
<file path=[Content_Types].xml><?xml version="1.0" encoding="utf-8"?>
<Types xmlns="http://schemas.openxmlformats.org/package/2006/content-types">
  <Default Extension="0" ContentType="image/png"/>
  <Default Extension="1" ContentType="image/png"/>
  <Default Extension="2" ContentType="image/png"/>
  <Default Extension="3" ContentType="image/png"/>
  <Default Extension="4" ContentType="image/png"/>
  <Default Extension="5" ContentType="image/png"/>
  <Default Extension="6" ContentType="image/png"/>
  <Default Extension="8" ContentType="image/png"/>
  <Default Extension="9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tb10bow\OneDrive - Durr Group\Dokumente\Benutzerdefinierte Office-Vorlagen\"/>
    </mc:Choice>
  </mc:AlternateContent>
  <xr:revisionPtr revIDLastSave="0" documentId="8_{D5EB59D2-C722-4202-BDF3-E2D519C6793A}" xr6:coauthVersionLast="47" xr6:coauthVersionMax="47" xr10:uidLastSave="{00000000-0000-0000-0000-000000000000}"/>
  <bookViews>
    <workbookView xWindow="-108" yWindow="-108" windowWidth="46296" windowHeight="25416" xr2:uid="{629A5A39-9707-49D1-B198-7AA5CB9F4D1F}"/>
  </bookViews>
  <sheets>
    <sheet name="Boards" sheetId="2" r:id="rId1"/>
  </sheets>
  <definedNames>
    <definedName name="ExternalData_1" localSheetId="0" hidden="1">Boards!#REF!</definedName>
    <definedName name="ExterneDaten_1" localSheetId="0" hidden="1">Boards!$A$1:$R$1213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9" i="2" l="1"/>
  <c r="C73" i="2"/>
  <c r="C434" i="2"/>
  <c r="C435" i="2"/>
  <c r="C224" i="2"/>
  <c r="C613" i="2"/>
  <c r="C1170" i="2"/>
  <c r="C1171" i="2"/>
  <c r="C635" i="2"/>
  <c r="C244" i="2"/>
  <c r="C536" i="2"/>
  <c r="C537" i="2"/>
  <c r="C71" i="2"/>
  <c r="C72" i="2"/>
  <c r="C245" i="2"/>
  <c r="C246" i="2"/>
  <c r="C180" i="2"/>
  <c r="C181" i="2"/>
  <c r="C15" i="2"/>
  <c r="C74" i="2"/>
  <c r="C1172" i="2"/>
  <c r="C702" i="2"/>
  <c r="C945" i="2"/>
  <c r="C2" i="2"/>
  <c r="C425" i="2"/>
  <c r="C848" i="2"/>
  <c r="C3" i="2"/>
  <c r="C4" i="2"/>
  <c r="C80" i="2"/>
  <c r="C883" i="2"/>
  <c r="C81" i="2"/>
  <c r="C82" i="2"/>
  <c r="C83" i="2"/>
  <c r="C849" i="2"/>
  <c r="C84" i="2"/>
  <c r="C291" i="2"/>
  <c r="C292" i="2"/>
  <c r="C85" i="2"/>
  <c r="C86" i="2"/>
  <c r="C87" i="2"/>
  <c r="C88" i="2"/>
  <c r="C253" i="2"/>
  <c r="C155" i="2"/>
  <c r="C89" i="2"/>
  <c r="C90" i="2"/>
  <c r="C196" i="2"/>
  <c r="C254" i="2"/>
  <c r="C140" i="2"/>
  <c r="C606" i="2"/>
  <c r="C93" i="2"/>
  <c r="C94" i="2"/>
  <c r="C95" i="2"/>
  <c r="C92" i="2"/>
  <c r="C109" i="2"/>
  <c r="C96" i="2"/>
  <c r="C97" i="2"/>
  <c r="C1212" i="2"/>
  <c r="C218" i="2"/>
  <c r="C121" i="2"/>
  <c r="C98" i="2"/>
  <c r="C156" i="2"/>
  <c r="C99" i="2"/>
  <c r="C157" i="2"/>
  <c r="C122" i="2"/>
  <c r="C436" i="2"/>
  <c r="C114" i="2"/>
  <c r="C100" i="2"/>
  <c r="C101" i="2"/>
  <c r="C102" i="2"/>
  <c r="C123" i="2"/>
  <c r="C103" i="2"/>
  <c r="C459" i="2"/>
  <c r="C460" i="2"/>
  <c r="C124" i="2"/>
  <c r="C678" i="2"/>
  <c r="C125" i="2"/>
  <c r="C104" i="2"/>
  <c r="C105" i="2"/>
  <c r="C293" i="2"/>
  <c r="C106" i="2"/>
  <c r="C107" i="2"/>
  <c r="C108" i="2"/>
  <c r="C481" i="2"/>
  <c r="C110" i="2"/>
  <c r="C111" i="2"/>
  <c r="C115" i="2"/>
  <c r="C116" i="2"/>
  <c r="C437" i="2"/>
  <c r="C126" i="2"/>
  <c r="C117" i="2"/>
  <c r="C118" i="2"/>
  <c r="C119" i="2"/>
  <c r="C1213" i="2"/>
  <c r="C421" i="2"/>
  <c r="C158" i="2"/>
  <c r="C141" i="2"/>
  <c r="C120" i="2"/>
  <c r="C142" i="2"/>
  <c r="C143" i="2"/>
  <c r="C144" i="2"/>
  <c r="C219" i="2"/>
  <c r="C264" i="2"/>
  <c r="C172" i="2"/>
  <c r="C946" i="2"/>
  <c r="C1147" i="2"/>
  <c r="C159" i="2"/>
  <c r="C127" i="2"/>
  <c r="C128" i="2"/>
  <c r="C129" i="2"/>
  <c r="C145" i="2"/>
  <c r="C130" i="2"/>
  <c r="C438" i="2"/>
  <c r="C131" i="2"/>
  <c r="C132" i="2"/>
  <c r="C439" i="2"/>
  <c r="C380" i="2"/>
  <c r="C258" i="2"/>
  <c r="C234" i="2"/>
  <c r="C294" i="2"/>
  <c r="C295" i="2"/>
  <c r="C296" i="2"/>
  <c r="C297" i="2"/>
  <c r="C298" i="2"/>
  <c r="C299" i="2"/>
  <c r="C300" i="2"/>
  <c r="C301" i="2"/>
  <c r="C302" i="2"/>
  <c r="C303" i="2"/>
  <c r="C304" i="2"/>
  <c r="C342" i="2"/>
  <c r="C305" i="2"/>
  <c r="C306" i="2"/>
  <c r="C307" i="2"/>
  <c r="C308" i="2"/>
  <c r="C309" i="2"/>
  <c r="C310" i="2"/>
  <c r="C343" i="2"/>
  <c r="C325" i="2"/>
  <c r="C311" i="2"/>
  <c r="C312" i="2"/>
  <c r="C313" i="2"/>
  <c r="C344" i="2"/>
  <c r="C345" i="2"/>
  <c r="C146" i="2"/>
  <c r="C545" i="2"/>
  <c r="C147" i="2"/>
  <c r="C133" i="2"/>
  <c r="C546" i="2"/>
  <c r="C160" i="2"/>
  <c r="C161" i="2"/>
  <c r="C547" i="2"/>
  <c r="C422" i="2"/>
  <c r="C134" i="2"/>
  <c r="C135" i="2"/>
  <c r="C136" i="2"/>
  <c r="C137" i="2"/>
  <c r="C210" i="2"/>
  <c r="C211" i="2"/>
  <c r="C538" i="2"/>
  <c r="C138" i="2"/>
  <c r="C592" i="2"/>
  <c r="C139" i="2"/>
  <c r="C539" i="2"/>
  <c r="C423" i="2"/>
  <c r="C424" i="2"/>
  <c r="C188" i="2"/>
  <c r="C349" i="2"/>
  <c r="C350" i="2"/>
  <c r="C548" i="2"/>
  <c r="C351" i="2"/>
  <c r="C352" i="2"/>
  <c r="C353" i="2"/>
  <c r="C354" i="2"/>
  <c r="C549" i="2"/>
  <c r="C550" i="2"/>
  <c r="C551" i="2"/>
  <c r="C148" i="2"/>
  <c r="C149" i="2"/>
  <c r="C150" i="2"/>
  <c r="C1148" i="2"/>
  <c r="C151" i="2"/>
  <c r="C91" i="2"/>
  <c r="C189" i="2"/>
  <c r="C440" i="2"/>
  <c r="C152" i="2"/>
  <c r="C153" i="2"/>
  <c r="C154" i="2"/>
  <c r="C162" i="2"/>
  <c r="C163" i="2"/>
  <c r="C164" i="2"/>
  <c r="C165" i="2"/>
  <c r="C585" i="2"/>
  <c r="C166" i="2"/>
  <c r="C167" i="2"/>
  <c r="C614" i="2"/>
  <c r="C615" i="2"/>
  <c r="C616" i="2"/>
  <c r="C617" i="2"/>
  <c r="C586" i="2"/>
  <c r="C735" i="2"/>
  <c r="C736" i="2"/>
  <c r="C737" i="2"/>
  <c r="C168" i="2"/>
  <c r="C169" i="2"/>
  <c r="C170" i="2"/>
  <c r="C171" i="2"/>
  <c r="C1142" i="2"/>
  <c r="C1116" i="2"/>
  <c r="C265" i="2"/>
  <c r="C173" i="2"/>
  <c r="C1149" i="2"/>
  <c r="C1150" i="2"/>
  <c r="C865" i="2"/>
  <c r="C1151" i="2"/>
  <c r="C5" i="2"/>
  <c r="C465" i="2"/>
  <c r="C867" i="2"/>
  <c r="C868" i="2"/>
  <c r="C412" i="2"/>
  <c r="C1071" i="2"/>
  <c r="C232" i="2"/>
  <c r="C233" i="2"/>
  <c r="C175" i="2"/>
  <c r="C176" i="2"/>
  <c r="C1096" i="2"/>
  <c r="C177" i="2"/>
  <c r="C179" i="2"/>
  <c r="C441" i="2"/>
  <c r="C76" i="2"/>
  <c r="C552" i="2"/>
  <c r="C187" i="2"/>
  <c r="C636" i="2"/>
  <c r="C722" i="2"/>
  <c r="C587" i="2"/>
  <c r="C77" i="2"/>
  <c r="C228" i="2"/>
  <c r="C184" i="2"/>
  <c r="C185" i="2"/>
  <c r="C186" i="2"/>
  <c r="C190" i="2"/>
  <c r="C1152" i="2"/>
  <c r="C6" i="2"/>
  <c r="C1181" i="2"/>
  <c r="C7" i="2"/>
  <c r="C8" i="2"/>
  <c r="C1153" i="2"/>
  <c r="C543" i="2"/>
  <c r="C505" i="2"/>
  <c r="C506" i="2"/>
  <c r="C330" i="2"/>
  <c r="C331" i="2"/>
  <c r="C332" i="2"/>
  <c r="C333" i="2"/>
  <c r="C334" i="2"/>
  <c r="C335" i="2"/>
  <c r="C1154" i="2"/>
  <c r="C1097" i="2"/>
  <c r="C336" i="2"/>
  <c r="C337" i="2"/>
  <c r="C191" i="2"/>
  <c r="C192" i="2"/>
  <c r="C199" i="2"/>
  <c r="C200" i="2"/>
  <c r="C193" i="2"/>
  <c r="C221" i="2"/>
  <c r="C222" i="2"/>
  <c r="C194" i="2"/>
  <c r="C241" i="2"/>
  <c r="C226" i="2"/>
  <c r="C227" i="2"/>
  <c r="C207" i="2"/>
  <c r="C242" i="2"/>
  <c r="C540" i="2"/>
  <c r="C541" i="2"/>
  <c r="C542" i="2"/>
  <c r="C195" i="2"/>
  <c r="C947" i="2"/>
  <c r="C948" i="2"/>
  <c r="C229" i="2"/>
  <c r="C314" i="2"/>
  <c r="C315" i="2"/>
  <c r="C890" i="2"/>
  <c r="C442" i="2"/>
  <c r="C482" i="2"/>
  <c r="C443" i="2"/>
  <c r="C212" i="2"/>
  <c r="C688" i="2"/>
  <c r="C1182" i="2"/>
  <c r="C243" i="2"/>
  <c r="C893" i="2"/>
  <c r="C1114" i="2"/>
  <c r="C316" i="2"/>
  <c r="C317" i="2"/>
  <c r="C318" i="2"/>
  <c r="C894" i="2"/>
  <c r="C461" i="2"/>
  <c r="C462" i="2"/>
  <c r="C201" i="2"/>
  <c r="C202" i="2"/>
  <c r="C79" i="2"/>
  <c r="C213" i="2"/>
  <c r="C214" i="2"/>
  <c r="C203" i="2"/>
  <c r="C204" i="2"/>
  <c r="C1183" i="2"/>
  <c r="C444" i="2"/>
  <c r="C205" i="2"/>
  <c r="C532" i="2"/>
  <c r="C208" i="2"/>
  <c r="C209" i="2"/>
  <c r="C1115" i="2"/>
  <c r="C217" i="2"/>
  <c r="C215" i="2"/>
  <c r="C445" i="2"/>
  <c r="C220" i="2"/>
  <c r="C593" i="2"/>
  <c r="C884" i="2"/>
  <c r="C240" i="2"/>
  <c r="C750" i="2"/>
  <c r="C406" i="2"/>
  <c r="C949" i="2"/>
  <c r="C230" i="2"/>
  <c r="C895" i="2"/>
  <c r="C534" i="2"/>
  <c r="C225" i="2"/>
  <c r="C231" i="2"/>
  <c r="C891" i="2"/>
  <c r="C723" i="2"/>
  <c r="C769" i="2"/>
  <c r="C618" i="2"/>
  <c r="C619" i="2"/>
  <c r="C1072" i="2"/>
  <c r="C235" i="2"/>
  <c r="C446" i="2"/>
  <c r="C236" i="2"/>
  <c r="C237" i="2"/>
  <c r="C319" i="2"/>
  <c r="C320" i="2"/>
  <c r="C238" i="2"/>
  <c r="C239" i="2"/>
  <c r="C1117" i="2"/>
  <c r="C275" i="2"/>
  <c r="C276" i="2"/>
  <c r="C277" i="2"/>
  <c r="C278" i="2"/>
  <c r="C279" i="2"/>
  <c r="C280" i="2"/>
  <c r="C281" i="2"/>
  <c r="C367" i="2"/>
  <c r="C896" i="2"/>
  <c r="C1054" i="2"/>
  <c r="C346" i="2"/>
  <c r="C494" i="2"/>
  <c r="C1025" i="2"/>
  <c r="C416" i="2"/>
  <c r="C447" i="2"/>
  <c r="C247" i="2"/>
  <c r="C418" i="2"/>
  <c r="C268" i="2"/>
  <c r="C255" i="2"/>
  <c r="C269" i="2"/>
  <c r="C270" i="2"/>
  <c r="C703" i="2"/>
  <c r="C704" i="2"/>
  <c r="C705" i="2"/>
  <c r="C374" i="2"/>
  <c r="C706" i="2"/>
  <c r="C914" i="2"/>
  <c r="C9" i="2"/>
  <c r="C513" i="2"/>
  <c r="C1048" i="2"/>
  <c r="C707" i="2"/>
  <c r="C708" i="2"/>
  <c r="C724" i="2"/>
  <c r="C45" i="2"/>
  <c r="C553" i="2"/>
  <c r="C554" i="2"/>
  <c r="C1173" i="2"/>
  <c r="C257" i="2"/>
  <c r="C483" i="2"/>
  <c r="C260" i="2"/>
  <c r="C261" i="2"/>
  <c r="C262" i="2"/>
  <c r="C263" i="2"/>
  <c r="C637" i="2"/>
  <c r="C555" i="2"/>
  <c r="C10" i="2"/>
  <c r="C556" i="2"/>
  <c r="C557" i="2"/>
  <c r="C514" i="2"/>
  <c r="C558" i="2"/>
  <c r="C266" i="2"/>
  <c r="C267" i="2"/>
  <c r="C682" i="2"/>
  <c r="C78" i="2"/>
  <c r="C535" i="2"/>
  <c r="C271" i="2"/>
  <c r="C897" i="2"/>
  <c r="C898" i="2"/>
  <c r="C899" i="2"/>
  <c r="C900" i="2"/>
  <c r="C75" i="2"/>
  <c r="C683" i="2"/>
  <c r="C476" i="2"/>
  <c r="C477" i="2"/>
  <c r="C400" i="2"/>
  <c r="C272" i="2"/>
  <c r="C681" i="2"/>
  <c r="C638" i="2"/>
  <c r="C639" i="2"/>
  <c r="C1055" i="2"/>
  <c r="C1056" i="2"/>
  <c r="C273" i="2"/>
  <c r="C950" i="2"/>
  <c r="C951" i="2"/>
  <c r="C908" i="2"/>
  <c r="C1184" i="2"/>
  <c r="C909" i="2"/>
  <c r="C910" i="2"/>
  <c r="C282" i="2"/>
  <c r="C283" i="2"/>
  <c r="C284" i="2"/>
  <c r="C285" i="2"/>
  <c r="C286" i="2"/>
  <c r="C287" i="2"/>
  <c r="C288" i="2"/>
  <c r="C559" i="2"/>
  <c r="C560" i="2"/>
  <c r="C491" i="2"/>
  <c r="C561" i="2"/>
  <c r="C562" i="2"/>
  <c r="C563" i="2"/>
  <c r="C564" i="2"/>
  <c r="C565" i="2"/>
  <c r="C566" i="2"/>
  <c r="C567" i="2"/>
  <c r="C379" i="2"/>
  <c r="C274" i="2"/>
  <c r="C290" i="2"/>
  <c r="C484" i="2"/>
  <c r="C485" i="2"/>
  <c r="C327" i="2"/>
  <c r="C328" i="2"/>
  <c r="C321" i="2"/>
  <c r="C365" i="2"/>
  <c r="C448" i="2"/>
  <c r="C322" i="2"/>
  <c r="C323" i="2"/>
  <c r="C449" i="2"/>
  <c r="C324" i="2"/>
  <c r="C289" i="2"/>
  <c r="C410" i="2"/>
  <c r="C492" i="2"/>
  <c r="C1073" i="2"/>
  <c r="C489" i="2"/>
  <c r="C426" i="2"/>
  <c r="C490" i="2"/>
  <c r="C770" i="2"/>
  <c r="C771" i="2"/>
  <c r="C450" i="2"/>
  <c r="C1185" i="2"/>
  <c r="C778" i="2"/>
  <c r="C779" i="2"/>
  <c r="C366" i="2"/>
  <c r="C495" i="2"/>
  <c r="C340" i="2"/>
  <c r="C341" i="2"/>
  <c r="C725" i="2"/>
  <c r="C726" i="2"/>
  <c r="C11" i="2"/>
  <c r="C727" i="2"/>
  <c r="C355" i="2"/>
  <c r="C356" i="2"/>
  <c r="C357" i="2"/>
  <c r="C358" i="2"/>
  <c r="C359" i="2"/>
  <c r="C360" i="2"/>
  <c r="C361" i="2"/>
  <c r="C362" i="2"/>
  <c r="C347" i="2"/>
  <c r="C12" i="2"/>
  <c r="C348" i="2"/>
  <c r="C49" i="2"/>
  <c r="C780" i="2"/>
  <c r="C781" i="2"/>
  <c r="C782" i="2"/>
  <c r="C363" i="2"/>
  <c r="C364" i="2"/>
  <c r="C651" i="2"/>
  <c r="C652" i="2"/>
  <c r="C463" i="2"/>
  <c r="C50" i="2"/>
  <c r="C368" i="2"/>
  <c r="C568" i="2"/>
  <c r="C607" i="2"/>
  <c r="C51" i="2"/>
  <c r="C642" i="2"/>
  <c r="C13" i="2"/>
  <c r="C496" i="2"/>
  <c r="C407" i="2"/>
  <c r="C650" i="2"/>
  <c r="C369" i="2"/>
  <c r="C370" i="2"/>
  <c r="C371" i="2"/>
  <c r="C372" i="2"/>
  <c r="C373" i="2"/>
  <c r="C1155" i="2"/>
  <c r="C517" i="2"/>
  <c r="C880" i="2"/>
  <c r="C427" i="2"/>
  <c r="C1043" i="2"/>
  <c r="C398" i="2"/>
  <c r="C409" i="2"/>
  <c r="C377" i="2"/>
  <c r="C1211" i="2"/>
  <c r="C709" i="2"/>
  <c r="C1026" i="2"/>
  <c r="C952" i="2"/>
  <c r="C391" i="2"/>
  <c r="C385" i="2"/>
  <c r="C386" i="2"/>
  <c r="C389" i="2"/>
  <c r="C451" i="2"/>
  <c r="C879" i="2"/>
  <c r="C395" i="2"/>
  <c r="C375" i="2"/>
  <c r="C920" i="2"/>
  <c r="C472" i="2"/>
  <c r="C392" i="2"/>
  <c r="C393" i="2"/>
  <c r="C712" i="2"/>
  <c r="C1156" i="2"/>
  <c r="C1157" i="2"/>
  <c r="C1158" i="2"/>
  <c r="C394" i="2"/>
  <c r="C953" i="2"/>
  <c r="C851" i="2"/>
  <c r="C402" i="2"/>
  <c r="C403" i="2"/>
  <c r="C624" i="2"/>
  <c r="C625" i="2"/>
  <c r="C1120" i="2"/>
  <c r="C14" i="2"/>
  <c r="C733" i="2"/>
  <c r="C466" i="2"/>
  <c r="C881" i="2"/>
  <c r="C776" i="2"/>
  <c r="C516" i="2"/>
  <c r="C777" i="2"/>
  <c r="C531" i="2"/>
  <c r="C404" i="2"/>
  <c r="C405" i="2"/>
  <c r="C901" i="2"/>
  <c r="C486" i="2"/>
  <c r="C902" i="2"/>
  <c r="C452" i="2"/>
  <c r="C738" i="2"/>
  <c r="C216" i="2"/>
  <c r="C479" i="2"/>
  <c r="C1121" i="2"/>
  <c r="C1122" i="2"/>
  <c r="C1123" i="2"/>
  <c r="C1124" i="2"/>
  <c r="C1125" i="2"/>
  <c r="C453" i="2"/>
  <c r="C454" i="2"/>
  <c r="C417" i="2"/>
  <c r="C1057" i="2"/>
  <c r="C1126" i="2"/>
  <c r="C954" i="2"/>
  <c r="C1044" i="2"/>
  <c r="C518" i="2"/>
  <c r="C519" i="2"/>
  <c r="C326" i="2"/>
  <c r="C744" i="2"/>
  <c r="C419" i="2"/>
  <c r="C420" i="2"/>
  <c r="C1098" i="2"/>
  <c r="C689" i="2"/>
  <c r="C852" i="2"/>
  <c r="C853" i="2"/>
  <c r="C955" i="2"/>
  <c r="C455" i="2"/>
  <c r="C497" i="2"/>
  <c r="C772" i="2"/>
  <c r="C783" i="2"/>
  <c r="C855" i="2"/>
  <c r="C458" i="2"/>
  <c r="C1074" i="2"/>
  <c r="C684" i="2"/>
  <c r="C956" i="2"/>
  <c r="C869" i="2"/>
  <c r="C1099" i="2"/>
  <c r="C464" i="2"/>
  <c r="C921" i="2"/>
  <c r="C473" i="2"/>
  <c r="C498" i="2"/>
  <c r="C474" i="2"/>
  <c r="C475" i="2"/>
  <c r="C478" i="2"/>
  <c r="C685" i="2"/>
  <c r="C626" i="2"/>
  <c r="C627" i="2"/>
  <c r="C408" i="2"/>
  <c r="C500" i="2"/>
  <c r="C501" i="2"/>
  <c r="C503" i="2"/>
  <c r="C504" i="2"/>
  <c r="C857" i="2"/>
  <c r="C935" i="2"/>
  <c r="C526" i="2"/>
  <c r="C527" i="2"/>
  <c r="C528" i="2"/>
  <c r="C529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36" i="2"/>
  <c r="C676" i="2"/>
  <c r="C753" i="2"/>
  <c r="C754" i="2"/>
  <c r="C755" i="2"/>
  <c r="C182" i="2"/>
  <c r="C756" i="2"/>
  <c r="C510" i="2"/>
  <c r="C511" i="2"/>
  <c r="C512" i="2"/>
  <c r="C785" i="2"/>
  <c r="C515" i="2"/>
  <c r="C16" i="2"/>
  <c r="C786" i="2"/>
  <c r="C1128" i="2"/>
  <c r="C520" i="2"/>
  <c r="C521" i="2"/>
  <c r="C522" i="2"/>
  <c r="C523" i="2"/>
  <c r="C524" i="2"/>
  <c r="C509" i="2"/>
  <c r="C525" i="2"/>
  <c r="C787" i="2"/>
  <c r="C1129" i="2"/>
  <c r="C923" i="2"/>
  <c r="C924" i="2"/>
  <c r="C1130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1174" i="2"/>
  <c r="C1187" i="2"/>
  <c r="C590" i="2"/>
  <c r="C591" i="2"/>
  <c r="C739" i="2"/>
  <c r="C1175" i="2"/>
  <c r="C594" i="2"/>
  <c r="C595" i="2"/>
  <c r="C596" i="2"/>
  <c r="C597" i="2"/>
  <c r="C598" i="2"/>
  <c r="C599" i="2"/>
  <c r="C600" i="2"/>
  <c r="C601" i="2"/>
  <c r="C602" i="2"/>
  <c r="C603" i="2"/>
  <c r="C1159" i="2"/>
  <c r="C1188" i="2"/>
  <c r="C1076" i="2"/>
  <c r="C1077" i="2"/>
  <c r="C1078" i="2"/>
  <c r="C1079" i="2"/>
  <c r="C620" i="2"/>
  <c r="C621" i="2"/>
  <c r="C1192" i="2"/>
  <c r="C728" i="2"/>
  <c r="C729" i="2"/>
  <c r="C622" i="2"/>
  <c r="C623" i="2"/>
  <c r="C628" i="2"/>
  <c r="C1131" i="2"/>
  <c r="C631" i="2"/>
  <c r="C714" i="2"/>
  <c r="C937" i="2"/>
  <c r="C975" i="2"/>
  <c r="C693" i="2"/>
  <c r="C730" i="2"/>
  <c r="C655" i="2"/>
  <c r="C694" i="2"/>
  <c r="C647" i="2"/>
  <c r="C870" i="2"/>
  <c r="C1165" i="2"/>
  <c r="C761" i="2"/>
  <c r="C762" i="2"/>
  <c r="C763" i="2"/>
  <c r="C734" i="2"/>
  <c r="C715" i="2"/>
  <c r="C658" i="2"/>
  <c r="C1166" i="2"/>
  <c r="C686" i="2"/>
  <c r="C788" i="2"/>
  <c r="C976" i="2"/>
  <c r="C977" i="2"/>
  <c r="C695" i="2"/>
  <c r="C687" i="2"/>
  <c r="C871" i="2"/>
  <c r="C1193" i="2"/>
  <c r="C1194" i="2"/>
  <c r="C1195" i="2"/>
  <c r="C1196" i="2"/>
  <c r="C1167" i="2"/>
  <c r="C938" i="2"/>
  <c r="C716" i="2"/>
  <c r="C717" i="2"/>
  <c r="C1145" i="2"/>
  <c r="C1160" i="2"/>
  <c r="C1161" i="2"/>
  <c r="C746" i="2"/>
  <c r="C747" i="2"/>
  <c r="C748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719" i="2"/>
  <c r="C872" i="2"/>
  <c r="C764" i="2"/>
  <c r="C731" i="2"/>
  <c r="C789" i="2"/>
  <c r="C790" i="2"/>
  <c r="C1132" i="2"/>
  <c r="C791" i="2"/>
  <c r="C740" i="2"/>
  <c r="C1179" i="2"/>
  <c r="C741" i="2"/>
  <c r="C742" i="2"/>
  <c r="C1176" i="2"/>
  <c r="C860" i="2"/>
  <c r="C1199" i="2"/>
  <c r="C1133" i="2"/>
  <c r="C1134" i="2"/>
  <c r="C1080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925" i="2"/>
  <c r="C885" i="2"/>
  <c r="C926" i="2"/>
  <c r="C927" i="2"/>
  <c r="C928" i="2"/>
  <c r="C833" i="2"/>
  <c r="C834" i="2"/>
  <c r="C835" i="2"/>
  <c r="C1081" i="2"/>
  <c r="C1082" i="2"/>
  <c r="C1083" i="2"/>
  <c r="C17" i="2"/>
  <c r="C1084" i="2"/>
  <c r="C1085" i="2"/>
  <c r="C1086" i="2"/>
  <c r="C933" i="2"/>
  <c r="C766" i="2"/>
  <c r="C767" i="2"/>
  <c r="C1027" i="2"/>
  <c r="C774" i="2"/>
  <c r="C1016" i="2"/>
  <c r="C836" i="2"/>
  <c r="C837" i="2"/>
  <c r="C838" i="2"/>
  <c r="C839" i="2"/>
  <c r="C840" i="2"/>
  <c r="C841" i="2"/>
  <c r="C1017" i="2"/>
  <c r="C18" i="2"/>
  <c r="C842" i="2"/>
  <c r="C843" i="2"/>
  <c r="C844" i="2"/>
  <c r="C845" i="2"/>
  <c r="C1135" i="2"/>
  <c r="C1136" i="2"/>
  <c r="C939" i="2"/>
  <c r="C850" i="2"/>
  <c r="C940" i="2"/>
  <c r="C1168" i="2"/>
  <c r="C858" i="2"/>
  <c r="C929" i="2"/>
  <c r="C1137" i="2"/>
  <c r="C861" i="2"/>
  <c r="C862" i="2"/>
  <c r="C863" i="2"/>
  <c r="C864" i="2"/>
  <c r="C930" i="2"/>
  <c r="C1031" i="2"/>
  <c r="C904" i="2"/>
  <c r="C1200" i="2"/>
  <c r="C877" i="2"/>
  <c r="C941" i="2"/>
  <c r="C942" i="2"/>
  <c r="C931" i="2"/>
  <c r="C911" i="2"/>
  <c r="C1203" i="2"/>
  <c r="C1035" i="2"/>
  <c r="C912" i="2"/>
  <c r="C915" i="2"/>
  <c r="C932" i="2"/>
  <c r="C1087" i="2"/>
  <c r="C1101" i="2"/>
  <c r="C1102" i="2"/>
  <c r="C1103" i="2"/>
  <c r="C1104" i="2"/>
  <c r="C19" i="2"/>
  <c r="C1105" i="2"/>
  <c r="C1106" i="2"/>
  <c r="C1107" i="2"/>
  <c r="C1108" i="2"/>
  <c r="C1109" i="2"/>
  <c r="C1110" i="2"/>
  <c r="C1111" i="2"/>
  <c r="C1112" i="2"/>
  <c r="C1204" i="2"/>
  <c r="C1205" i="2"/>
  <c r="C20" i="2"/>
  <c r="C1206" i="2"/>
  <c r="C1207" i="2"/>
  <c r="C1208" i="2"/>
  <c r="C1028" i="2"/>
  <c r="C1063" i="2"/>
  <c r="C1029" i="2"/>
  <c r="C1036" i="2"/>
  <c r="C1209" i="2"/>
  <c r="C1037" i="2"/>
  <c r="C21" i="2"/>
  <c r="C1064" i="2"/>
  <c r="C1065" i="2"/>
  <c r="C1066" i="2"/>
  <c r="C1067" i="2"/>
  <c r="C1068" i="2"/>
  <c r="C1139" i="2"/>
  <c r="C1146" i="2"/>
  <c r="C1162" i="2"/>
  <c r="C22" i="2"/>
  <c r="C1210" i="2"/>
  <c r="C23" i="2"/>
  <c r="C882" i="2"/>
  <c r="C183" i="2"/>
  <c r="C757" i="2"/>
  <c r="C758" i="2"/>
  <c r="C759" i="2"/>
  <c r="C768" i="2"/>
  <c r="C659" i="2"/>
  <c r="C248" i="2"/>
  <c r="C249" i="2"/>
  <c r="C660" i="2"/>
  <c r="C250" i="2"/>
  <c r="C251" i="2"/>
  <c r="C252" i="2"/>
  <c r="C697" i="2"/>
  <c r="C698" i="2"/>
  <c r="C775" i="2"/>
  <c r="C699" i="2"/>
  <c r="C700" i="2"/>
  <c r="C701" i="2"/>
  <c r="C24" i="2"/>
  <c r="C25" i="2"/>
  <c r="C26" i="2"/>
  <c r="C27" i="2"/>
  <c r="C918" i="2"/>
  <c r="C721" i="2"/>
  <c r="C174" i="2"/>
  <c r="C874" i="2"/>
  <c r="C875" i="2"/>
  <c r="C399" i="2"/>
  <c r="C178" i="2"/>
  <c r="C749" i="2"/>
  <c r="C28" i="2"/>
  <c r="C428" i="2"/>
  <c r="C429" i="2"/>
  <c r="C906" i="2"/>
  <c r="C907" i="2"/>
  <c r="C633" i="2"/>
  <c r="C430" i="2"/>
  <c r="C431" i="2"/>
  <c r="C432" i="2"/>
  <c r="C112" i="2"/>
  <c r="C480" i="2"/>
  <c r="C415" i="2"/>
  <c r="C113" i="2"/>
  <c r="C29" i="2"/>
  <c r="C30" i="2"/>
  <c r="C31" i="2"/>
  <c r="C32" i="2"/>
  <c r="C256" i="2"/>
  <c r="C493" i="2"/>
  <c r="C33" i="2"/>
  <c r="C381" i="2"/>
  <c r="C469" i="2"/>
  <c r="C1049" i="2"/>
  <c r="C1051" i="2"/>
  <c r="C1052" i="2"/>
  <c r="C396" i="2"/>
  <c r="C1050" i="2"/>
  <c r="C487" i="2"/>
  <c r="C397" i="2"/>
  <c r="C488" i="2"/>
  <c r="C34" i="2"/>
  <c r="C35" i="2"/>
  <c r="C52" i="2"/>
  <c r="C53" i="2"/>
  <c r="C54" i="2"/>
  <c r="C55" i="2"/>
  <c r="C456" i="2"/>
  <c r="C36" i="2"/>
  <c r="C37" i="2"/>
  <c r="C38" i="2"/>
  <c r="C39" i="2"/>
  <c r="C40" i="2"/>
  <c r="C41" i="2"/>
  <c r="C42" i="2"/>
  <c r="C43" i="2"/>
  <c r="C44" i="2"/>
  <c r="C223" i="2"/>
  <c r="C760" i="2"/>
  <c r="C892" i="2"/>
  <c r="C376" i="2"/>
  <c r="C70" i="2"/>
  <c r="C919" i="2"/>
  <c r="C470" i="2"/>
  <c r="C471" i="2"/>
  <c r="C339" i="2"/>
  <c r="C732" i="2"/>
  <c r="C1163" i="2"/>
  <c r="C48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46" i="2"/>
  <c r="C47" i="2"/>
  <c r="C259" i="2"/>
  <c r="C605" i="2"/>
  <c r="C612" i="2"/>
  <c r="C1143" i="2"/>
  <c r="C338" i="2"/>
  <c r="C1180" i="2"/>
  <c r="C634" i="2"/>
  <c r="C544" i="2"/>
  <c r="C329" i="2"/>
  <c r="C56" i="2"/>
  <c r="C57" i="2"/>
  <c r="C58" i="2"/>
  <c r="C197" i="2"/>
  <c r="C198" i="2"/>
  <c r="C433" i="2"/>
  <c r="C59" i="2"/>
  <c r="C60" i="2"/>
  <c r="C674" i="2"/>
  <c r="C206" i="2"/>
  <c r="C588" i="2"/>
  <c r="C720" i="2"/>
  <c r="C589" i="2"/>
  <c r="C61" i="2"/>
  <c r="C866" i="2"/>
  <c r="C1053" i="2"/>
  <c r="C387" i="2"/>
  <c r="C388" i="2"/>
  <c r="C62" i="2"/>
  <c r="C63" i="2"/>
  <c r="C382" i="2"/>
  <c r="C383" i="2"/>
  <c r="C384" i="2"/>
  <c r="C64" i="2"/>
  <c r="C65" i="2"/>
  <c r="C66" i="2"/>
  <c r="C67" i="2"/>
  <c r="C68" i="2"/>
  <c r="C691" i="2"/>
  <c r="C1023" i="2"/>
  <c r="C1140" i="2"/>
  <c r="C1113" i="2"/>
  <c r="C1088" i="2"/>
  <c r="C1197" i="2"/>
  <c r="C1018" i="2"/>
  <c r="C934" i="2"/>
  <c r="C657" i="2"/>
  <c r="C1118" i="2"/>
  <c r="C1046" i="2"/>
  <c r="C972" i="2"/>
  <c r="C679" i="2"/>
  <c r="C608" i="2"/>
  <c r="C648" i="2"/>
  <c r="C499" i="2"/>
  <c r="C1019" i="2"/>
  <c r="C1089" i="2"/>
  <c r="C1090" i="2"/>
  <c r="C604" i="2"/>
  <c r="C646" i="2"/>
  <c r="C649" i="2"/>
  <c r="C1038" i="2"/>
  <c r="C888" i="2"/>
  <c r="C922" i="2"/>
  <c r="C878" i="2"/>
  <c r="C390" i="2"/>
  <c r="C876" i="2"/>
  <c r="C413" i="2"/>
  <c r="C710" i="2"/>
  <c r="C1039" i="2"/>
  <c r="C751" i="2"/>
  <c r="C680" i="2"/>
  <c r="C467" i="2"/>
  <c r="C973" i="2"/>
  <c r="C468" i="2"/>
  <c r="C1189" i="2"/>
  <c r="C643" i="2"/>
  <c r="C943" i="2"/>
  <c r="C640" i="2"/>
  <c r="C1059" i="2"/>
  <c r="C1030" i="2"/>
  <c r="C765" i="2"/>
  <c r="C675" i="2"/>
  <c r="C1061" i="2"/>
  <c r="C773" i="2"/>
  <c r="C1169" i="2"/>
  <c r="C609" i="2"/>
  <c r="C1190" i="2"/>
  <c r="C854" i="2"/>
  <c r="C944" i="2"/>
  <c r="C610" i="2"/>
  <c r="C846" i="2"/>
  <c r="C1020" i="2"/>
  <c r="C584" i="2"/>
  <c r="C641" i="2"/>
  <c r="C903" i="2"/>
  <c r="C1045" i="2"/>
  <c r="C1177" i="2"/>
  <c r="C784" i="2"/>
  <c r="C629" i="2"/>
  <c r="C1186" i="2"/>
  <c r="C530" i="2"/>
  <c r="C507" i="2"/>
  <c r="C502" i="2"/>
  <c r="C1021" i="2"/>
  <c r="C1127" i="2"/>
  <c r="C1040" i="2"/>
  <c r="C1060" i="2"/>
  <c r="C1119" i="2"/>
  <c r="C856" i="2"/>
  <c r="C457" i="2"/>
  <c r="C916" i="2"/>
  <c r="C1032" i="2"/>
  <c r="C1138" i="2"/>
  <c r="C1091" i="2"/>
  <c r="C745" i="2"/>
  <c r="C1201" i="2"/>
  <c r="C508" i="2"/>
  <c r="C1047" i="2"/>
  <c r="C1164" i="2"/>
  <c r="C630" i="2"/>
  <c r="C1092" i="2"/>
  <c r="C1058" i="2"/>
  <c r="C692" i="2"/>
  <c r="C632" i="2"/>
  <c r="C873" i="2"/>
  <c r="C859" i="2"/>
  <c r="C1041" i="2"/>
  <c r="C653" i="2"/>
  <c r="C414" i="2"/>
  <c r="C1093" i="2"/>
  <c r="C1069" i="2"/>
  <c r="C401" i="2"/>
  <c r="C1022" i="2"/>
  <c r="C1198" i="2"/>
  <c r="C1141" i="2"/>
  <c r="C533" i="2"/>
  <c r="C656" i="2"/>
  <c r="C1191" i="2"/>
  <c r="C913" i="2"/>
  <c r="C718" i="2"/>
  <c r="C1033" i="2"/>
  <c r="C1024" i="2"/>
  <c r="C1094" i="2"/>
  <c r="C1042" i="2"/>
  <c r="C752" i="2"/>
  <c r="C847" i="2"/>
  <c r="C690" i="2"/>
  <c r="C1095" i="2"/>
  <c r="C886" i="2"/>
  <c r="C1062" i="2"/>
  <c r="C611" i="2"/>
  <c r="C1178" i="2"/>
  <c r="C887" i="2"/>
  <c r="C743" i="2"/>
  <c r="C411" i="2"/>
  <c r="C1202" i="2"/>
  <c r="C1144" i="2"/>
  <c r="C905" i="2"/>
  <c r="C644" i="2"/>
  <c r="C1100" i="2"/>
  <c r="C889" i="2"/>
  <c r="C378" i="2"/>
  <c r="C677" i="2"/>
  <c r="C645" i="2"/>
  <c r="C1034" i="2"/>
  <c r="C696" i="2"/>
  <c r="C711" i="2"/>
  <c r="C654" i="2"/>
  <c r="C1070" i="2"/>
  <c r="C713" i="2"/>
  <c r="C1075" i="2"/>
  <c r="C917" i="2"/>
  <c r="C974" i="2"/>
  <c r="D69" i="2"/>
  <c r="D73" i="2"/>
  <c r="D434" i="2"/>
  <c r="D435" i="2"/>
  <c r="D224" i="2"/>
  <c r="D613" i="2"/>
  <c r="D1170" i="2"/>
  <c r="D1171" i="2"/>
  <c r="D635" i="2"/>
  <c r="D244" i="2"/>
  <c r="D536" i="2"/>
  <c r="D537" i="2"/>
  <c r="D71" i="2"/>
  <c r="D72" i="2"/>
  <c r="D245" i="2"/>
  <c r="D246" i="2"/>
  <c r="D180" i="2"/>
  <c r="D181" i="2"/>
  <c r="D15" i="2"/>
  <c r="D74" i="2"/>
  <c r="D1172" i="2"/>
  <c r="D702" i="2"/>
  <c r="D945" i="2"/>
  <c r="D2" i="2"/>
  <c r="D425" i="2"/>
  <c r="D848" i="2"/>
  <c r="D3" i="2"/>
  <c r="D4" i="2"/>
  <c r="D80" i="2"/>
  <c r="D883" i="2"/>
  <c r="D81" i="2"/>
  <c r="D82" i="2"/>
  <c r="D83" i="2"/>
  <c r="D849" i="2"/>
  <c r="D84" i="2"/>
  <c r="D291" i="2"/>
  <c r="D292" i="2"/>
  <c r="D85" i="2"/>
  <c r="D86" i="2"/>
  <c r="D87" i="2"/>
  <c r="D88" i="2"/>
  <c r="D253" i="2"/>
  <c r="D155" i="2"/>
  <c r="D89" i="2"/>
  <c r="D90" i="2"/>
  <c r="D196" i="2"/>
  <c r="D254" i="2"/>
  <c r="D140" i="2"/>
  <c r="D606" i="2"/>
  <c r="D93" i="2"/>
  <c r="D94" i="2"/>
  <c r="D95" i="2"/>
  <c r="D92" i="2"/>
  <c r="D109" i="2"/>
  <c r="D96" i="2"/>
  <c r="D97" i="2"/>
  <c r="D1212" i="2"/>
  <c r="D218" i="2"/>
  <c r="D121" i="2"/>
  <c r="D98" i="2"/>
  <c r="D156" i="2"/>
  <c r="D99" i="2"/>
  <c r="D157" i="2"/>
  <c r="D122" i="2"/>
  <c r="D436" i="2"/>
  <c r="D114" i="2"/>
  <c r="D100" i="2"/>
  <c r="D101" i="2"/>
  <c r="D102" i="2"/>
  <c r="D123" i="2"/>
  <c r="D103" i="2"/>
  <c r="D459" i="2"/>
  <c r="D460" i="2"/>
  <c r="D124" i="2"/>
  <c r="D678" i="2"/>
  <c r="D125" i="2"/>
  <c r="D104" i="2"/>
  <c r="D105" i="2"/>
  <c r="D293" i="2"/>
  <c r="D106" i="2"/>
  <c r="D107" i="2"/>
  <c r="D108" i="2"/>
  <c r="D481" i="2"/>
  <c r="D110" i="2"/>
  <c r="D111" i="2"/>
  <c r="D115" i="2"/>
  <c r="D116" i="2"/>
  <c r="D437" i="2"/>
  <c r="D126" i="2"/>
  <c r="D117" i="2"/>
  <c r="D118" i="2"/>
  <c r="D119" i="2"/>
  <c r="D1213" i="2"/>
  <c r="D421" i="2"/>
  <c r="D158" i="2"/>
  <c r="D141" i="2"/>
  <c r="D120" i="2"/>
  <c r="D142" i="2"/>
  <c r="D143" i="2"/>
  <c r="D144" i="2"/>
  <c r="D219" i="2"/>
  <c r="D264" i="2"/>
  <c r="D172" i="2"/>
  <c r="D946" i="2"/>
  <c r="D1147" i="2"/>
  <c r="D159" i="2"/>
  <c r="D127" i="2"/>
  <c r="D128" i="2"/>
  <c r="D129" i="2"/>
  <c r="D145" i="2"/>
  <c r="D130" i="2"/>
  <c r="D438" i="2"/>
  <c r="D131" i="2"/>
  <c r="D132" i="2"/>
  <c r="D439" i="2"/>
  <c r="D380" i="2"/>
  <c r="D258" i="2"/>
  <c r="D234" i="2"/>
  <c r="D294" i="2"/>
  <c r="D295" i="2"/>
  <c r="D296" i="2"/>
  <c r="D297" i="2"/>
  <c r="D298" i="2"/>
  <c r="D299" i="2"/>
  <c r="D300" i="2"/>
  <c r="D301" i="2"/>
  <c r="D302" i="2"/>
  <c r="D303" i="2"/>
  <c r="D304" i="2"/>
  <c r="D342" i="2"/>
  <c r="D305" i="2"/>
  <c r="D306" i="2"/>
  <c r="D307" i="2"/>
  <c r="D308" i="2"/>
  <c r="D309" i="2"/>
  <c r="D310" i="2"/>
  <c r="D343" i="2"/>
  <c r="D325" i="2"/>
  <c r="D311" i="2"/>
  <c r="D312" i="2"/>
  <c r="D313" i="2"/>
  <c r="D344" i="2"/>
  <c r="D345" i="2"/>
  <c r="D146" i="2"/>
  <c r="D545" i="2"/>
  <c r="D147" i="2"/>
  <c r="D133" i="2"/>
  <c r="D546" i="2"/>
  <c r="D160" i="2"/>
  <c r="D161" i="2"/>
  <c r="D547" i="2"/>
  <c r="D422" i="2"/>
  <c r="D134" i="2"/>
  <c r="D135" i="2"/>
  <c r="D136" i="2"/>
  <c r="D137" i="2"/>
  <c r="D210" i="2"/>
  <c r="D211" i="2"/>
  <c r="D538" i="2"/>
  <c r="D138" i="2"/>
  <c r="D592" i="2"/>
  <c r="D139" i="2"/>
  <c r="D539" i="2"/>
  <c r="D423" i="2"/>
  <c r="D424" i="2"/>
  <c r="D188" i="2"/>
  <c r="D349" i="2"/>
  <c r="D350" i="2"/>
  <c r="D548" i="2"/>
  <c r="D351" i="2"/>
  <c r="D352" i="2"/>
  <c r="D353" i="2"/>
  <c r="D354" i="2"/>
  <c r="D549" i="2"/>
  <c r="D550" i="2"/>
  <c r="D551" i="2"/>
  <c r="D148" i="2"/>
  <c r="D149" i="2"/>
  <c r="D150" i="2"/>
  <c r="D1148" i="2"/>
  <c r="D151" i="2"/>
  <c r="D91" i="2"/>
  <c r="D189" i="2"/>
  <c r="D440" i="2"/>
  <c r="D152" i="2"/>
  <c r="D153" i="2"/>
  <c r="D154" i="2"/>
  <c r="D162" i="2"/>
  <c r="D163" i="2"/>
  <c r="D164" i="2"/>
  <c r="D165" i="2"/>
  <c r="D585" i="2"/>
  <c r="D166" i="2"/>
  <c r="D167" i="2"/>
  <c r="D614" i="2"/>
  <c r="D615" i="2"/>
  <c r="D616" i="2"/>
  <c r="D617" i="2"/>
  <c r="D586" i="2"/>
  <c r="D735" i="2"/>
  <c r="D736" i="2"/>
  <c r="D737" i="2"/>
  <c r="D168" i="2"/>
  <c r="D169" i="2"/>
  <c r="D170" i="2"/>
  <c r="D171" i="2"/>
  <c r="D1142" i="2"/>
  <c r="D1116" i="2"/>
  <c r="D265" i="2"/>
  <c r="D173" i="2"/>
  <c r="D1149" i="2"/>
  <c r="D1150" i="2"/>
  <c r="D865" i="2"/>
  <c r="D1151" i="2"/>
  <c r="D5" i="2"/>
  <c r="D465" i="2"/>
  <c r="D867" i="2"/>
  <c r="D868" i="2"/>
  <c r="D412" i="2"/>
  <c r="D1071" i="2"/>
  <c r="D232" i="2"/>
  <c r="D233" i="2"/>
  <c r="D175" i="2"/>
  <c r="D176" i="2"/>
  <c r="D1096" i="2"/>
  <c r="D177" i="2"/>
  <c r="D179" i="2"/>
  <c r="D441" i="2"/>
  <c r="D76" i="2"/>
  <c r="D552" i="2"/>
  <c r="D187" i="2"/>
  <c r="D636" i="2"/>
  <c r="D722" i="2"/>
  <c r="D587" i="2"/>
  <c r="D77" i="2"/>
  <c r="D228" i="2"/>
  <c r="D184" i="2"/>
  <c r="D185" i="2"/>
  <c r="D186" i="2"/>
  <c r="D190" i="2"/>
  <c r="D1152" i="2"/>
  <c r="D6" i="2"/>
  <c r="D1181" i="2"/>
  <c r="D7" i="2"/>
  <c r="D8" i="2"/>
  <c r="D1153" i="2"/>
  <c r="D543" i="2"/>
  <c r="D505" i="2"/>
  <c r="D506" i="2"/>
  <c r="D330" i="2"/>
  <c r="D331" i="2"/>
  <c r="D332" i="2"/>
  <c r="D333" i="2"/>
  <c r="D334" i="2"/>
  <c r="D335" i="2"/>
  <c r="D1154" i="2"/>
  <c r="D1097" i="2"/>
  <c r="D336" i="2"/>
  <c r="D337" i="2"/>
  <c r="D191" i="2"/>
  <c r="D192" i="2"/>
  <c r="D199" i="2"/>
  <c r="D200" i="2"/>
  <c r="D193" i="2"/>
  <c r="D221" i="2"/>
  <c r="D222" i="2"/>
  <c r="D194" i="2"/>
  <c r="D241" i="2"/>
  <c r="D226" i="2"/>
  <c r="D227" i="2"/>
  <c r="D207" i="2"/>
  <c r="D242" i="2"/>
  <c r="D540" i="2"/>
  <c r="D541" i="2"/>
  <c r="D542" i="2"/>
  <c r="D195" i="2"/>
  <c r="D947" i="2"/>
  <c r="D948" i="2"/>
  <c r="D229" i="2"/>
  <c r="D314" i="2"/>
  <c r="D315" i="2"/>
  <c r="D890" i="2"/>
  <c r="D442" i="2"/>
  <c r="D482" i="2"/>
  <c r="D443" i="2"/>
  <c r="D212" i="2"/>
  <c r="D688" i="2"/>
  <c r="D1182" i="2"/>
  <c r="D243" i="2"/>
  <c r="D893" i="2"/>
  <c r="D1114" i="2"/>
  <c r="D316" i="2"/>
  <c r="D317" i="2"/>
  <c r="D318" i="2"/>
  <c r="D894" i="2"/>
  <c r="D461" i="2"/>
  <c r="D462" i="2"/>
  <c r="D201" i="2"/>
  <c r="D202" i="2"/>
  <c r="D79" i="2"/>
  <c r="D213" i="2"/>
  <c r="D214" i="2"/>
  <c r="D203" i="2"/>
  <c r="D204" i="2"/>
  <c r="D1183" i="2"/>
  <c r="D444" i="2"/>
  <c r="D205" i="2"/>
  <c r="D532" i="2"/>
  <c r="D208" i="2"/>
  <c r="D209" i="2"/>
  <c r="D1115" i="2"/>
  <c r="D217" i="2"/>
  <c r="D215" i="2"/>
  <c r="D445" i="2"/>
  <c r="D220" i="2"/>
  <c r="D593" i="2"/>
  <c r="D884" i="2"/>
  <c r="D240" i="2"/>
  <c r="D750" i="2"/>
  <c r="D406" i="2"/>
  <c r="D949" i="2"/>
  <c r="D230" i="2"/>
  <c r="D895" i="2"/>
  <c r="D534" i="2"/>
  <c r="D225" i="2"/>
  <c r="D231" i="2"/>
  <c r="D891" i="2"/>
  <c r="D723" i="2"/>
  <c r="D769" i="2"/>
  <c r="D618" i="2"/>
  <c r="D619" i="2"/>
  <c r="D1072" i="2"/>
  <c r="D235" i="2"/>
  <c r="D446" i="2"/>
  <c r="D236" i="2"/>
  <c r="D237" i="2"/>
  <c r="D319" i="2"/>
  <c r="D320" i="2"/>
  <c r="D238" i="2"/>
  <c r="D239" i="2"/>
  <c r="D1117" i="2"/>
  <c r="D275" i="2"/>
  <c r="D276" i="2"/>
  <c r="D277" i="2"/>
  <c r="D278" i="2"/>
  <c r="D279" i="2"/>
  <c r="D280" i="2"/>
  <c r="D281" i="2"/>
  <c r="D367" i="2"/>
  <c r="D896" i="2"/>
  <c r="D1054" i="2"/>
  <c r="D346" i="2"/>
  <c r="D494" i="2"/>
  <c r="D1025" i="2"/>
  <c r="D416" i="2"/>
  <c r="D447" i="2"/>
  <c r="D247" i="2"/>
  <c r="D418" i="2"/>
  <c r="D268" i="2"/>
  <c r="D255" i="2"/>
  <c r="D269" i="2"/>
  <c r="D270" i="2"/>
  <c r="D703" i="2"/>
  <c r="D704" i="2"/>
  <c r="D705" i="2"/>
  <c r="D374" i="2"/>
  <c r="D706" i="2"/>
  <c r="D914" i="2"/>
  <c r="D9" i="2"/>
  <c r="D513" i="2"/>
  <c r="D1048" i="2"/>
  <c r="D707" i="2"/>
  <c r="D708" i="2"/>
  <c r="D724" i="2"/>
  <c r="D45" i="2"/>
  <c r="D553" i="2"/>
  <c r="D554" i="2"/>
  <c r="D1173" i="2"/>
  <c r="D257" i="2"/>
  <c r="D483" i="2"/>
  <c r="D260" i="2"/>
  <c r="D261" i="2"/>
  <c r="D262" i="2"/>
  <c r="D263" i="2"/>
  <c r="D637" i="2"/>
  <c r="D555" i="2"/>
  <c r="D10" i="2"/>
  <c r="D556" i="2"/>
  <c r="D557" i="2"/>
  <c r="D514" i="2"/>
  <c r="D558" i="2"/>
  <c r="D266" i="2"/>
  <c r="D267" i="2"/>
  <c r="D682" i="2"/>
  <c r="D78" i="2"/>
  <c r="D535" i="2"/>
  <c r="D271" i="2"/>
  <c r="D897" i="2"/>
  <c r="D898" i="2"/>
  <c r="D899" i="2"/>
  <c r="D900" i="2"/>
  <c r="D75" i="2"/>
  <c r="D683" i="2"/>
  <c r="D476" i="2"/>
  <c r="D477" i="2"/>
  <c r="D400" i="2"/>
  <c r="D272" i="2"/>
  <c r="D681" i="2"/>
  <c r="D638" i="2"/>
  <c r="D639" i="2"/>
  <c r="D1055" i="2"/>
  <c r="D1056" i="2"/>
  <c r="D273" i="2"/>
  <c r="D950" i="2"/>
  <c r="D951" i="2"/>
  <c r="D908" i="2"/>
  <c r="D1184" i="2"/>
  <c r="D909" i="2"/>
  <c r="D910" i="2"/>
  <c r="D282" i="2"/>
  <c r="D283" i="2"/>
  <c r="D284" i="2"/>
  <c r="D285" i="2"/>
  <c r="D286" i="2"/>
  <c r="D287" i="2"/>
  <c r="D288" i="2"/>
  <c r="D559" i="2"/>
  <c r="D560" i="2"/>
  <c r="D491" i="2"/>
  <c r="D561" i="2"/>
  <c r="D562" i="2"/>
  <c r="D563" i="2"/>
  <c r="D564" i="2"/>
  <c r="D565" i="2"/>
  <c r="D566" i="2"/>
  <c r="D567" i="2"/>
  <c r="D379" i="2"/>
  <c r="D274" i="2"/>
  <c r="D290" i="2"/>
  <c r="D484" i="2"/>
  <c r="D485" i="2"/>
  <c r="D327" i="2"/>
  <c r="D328" i="2"/>
  <c r="D321" i="2"/>
  <c r="D365" i="2"/>
  <c r="D448" i="2"/>
  <c r="D322" i="2"/>
  <c r="D323" i="2"/>
  <c r="D449" i="2"/>
  <c r="D324" i="2"/>
  <c r="D289" i="2"/>
  <c r="D410" i="2"/>
  <c r="D492" i="2"/>
  <c r="D1073" i="2"/>
  <c r="D489" i="2"/>
  <c r="D426" i="2"/>
  <c r="D490" i="2"/>
  <c r="D770" i="2"/>
  <c r="D771" i="2"/>
  <c r="D450" i="2"/>
  <c r="D1185" i="2"/>
  <c r="D778" i="2"/>
  <c r="D779" i="2"/>
  <c r="D366" i="2"/>
  <c r="D495" i="2"/>
  <c r="D340" i="2"/>
  <c r="D341" i="2"/>
  <c r="D725" i="2"/>
  <c r="D726" i="2"/>
  <c r="D11" i="2"/>
  <c r="D727" i="2"/>
  <c r="D355" i="2"/>
  <c r="D356" i="2"/>
  <c r="D357" i="2"/>
  <c r="D358" i="2"/>
  <c r="D359" i="2"/>
  <c r="D360" i="2"/>
  <c r="D361" i="2"/>
  <c r="D362" i="2"/>
  <c r="D347" i="2"/>
  <c r="D12" i="2"/>
  <c r="D348" i="2"/>
  <c r="D49" i="2"/>
  <c r="D780" i="2"/>
  <c r="D781" i="2"/>
  <c r="D782" i="2"/>
  <c r="D363" i="2"/>
  <c r="D364" i="2"/>
  <c r="D651" i="2"/>
  <c r="D652" i="2"/>
  <c r="D463" i="2"/>
  <c r="D50" i="2"/>
  <c r="D368" i="2"/>
  <c r="D568" i="2"/>
  <c r="D607" i="2"/>
  <c r="D51" i="2"/>
  <c r="D642" i="2"/>
  <c r="D13" i="2"/>
  <c r="D496" i="2"/>
  <c r="D407" i="2"/>
  <c r="D650" i="2"/>
  <c r="D369" i="2"/>
  <c r="D370" i="2"/>
  <c r="D371" i="2"/>
  <c r="D372" i="2"/>
  <c r="D373" i="2"/>
  <c r="D1155" i="2"/>
  <c r="D517" i="2"/>
  <c r="D880" i="2"/>
  <c r="D427" i="2"/>
  <c r="D1043" i="2"/>
  <c r="D398" i="2"/>
  <c r="D409" i="2"/>
  <c r="D377" i="2"/>
  <c r="D1211" i="2"/>
  <c r="D709" i="2"/>
  <c r="D1026" i="2"/>
  <c r="D952" i="2"/>
  <c r="D391" i="2"/>
  <c r="D385" i="2"/>
  <c r="D386" i="2"/>
  <c r="D389" i="2"/>
  <c r="D451" i="2"/>
  <c r="D879" i="2"/>
  <c r="D395" i="2"/>
  <c r="D375" i="2"/>
  <c r="D920" i="2"/>
  <c r="D472" i="2"/>
  <c r="D392" i="2"/>
  <c r="D393" i="2"/>
  <c r="D712" i="2"/>
  <c r="D1156" i="2"/>
  <c r="D1157" i="2"/>
  <c r="D1158" i="2"/>
  <c r="D394" i="2"/>
  <c r="D953" i="2"/>
  <c r="D851" i="2"/>
  <c r="D402" i="2"/>
  <c r="D403" i="2"/>
  <c r="D624" i="2"/>
  <c r="D625" i="2"/>
  <c r="D1120" i="2"/>
  <c r="D14" i="2"/>
  <c r="D733" i="2"/>
  <c r="D466" i="2"/>
  <c r="D881" i="2"/>
  <c r="D776" i="2"/>
  <c r="D516" i="2"/>
  <c r="D777" i="2"/>
  <c r="D531" i="2"/>
  <c r="D404" i="2"/>
  <c r="D405" i="2"/>
  <c r="D901" i="2"/>
  <c r="D486" i="2"/>
  <c r="D902" i="2"/>
  <c r="D452" i="2"/>
  <c r="D738" i="2"/>
  <c r="D216" i="2"/>
  <c r="D479" i="2"/>
  <c r="D1121" i="2"/>
  <c r="D1122" i="2"/>
  <c r="D1123" i="2"/>
  <c r="D1124" i="2"/>
  <c r="D1125" i="2"/>
  <c r="D453" i="2"/>
  <c r="D454" i="2"/>
  <c r="D417" i="2"/>
  <c r="D1057" i="2"/>
  <c r="D1126" i="2"/>
  <c r="D954" i="2"/>
  <c r="D1044" i="2"/>
  <c r="D518" i="2"/>
  <c r="D519" i="2"/>
  <c r="D326" i="2"/>
  <c r="D744" i="2"/>
  <c r="D419" i="2"/>
  <c r="D420" i="2"/>
  <c r="D1098" i="2"/>
  <c r="D689" i="2"/>
  <c r="D852" i="2"/>
  <c r="D853" i="2"/>
  <c r="D955" i="2"/>
  <c r="D455" i="2"/>
  <c r="D497" i="2"/>
  <c r="D772" i="2"/>
  <c r="D783" i="2"/>
  <c r="D855" i="2"/>
  <c r="D458" i="2"/>
  <c r="D1074" i="2"/>
  <c r="D684" i="2"/>
  <c r="D956" i="2"/>
  <c r="D869" i="2"/>
  <c r="D1099" i="2"/>
  <c r="D464" i="2"/>
  <c r="D921" i="2"/>
  <c r="D473" i="2"/>
  <c r="D498" i="2"/>
  <c r="D474" i="2"/>
  <c r="D475" i="2"/>
  <c r="D478" i="2"/>
  <c r="D685" i="2"/>
  <c r="D626" i="2"/>
  <c r="D627" i="2"/>
  <c r="D408" i="2"/>
  <c r="D500" i="2"/>
  <c r="D501" i="2"/>
  <c r="D503" i="2"/>
  <c r="D504" i="2"/>
  <c r="D857" i="2"/>
  <c r="D935" i="2"/>
  <c r="D526" i="2"/>
  <c r="D527" i="2"/>
  <c r="D528" i="2"/>
  <c r="D529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36" i="2"/>
  <c r="D676" i="2"/>
  <c r="D753" i="2"/>
  <c r="D754" i="2"/>
  <c r="D755" i="2"/>
  <c r="D182" i="2"/>
  <c r="D756" i="2"/>
  <c r="D510" i="2"/>
  <c r="D511" i="2"/>
  <c r="D512" i="2"/>
  <c r="D785" i="2"/>
  <c r="D515" i="2"/>
  <c r="D16" i="2"/>
  <c r="D786" i="2"/>
  <c r="D1128" i="2"/>
  <c r="D520" i="2"/>
  <c r="D521" i="2"/>
  <c r="D522" i="2"/>
  <c r="D523" i="2"/>
  <c r="D524" i="2"/>
  <c r="D509" i="2"/>
  <c r="D525" i="2"/>
  <c r="D787" i="2"/>
  <c r="D1129" i="2"/>
  <c r="D923" i="2"/>
  <c r="D924" i="2"/>
  <c r="D1130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1174" i="2"/>
  <c r="D1187" i="2"/>
  <c r="D590" i="2"/>
  <c r="D591" i="2"/>
  <c r="D739" i="2"/>
  <c r="D1175" i="2"/>
  <c r="D594" i="2"/>
  <c r="D595" i="2"/>
  <c r="D596" i="2"/>
  <c r="D597" i="2"/>
  <c r="D598" i="2"/>
  <c r="D599" i="2"/>
  <c r="D600" i="2"/>
  <c r="D601" i="2"/>
  <c r="D602" i="2"/>
  <c r="D603" i="2"/>
  <c r="D1159" i="2"/>
  <c r="D1188" i="2"/>
  <c r="D1076" i="2"/>
  <c r="D1077" i="2"/>
  <c r="D1078" i="2"/>
  <c r="D1079" i="2"/>
  <c r="D620" i="2"/>
  <c r="D621" i="2"/>
  <c r="D1192" i="2"/>
  <c r="D728" i="2"/>
  <c r="D729" i="2"/>
  <c r="D622" i="2"/>
  <c r="D623" i="2"/>
  <c r="D628" i="2"/>
  <c r="D1131" i="2"/>
  <c r="D631" i="2"/>
  <c r="D714" i="2"/>
  <c r="D937" i="2"/>
  <c r="D975" i="2"/>
  <c r="D693" i="2"/>
  <c r="D730" i="2"/>
  <c r="D655" i="2"/>
  <c r="D694" i="2"/>
  <c r="D647" i="2"/>
  <c r="D870" i="2"/>
  <c r="D1165" i="2"/>
  <c r="D761" i="2"/>
  <c r="D762" i="2"/>
  <c r="D763" i="2"/>
  <c r="D734" i="2"/>
  <c r="D715" i="2"/>
  <c r="D658" i="2"/>
  <c r="D1166" i="2"/>
  <c r="D686" i="2"/>
  <c r="D788" i="2"/>
  <c r="D976" i="2"/>
  <c r="D977" i="2"/>
  <c r="D695" i="2"/>
  <c r="D687" i="2"/>
  <c r="D871" i="2"/>
  <c r="D1193" i="2"/>
  <c r="D1194" i="2"/>
  <c r="D1195" i="2"/>
  <c r="D1196" i="2"/>
  <c r="D1167" i="2"/>
  <c r="D938" i="2"/>
  <c r="D716" i="2"/>
  <c r="D717" i="2"/>
  <c r="D1145" i="2"/>
  <c r="D1160" i="2"/>
  <c r="D1161" i="2"/>
  <c r="D746" i="2"/>
  <c r="D747" i="2"/>
  <c r="D748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719" i="2"/>
  <c r="D872" i="2"/>
  <c r="D764" i="2"/>
  <c r="D731" i="2"/>
  <c r="D789" i="2"/>
  <c r="D790" i="2"/>
  <c r="D1132" i="2"/>
  <c r="D791" i="2"/>
  <c r="D740" i="2"/>
  <c r="D1179" i="2"/>
  <c r="D741" i="2"/>
  <c r="D742" i="2"/>
  <c r="D1176" i="2"/>
  <c r="D860" i="2"/>
  <c r="D1199" i="2"/>
  <c r="D1133" i="2"/>
  <c r="D1134" i="2"/>
  <c r="D1080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925" i="2"/>
  <c r="D885" i="2"/>
  <c r="D926" i="2"/>
  <c r="D927" i="2"/>
  <c r="D928" i="2"/>
  <c r="D833" i="2"/>
  <c r="D834" i="2"/>
  <c r="D835" i="2"/>
  <c r="D1081" i="2"/>
  <c r="D1082" i="2"/>
  <c r="D1083" i="2"/>
  <c r="D17" i="2"/>
  <c r="D1084" i="2"/>
  <c r="D1085" i="2"/>
  <c r="D1086" i="2"/>
  <c r="D933" i="2"/>
  <c r="D766" i="2"/>
  <c r="D767" i="2"/>
  <c r="D1027" i="2"/>
  <c r="D774" i="2"/>
  <c r="D1016" i="2"/>
  <c r="D836" i="2"/>
  <c r="D837" i="2"/>
  <c r="D838" i="2"/>
  <c r="D839" i="2"/>
  <c r="D840" i="2"/>
  <c r="D841" i="2"/>
  <c r="D1017" i="2"/>
  <c r="D18" i="2"/>
  <c r="D842" i="2"/>
  <c r="D843" i="2"/>
  <c r="D844" i="2"/>
  <c r="D845" i="2"/>
  <c r="D1135" i="2"/>
  <c r="D1136" i="2"/>
  <c r="D939" i="2"/>
  <c r="D850" i="2"/>
  <c r="D940" i="2"/>
  <c r="D1168" i="2"/>
  <c r="D858" i="2"/>
  <c r="D929" i="2"/>
  <c r="D1137" i="2"/>
  <c r="D861" i="2"/>
  <c r="D862" i="2"/>
  <c r="D863" i="2"/>
  <c r="D864" i="2"/>
  <c r="D930" i="2"/>
  <c r="D1031" i="2"/>
  <c r="D904" i="2"/>
  <c r="D1200" i="2"/>
  <c r="D877" i="2"/>
  <c r="D941" i="2"/>
  <c r="D942" i="2"/>
  <c r="D931" i="2"/>
  <c r="D911" i="2"/>
  <c r="D1203" i="2"/>
  <c r="D1035" i="2"/>
  <c r="D912" i="2"/>
  <c r="D915" i="2"/>
  <c r="D932" i="2"/>
  <c r="D1087" i="2"/>
  <c r="D1101" i="2"/>
  <c r="D1102" i="2"/>
  <c r="D1103" i="2"/>
  <c r="D1104" i="2"/>
  <c r="D19" i="2"/>
  <c r="D1105" i="2"/>
  <c r="D1106" i="2"/>
  <c r="D1107" i="2"/>
  <c r="D1108" i="2"/>
  <c r="D1109" i="2"/>
  <c r="D1110" i="2"/>
  <c r="D1111" i="2"/>
  <c r="D1112" i="2"/>
  <c r="D1204" i="2"/>
  <c r="D1205" i="2"/>
  <c r="D20" i="2"/>
  <c r="D1206" i="2"/>
  <c r="D1207" i="2"/>
  <c r="D1208" i="2"/>
  <c r="D1028" i="2"/>
  <c r="D1063" i="2"/>
  <c r="D1029" i="2"/>
  <c r="D1036" i="2"/>
  <c r="D1209" i="2"/>
  <c r="D1037" i="2"/>
  <c r="D21" i="2"/>
  <c r="D1064" i="2"/>
  <c r="D1065" i="2"/>
  <c r="D1066" i="2"/>
  <c r="D1067" i="2"/>
  <c r="D1068" i="2"/>
  <c r="D1139" i="2"/>
  <c r="D1146" i="2"/>
  <c r="D1162" i="2"/>
  <c r="D22" i="2"/>
  <c r="D1210" i="2"/>
  <c r="D23" i="2"/>
  <c r="D882" i="2"/>
  <c r="D183" i="2"/>
  <c r="D757" i="2"/>
  <c r="D758" i="2"/>
  <c r="D759" i="2"/>
  <c r="D768" i="2"/>
  <c r="D659" i="2"/>
  <c r="D248" i="2"/>
  <c r="D249" i="2"/>
  <c r="D660" i="2"/>
  <c r="D250" i="2"/>
  <c r="D251" i="2"/>
  <c r="D252" i="2"/>
  <c r="D697" i="2"/>
  <c r="D698" i="2"/>
  <c r="D775" i="2"/>
  <c r="D699" i="2"/>
  <c r="D700" i="2"/>
  <c r="D701" i="2"/>
  <c r="D24" i="2"/>
  <c r="D25" i="2"/>
  <c r="D26" i="2"/>
  <c r="D27" i="2"/>
  <c r="D918" i="2"/>
  <c r="D721" i="2"/>
  <c r="D174" i="2"/>
  <c r="D874" i="2"/>
  <c r="D875" i="2"/>
  <c r="D399" i="2"/>
  <c r="D178" i="2"/>
  <c r="D749" i="2"/>
  <c r="D28" i="2"/>
  <c r="D428" i="2"/>
  <c r="D429" i="2"/>
  <c r="D906" i="2"/>
  <c r="D907" i="2"/>
  <c r="D633" i="2"/>
  <c r="D430" i="2"/>
  <c r="D431" i="2"/>
  <c r="D432" i="2"/>
  <c r="D112" i="2"/>
  <c r="D480" i="2"/>
  <c r="D415" i="2"/>
  <c r="D113" i="2"/>
  <c r="D29" i="2"/>
  <c r="D30" i="2"/>
  <c r="D31" i="2"/>
  <c r="D32" i="2"/>
  <c r="D256" i="2"/>
  <c r="D493" i="2"/>
  <c r="D33" i="2"/>
  <c r="D381" i="2"/>
  <c r="D469" i="2"/>
  <c r="D1049" i="2"/>
  <c r="D1051" i="2"/>
  <c r="D1052" i="2"/>
  <c r="D396" i="2"/>
  <c r="D1050" i="2"/>
  <c r="D487" i="2"/>
  <c r="D397" i="2"/>
  <c r="D488" i="2"/>
  <c r="D34" i="2"/>
  <c r="D35" i="2"/>
  <c r="D52" i="2"/>
  <c r="D53" i="2"/>
  <c r="D54" i="2"/>
  <c r="D55" i="2"/>
  <c r="D456" i="2"/>
  <c r="D36" i="2"/>
  <c r="D37" i="2"/>
  <c r="D38" i="2"/>
  <c r="D39" i="2"/>
  <c r="D40" i="2"/>
  <c r="D41" i="2"/>
  <c r="D42" i="2"/>
  <c r="D43" i="2"/>
  <c r="D44" i="2"/>
  <c r="D223" i="2"/>
  <c r="D760" i="2"/>
  <c r="D892" i="2"/>
  <c r="D376" i="2"/>
  <c r="D70" i="2"/>
  <c r="D919" i="2"/>
  <c r="D470" i="2"/>
  <c r="D471" i="2"/>
  <c r="D339" i="2"/>
  <c r="D732" i="2"/>
  <c r="D1163" i="2"/>
  <c r="D48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46" i="2"/>
  <c r="D47" i="2"/>
  <c r="D259" i="2"/>
  <c r="D605" i="2"/>
  <c r="D612" i="2"/>
  <c r="D1143" i="2"/>
  <c r="D338" i="2"/>
  <c r="D1180" i="2"/>
  <c r="D634" i="2"/>
  <c r="D544" i="2"/>
  <c r="D329" i="2"/>
  <c r="D56" i="2"/>
  <c r="D57" i="2"/>
  <c r="D58" i="2"/>
  <c r="D197" i="2"/>
  <c r="D198" i="2"/>
  <c r="D433" i="2"/>
  <c r="D59" i="2"/>
  <c r="D60" i="2"/>
  <c r="D674" i="2"/>
  <c r="D206" i="2"/>
  <c r="D588" i="2"/>
  <c r="D720" i="2"/>
  <c r="D589" i="2"/>
  <c r="D61" i="2"/>
  <c r="D866" i="2"/>
  <c r="D1053" i="2"/>
  <c r="D387" i="2"/>
  <c r="D388" i="2"/>
  <c r="D62" i="2"/>
  <c r="D63" i="2"/>
  <c r="D382" i="2"/>
  <c r="D383" i="2"/>
  <c r="D384" i="2"/>
  <c r="D64" i="2"/>
  <c r="D65" i="2"/>
  <c r="D66" i="2"/>
  <c r="D67" i="2"/>
  <c r="D68" i="2"/>
  <c r="D691" i="2"/>
  <c r="D1023" i="2"/>
  <c r="D1140" i="2"/>
  <c r="D1113" i="2"/>
  <c r="D1088" i="2"/>
  <c r="D1197" i="2"/>
  <c r="D1018" i="2"/>
  <c r="D934" i="2"/>
  <c r="D657" i="2"/>
  <c r="D1118" i="2"/>
  <c r="D1046" i="2"/>
  <c r="D972" i="2"/>
  <c r="D679" i="2"/>
  <c r="D608" i="2"/>
  <c r="D648" i="2"/>
  <c r="D499" i="2"/>
  <c r="D1019" i="2"/>
  <c r="D1089" i="2"/>
  <c r="D1090" i="2"/>
  <c r="D604" i="2"/>
  <c r="D646" i="2"/>
  <c r="D649" i="2"/>
  <c r="D1038" i="2"/>
  <c r="D888" i="2"/>
  <c r="D922" i="2"/>
  <c r="D878" i="2"/>
  <c r="D390" i="2"/>
  <c r="D876" i="2"/>
  <c r="D413" i="2"/>
  <c r="D710" i="2"/>
  <c r="D1039" i="2"/>
  <c r="D751" i="2"/>
  <c r="D680" i="2"/>
  <c r="D467" i="2"/>
  <c r="D973" i="2"/>
  <c r="D468" i="2"/>
  <c r="D1189" i="2"/>
  <c r="D643" i="2"/>
  <c r="D943" i="2"/>
  <c r="D640" i="2"/>
  <c r="D1059" i="2"/>
  <c r="D1030" i="2"/>
  <c r="D765" i="2"/>
  <c r="D675" i="2"/>
  <c r="D1061" i="2"/>
  <c r="D773" i="2"/>
  <c r="D1169" i="2"/>
  <c r="D609" i="2"/>
  <c r="D1190" i="2"/>
  <c r="D854" i="2"/>
  <c r="D944" i="2"/>
  <c r="D610" i="2"/>
  <c r="D846" i="2"/>
  <c r="D1020" i="2"/>
  <c r="D584" i="2"/>
  <c r="D641" i="2"/>
  <c r="D903" i="2"/>
  <c r="D1045" i="2"/>
  <c r="D1177" i="2"/>
  <c r="D784" i="2"/>
  <c r="D629" i="2"/>
  <c r="D1186" i="2"/>
  <c r="D530" i="2"/>
  <c r="D507" i="2"/>
  <c r="D502" i="2"/>
  <c r="D1021" i="2"/>
  <c r="D1127" i="2"/>
  <c r="D1040" i="2"/>
  <c r="D1060" i="2"/>
  <c r="D1119" i="2"/>
  <c r="D856" i="2"/>
  <c r="D457" i="2"/>
  <c r="D916" i="2"/>
  <c r="D1032" i="2"/>
  <c r="D1138" i="2"/>
  <c r="D1091" i="2"/>
  <c r="D745" i="2"/>
  <c r="D1201" i="2"/>
  <c r="D508" i="2"/>
  <c r="D1047" i="2"/>
  <c r="D1164" i="2"/>
  <c r="D630" i="2"/>
  <c r="D1092" i="2"/>
  <c r="D1058" i="2"/>
  <c r="D692" i="2"/>
  <c r="D632" i="2"/>
  <c r="D873" i="2"/>
  <c r="D859" i="2"/>
  <c r="D1041" i="2"/>
  <c r="D653" i="2"/>
  <c r="D414" i="2"/>
  <c r="D1093" i="2"/>
  <c r="D1069" i="2"/>
  <c r="D401" i="2"/>
  <c r="D1022" i="2"/>
  <c r="D1198" i="2"/>
  <c r="D1141" i="2"/>
  <c r="D533" i="2"/>
  <c r="D656" i="2"/>
  <c r="D1191" i="2"/>
  <c r="D913" i="2"/>
  <c r="D718" i="2"/>
  <c r="D1033" i="2"/>
  <c r="D1024" i="2"/>
  <c r="D1094" i="2"/>
  <c r="D1042" i="2"/>
  <c r="D752" i="2"/>
  <c r="D847" i="2"/>
  <c r="D690" i="2"/>
  <c r="D1095" i="2"/>
  <c r="D886" i="2"/>
  <c r="D1062" i="2"/>
  <c r="D611" i="2"/>
  <c r="D1178" i="2"/>
  <c r="D887" i="2"/>
  <c r="D743" i="2"/>
  <c r="D411" i="2"/>
  <c r="D1202" i="2"/>
  <c r="D1144" i="2"/>
  <c r="D905" i="2"/>
  <c r="D644" i="2"/>
  <c r="D1100" i="2"/>
  <c r="D889" i="2"/>
  <c r="D378" i="2"/>
  <c r="D677" i="2"/>
  <c r="D645" i="2"/>
  <c r="D1034" i="2"/>
  <c r="D696" i="2"/>
  <c r="D711" i="2"/>
  <c r="D654" i="2"/>
  <c r="D1070" i="2"/>
  <c r="D713" i="2"/>
  <c r="D1075" i="2"/>
  <c r="D917" i="2"/>
  <c r="D974" i="2"/>
  <c r="L69" i="2"/>
  <c r="L73" i="2"/>
  <c r="L434" i="2"/>
  <c r="L435" i="2"/>
  <c r="L224" i="2"/>
  <c r="L613" i="2"/>
  <c r="L1170" i="2"/>
  <c r="L1171" i="2"/>
  <c r="L635" i="2"/>
  <c r="L244" i="2"/>
  <c r="L536" i="2"/>
  <c r="L537" i="2"/>
  <c r="L71" i="2"/>
  <c r="L72" i="2"/>
  <c r="L245" i="2"/>
  <c r="L246" i="2"/>
  <c r="L180" i="2"/>
  <c r="L181" i="2"/>
  <c r="L15" i="2"/>
  <c r="L74" i="2"/>
  <c r="L1172" i="2"/>
  <c r="L702" i="2"/>
  <c r="L945" i="2"/>
  <c r="L2" i="2"/>
  <c r="L425" i="2"/>
  <c r="L848" i="2"/>
  <c r="L3" i="2"/>
  <c r="L4" i="2"/>
  <c r="L80" i="2"/>
  <c r="L883" i="2"/>
  <c r="L81" i="2"/>
  <c r="L82" i="2"/>
  <c r="L83" i="2"/>
  <c r="L849" i="2"/>
  <c r="L84" i="2"/>
  <c r="L291" i="2"/>
  <c r="L292" i="2"/>
  <c r="L85" i="2"/>
  <c r="L86" i="2"/>
  <c r="L87" i="2"/>
  <c r="L88" i="2"/>
  <c r="L253" i="2"/>
  <c r="L155" i="2"/>
  <c r="L89" i="2"/>
  <c r="L90" i="2"/>
  <c r="L196" i="2"/>
  <c r="L254" i="2"/>
  <c r="L140" i="2"/>
  <c r="L606" i="2"/>
  <c r="L93" i="2"/>
  <c r="L94" i="2"/>
  <c r="L95" i="2"/>
  <c r="L92" i="2"/>
  <c r="L109" i="2"/>
  <c r="L96" i="2"/>
  <c r="L97" i="2"/>
  <c r="L1212" i="2"/>
  <c r="L218" i="2"/>
  <c r="L121" i="2"/>
  <c r="L98" i="2"/>
  <c r="L156" i="2"/>
  <c r="L99" i="2"/>
  <c r="L157" i="2"/>
  <c r="L122" i="2"/>
  <c r="L436" i="2"/>
  <c r="L114" i="2"/>
  <c r="L100" i="2"/>
  <c r="L101" i="2"/>
  <c r="L102" i="2"/>
  <c r="L123" i="2"/>
  <c r="L103" i="2"/>
  <c r="L459" i="2"/>
  <c r="L460" i="2"/>
  <c r="L124" i="2"/>
  <c r="L678" i="2"/>
  <c r="L125" i="2"/>
  <c r="L104" i="2"/>
  <c r="L105" i="2"/>
  <c r="L293" i="2"/>
  <c r="L106" i="2"/>
  <c r="L107" i="2"/>
  <c r="L108" i="2"/>
  <c r="L481" i="2"/>
  <c r="L110" i="2"/>
  <c r="L111" i="2"/>
  <c r="L115" i="2"/>
  <c r="L116" i="2"/>
  <c r="L437" i="2"/>
  <c r="L126" i="2"/>
  <c r="L117" i="2"/>
  <c r="L118" i="2"/>
  <c r="L119" i="2"/>
  <c r="L1213" i="2"/>
  <c r="L421" i="2"/>
  <c r="L158" i="2"/>
  <c r="L141" i="2"/>
  <c r="L120" i="2"/>
  <c r="L142" i="2"/>
  <c r="L143" i="2"/>
  <c r="L144" i="2"/>
  <c r="L219" i="2"/>
  <c r="L264" i="2"/>
  <c r="L172" i="2"/>
  <c r="L946" i="2"/>
  <c r="L1147" i="2"/>
  <c r="L159" i="2"/>
  <c r="L127" i="2"/>
  <c r="L128" i="2"/>
  <c r="L129" i="2"/>
  <c r="L145" i="2"/>
  <c r="L130" i="2"/>
  <c r="L438" i="2"/>
  <c r="L131" i="2"/>
  <c r="L132" i="2"/>
  <c r="L439" i="2"/>
  <c r="L380" i="2"/>
  <c r="L258" i="2"/>
  <c r="L234" i="2"/>
  <c r="L294" i="2"/>
  <c r="L295" i="2"/>
  <c r="L296" i="2"/>
  <c r="L297" i="2"/>
  <c r="L298" i="2"/>
  <c r="L299" i="2"/>
  <c r="L300" i="2"/>
  <c r="L301" i="2"/>
  <c r="L302" i="2"/>
  <c r="L303" i="2"/>
  <c r="L304" i="2"/>
  <c r="L342" i="2"/>
  <c r="L305" i="2"/>
  <c r="L306" i="2"/>
  <c r="L307" i="2"/>
  <c r="L308" i="2"/>
  <c r="L309" i="2"/>
  <c r="L310" i="2"/>
  <c r="L343" i="2"/>
  <c r="L325" i="2"/>
  <c r="L311" i="2"/>
  <c r="L312" i="2"/>
  <c r="L313" i="2"/>
  <c r="L344" i="2"/>
  <c r="L345" i="2"/>
  <c r="L146" i="2"/>
  <c r="L545" i="2"/>
  <c r="L147" i="2"/>
  <c r="L133" i="2"/>
  <c r="L546" i="2"/>
  <c r="L160" i="2"/>
  <c r="L161" i="2"/>
  <c r="L547" i="2"/>
  <c r="L422" i="2"/>
  <c r="L134" i="2"/>
  <c r="L135" i="2"/>
  <c r="L136" i="2"/>
  <c r="L137" i="2"/>
  <c r="L210" i="2"/>
  <c r="L211" i="2"/>
  <c r="L538" i="2"/>
  <c r="L138" i="2"/>
  <c r="L592" i="2"/>
  <c r="L139" i="2"/>
  <c r="L539" i="2"/>
  <c r="L423" i="2"/>
  <c r="L424" i="2"/>
  <c r="L188" i="2"/>
  <c r="L349" i="2"/>
  <c r="L350" i="2"/>
  <c r="L548" i="2"/>
  <c r="L351" i="2"/>
  <c r="L352" i="2"/>
  <c r="L353" i="2"/>
  <c r="L354" i="2"/>
  <c r="L549" i="2"/>
  <c r="L550" i="2"/>
  <c r="L551" i="2"/>
  <c r="L148" i="2"/>
  <c r="L149" i="2"/>
  <c r="L150" i="2"/>
  <c r="L1148" i="2"/>
  <c r="L151" i="2"/>
  <c r="L91" i="2"/>
  <c r="L189" i="2"/>
  <c r="L440" i="2"/>
  <c r="L152" i="2"/>
  <c r="L153" i="2"/>
  <c r="L154" i="2"/>
  <c r="L162" i="2"/>
  <c r="L163" i="2"/>
  <c r="L164" i="2"/>
  <c r="L165" i="2"/>
  <c r="L585" i="2"/>
  <c r="L166" i="2"/>
  <c r="L167" i="2"/>
  <c r="L614" i="2"/>
  <c r="L615" i="2"/>
  <c r="L616" i="2"/>
  <c r="L617" i="2"/>
  <c r="L586" i="2"/>
  <c r="L735" i="2"/>
  <c r="L736" i="2"/>
  <c r="L737" i="2"/>
  <c r="L168" i="2"/>
  <c r="L169" i="2"/>
  <c r="L170" i="2"/>
  <c r="L171" i="2"/>
  <c r="L1142" i="2"/>
  <c r="L1116" i="2"/>
  <c r="L265" i="2"/>
  <c r="L173" i="2"/>
  <c r="L1149" i="2"/>
  <c r="L1150" i="2"/>
  <c r="L865" i="2"/>
  <c r="L1151" i="2"/>
  <c r="L5" i="2"/>
  <c r="L465" i="2"/>
  <c r="L867" i="2"/>
  <c r="L868" i="2"/>
  <c r="L412" i="2"/>
  <c r="L1071" i="2"/>
  <c r="L232" i="2"/>
  <c r="L233" i="2"/>
  <c r="L175" i="2"/>
  <c r="L176" i="2"/>
  <c r="L1096" i="2"/>
  <c r="L177" i="2"/>
  <c r="L179" i="2"/>
  <c r="L441" i="2"/>
  <c r="L76" i="2"/>
  <c r="L552" i="2"/>
  <c r="L187" i="2"/>
  <c r="L636" i="2"/>
  <c r="L722" i="2"/>
  <c r="L587" i="2"/>
  <c r="L77" i="2"/>
  <c r="L228" i="2"/>
  <c r="L184" i="2"/>
  <c r="L185" i="2"/>
  <c r="L186" i="2"/>
  <c r="L190" i="2"/>
  <c r="L1152" i="2"/>
  <c r="L6" i="2"/>
  <c r="L1181" i="2"/>
  <c r="L7" i="2"/>
  <c r="L8" i="2"/>
  <c r="L1153" i="2"/>
  <c r="L543" i="2"/>
  <c r="L505" i="2"/>
  <c r="L506" i="2"/>
  <c r="L330" i="2"/>
  <c r="L331" i="2"/>
  <c r="L332" i="2"/>
  <c r="L333" i="2"/>
  <c r="L334" i="2"/>
  <c r="L335" i="2"/>
  <c r="L1154" i="2"/>
  <c r="L1097" i="2"/>
  <c r="L336" i="2"/>
  <c r="L337" i="2"/>
  <c r="L191" i="2"/>
  <c r="L192" i="2"/>
  <c r="L199" i="2"/>
  <c r="L200" i="2"/>
  <c r="L193" i="2"/>
  <c r="L221" i="2"/>
  <c r="L222" i="2"/>
  <c r="L194" i="2"/>
  <c r="L241" i="2"/>
  <c r="L226" i="2"/>
  <c r="L227" i="2"/>
  <c r="L207" i="2"/>
  <c r="L242" i="2"/>
  <c r="L540" i="2"/>
  <c r="L541" i="2"/>
  <c r="L542" i="2"/>
  <c r="L195" i="2"/>
  <c r="L947" i="2"/>
  <c r="L948" i="2"/>
  <c r="L229" i="2"/>
  <c r="L314" i="2"/>
  <c r="L315" i="2"/>
  <c r="L890" i="2"/>
  <c r="L442" i="2"/>
  <c r="L482" i="2"/>
  <c r="L443" i="2"/>
  <c r="L212" i="2"/>
  <c r="L688" i="2"/>
  <c r="L1182" i="2"/>
  <c r="L243" i="2"/>
  <c r="L893" i="2"/>
  <c r="L1114" i="2"/>
  <c r="L316" i="2"/>
  <c r="L317" i="2"/>
  <c r="L318" i="2"/>
  <c r="L894" i="2"/>
  <c r="L461" i="2"/>
  <c r="L462" i="2"/>
  <c r="L201" i="2"/>
  <c r="L202" i="2"/>
  <c r="L79" i="2"/>
  <c r="L213" i="2"/>
  <c r="L214" i="2"/>
  <c r="L203" i="2"/>
  <c r="L204" i="2"/>
  <c r="L1183" i="2"/>
  <c r="L444" i="2"/>
  <c r="L205" i="2"/>
  <c r="L532" i="2"/>
  <c r="L208" i="2"/>
  <c r="L209" i="2"/>
  <c r="L1115" i="2"/>
  <c r="L217" i="2"/>
  <c r="L215" i="2"/>
  <c r="L445" i="2"/>
  <c r="L220" i="2"/>
  <c r="L593" i="2"/>
  <c r="L884" i="2"/>
  <c r="L240" i="2"/>
  <c r="L750" i="2"/>
  <c r="L406" i="2"/>
  <c r="L949" i="2"/>
  <c r="L230" i="2"/>
  <c r="L895" i="2"/>
  <c r="L534" i="2"/>
  <c r="L225" i="2"/>
  <c r="L231" i="2"/>
  <c r="L891" i="2"/>
  <c r="L723" i="2"/>
  <c r="L769" i="2"/>
  <c r="L618" i="2"/>
  <c r="L619" i="2"/>
  <c r="L1072" i="2"/>
  <c r="L235" i="2"/>
  <c r="L446" i="2"/>
  <c r="L236" i="2"/>
  <c r="L237" i="2"/>
  <c r="L319" i="2"/>
  <c r="L320" i="2"/>
  <c r="L238" i="2"/>
  <c r="L239" i="2"/>
  <c r="L1117" i="2"/>
  <c r="L275" i="2"/>
  <c r="L276" i="2"/>
  <c r="L277" i="2"/>
  <c r="L278" i="2"/>
  <c r="L279" i="2"/>
  <c r="L280" i="2"/>
  <c r="L281" i="2"/>
  <c r="L367" i="2"/>
  <c r="L896" i="2"/>
  <c r="L1054" i="2"/>
  <c r="L346" i="2"/>
  <c r="L494" i="2"/>
  <c r="L1025" i="2"/>
  <c r="L416" i="2"/>
  <c r="L447" i="2"/>
  <c r="L247" i="2"/>
  <c r="L418" i="2"/>
  <c r="L268" i="2"/>
  <c r="L255" i="2"/>
  <c r="L269" i="2"/>
  <c r="L270" i="2"/>
  <c r="L703" i="2"/>
  <c r="L704" i="2"/>
  <c r="L705" i="2"/>
  <c r="L374" i="2"/>
  <c r="L706" i="2"/>
  <c r="L914" i="2"/>
  <c r="L9" i="2"/>
  <c r="L513" i="2"/>
  <c r="L1048" i="2"/>
  <c r="L707" i="2"/>
  <c r="L708" i="2"/>
  <c r="L724" i="2"/>
  <c r="L45" i="2"/>
  <c r="L553" i="2"/>
  <c r="L554" i="2"/>
  <c r="L1173" i="2"/>
  <c r="L257" i="2"/>
  <c r="L483" i="2"/>
  <c r="L260" i="2"/>
  <c r="L261" i="2"/>
  <c r="L262" i="2"/>
  <c r="L263" i="2"/>
  <c r="L637" i="2"/>
  <c r="L555" i="2"/>
  <c r="L10" i="2"/>
  <c r="L556" i="2"/>
  <c r="L557" i="2"/>
  <c r="L514" i="2"/>
  <c r="L558" i="2"/>
  <c r="L266" i="2"/>
  <c r="L267" i="2"/>
  <c r="L682" i="2"/>
  <c r="L78" i="2"/>
  <c r="L535" i="2"/>
  <c r="L271" i="2"/>
  <c r="L897" i="2"/>
  <c r="L898" i="2"/>
  <c r="L899" i="2"/>
  <c r="L900" i="2"/>
  <c r="L75" i="2"/>
  <c r="L683" i="2"/>
  <c r="L476" i="2"/>
  <c r="L477" i="2"/>
  <c r="L400" i="2"/>
  <c r="L272" i="2"/>
  <c r="L681" i="2"/>
  <c r="L638" i="2"/>
  <c r="L639" i="2"/>
  <c r="L1055" i="2"/>
  <c r="L1056" i="2"/>
  <c r="L273" i="2"/>
  <c r="L950" i="2"/>
  <c r="L951" i="2"/>
  <c r="L908" i="2"/>
  <c r="L1184" i="2"/>
  <c r="L909" i="2"/>
  <c r="L910" i="2"/>
  <c r="L282" i="2"/>
  <c r="L283" i="2"/>
  <c r="L284" i="2"/>
  <c r="L285" i="2"/>
  <c r="L286" i="2"/>
  <c r="L287" i="2"/>
  <c r="L288" i="2"/>
  <c r="L559" i="2"/>
  <c r="L560" i="2"/>
  <c r="L491" i="2"/>
  <c r="L561" i="2"/>
  <c r="L562" i="2"/>
  <c r="L563" i="2"/>
  <c r="L564" i="2"/>
  <c r="L565" i="2"/>
  <c r="L566" i="2"/>
  <c r="L567" i="2"/>
  <c r="L379" i="2"/>
  <c r="L274" i="2"/>
  <c r="L290" i="2"/>
  <c r="L484" i="2"/>
  <c r="L485" i="2"/>
  <c r="L327" i="2"/>
  <c r="L328" i="2"/>
  <c r="L321" i="2"/>
  <c r="L365" i="2"/>
  <c r="L448" i="2"/>
  <c r="L322" i="2"/>
  <c r="L323" i="2"/>
  <c r="L449" i="2"/>
  <c r="L324" i="2"/>
  <c r="L289" i="2"/>
  <c r="L410" i="2"/>
  <c r="L492" i="2"/>
  <c r="L1073" i="2"/>
  <c r="L489" i="2"/>
  <c r="L426" i="2"/>
  <c r="L490" i="2"/>
  <c r="L770" i="2"/>
  <c r="L771" i="2"/>
  <c r="L450" i="2"/>
  <c r="L1185" i="2"/>
  <c r="L778" i="2"/>
  <c r="L779" i="2"/>
  <c r="L366" i="2"/>
  <c r="L495" i="2"/>
  <c r="L340" i="2"/>
  <c r="L341" i="2"/>
  <c r="L725" i="2"/>
  <c r="L726" i="2"/>
  <c r="L11" i="2"/>
  <c r="L727" i="2"/>
  <c r="L355" i="2"/>
  <c r="L356" i="2"/>
  <c r="L357" i="2"/>
  <c r="L358" i="2"/>
  <c r="L359" i="2"/>
  <c r="L360" i="2"/>
  <c r="L361" i="2"/>
  <c r="L362" i="2"/>
  <c r="L347" i="2"/>
  <c r="L12" i="2"/>
  <c r="L348" i="2"/>
  <c r="L49" i="2"/>
  <c r="L780" i="2"/>
  <c r="L781" i="2"/>
  <c r="L782" i="2"/>
  <c r="L363" i="2"/>
  <c r="L364" i="2"/>
  <c r="L651" i="2"/>
  <c r="L652" i="2"/>
  <c r="L463" i="2"/>
  <c r="L50" i="2"/>
  <c r="L368" i="2"/>
  <c r="L568" i="2"/>
  <c r="L607" i="2"/>
  <c r="L51" i="2"/>
  <c r="L642" i="2"/>
  <c r="L13" i="2"/>
  <c r="L496" i="2"/>
  <c r="L407" i="2"/>
  <c r="L650" i="2"/>
  <c r="L369" i="2"/>
  <c r="L370" i="2"/>
  <c r="L371" i="2"/>
  <c r="L372" i="2"/>
  <c r="L373" i="2"/>
  <c r="L1155" i="2"/>
  <c r="L517" i="2"/>
  <c r="L880" i="2"/>
  <c r="L427" i="2"/>
  <c r="L1043" i="2"/>
  <c r="L398" i="2"/>
  <c r="L409" i="2"/>
  <c r="L377" i="2"/>
  <c r="L1211" i="2"/>
  <c r="L709" i="2"/>
  <c r="L1026" i="2"/>
  <c r="L952" i="2"/>
  <c r="L391" i="2"/>
  <c r="L385" i="2"/>
  <c r="L386" i="2"/>
  <c r="L389" i="2"/>
  <c r="L451" i="2"/>
  <c r="L879" i="2"/>
  <c r="L395" i="2"/>
  <c r="L375" i="2"/>
  <c r="L920" i="2"/>
  <c r="L472" i="2"/>
  <c r="L392" i="2"/>
  <c r="L393" i="2"/>
  <c r="L712" i="2"/>
  <c r="L1156" i="2"/>
  <c r="L1157" i="2"/>
  <c r="L1158" i="2"/>
  <c r="L394" i="2"/>
  <c r="L953" i="2"/>
  <c r="L851" i="2"/>
  <c r="L402" i="2"/>
  <c r="L403" i="2"/>
  <c r="L624" i="2"/>
  <c r="L625" i="2"/>
  <c r="L1120" i="2"/>
  <c r="L14" i="2"/>
  <c r="L733" i="2"/>
  <c r="L466" i="2"/>
  <c r="L881" i="2"/>
  <c r="L776" i="2"/>
  <c r="L516" i="2"/>
  <c r="L777" i="2"/>
  <c r="L531" i="2"/>
  <c r="L404" i="2"/>
  <c r="L405" i="2"/>
  <c r="L901" i="2"/>
  <c r="L486" i="2"/>
  <c r="L902" i="2"/>
  <c r="L452" i="2"/>
  <c r="L738" i="2"/>
  <c r="L216" i="2"/>
  <c r="L479" i="2"/>
  <c r="L1121" i="2"/>
  <c r="L1122" i="2"/>
  <c r="L1123" i="2"/>
  <c r="L1124" i="2"/>
  <c r="L1125" i="2"/>
  <c r="L453" i="2"/>
  <c r="L454" i="2"/>
  <c r="L417" i="2"/>
  <c r="L1057" i="2"/>
  <c r="L1126" i="2"/>
  <c r="L954" i="2"/>
  <c r="L1044" i="2"/>
  <c r="L518" i="2"/>
  <c r="L519" i="2"/>
  <c r="L326" i="2"/>
  <c r="L744" i="2"/>
  <c r="L419" i="2"/>
  <c r="L420" i="2"/>
  <c r="L1098" i="2"/>
  <c r="L689" i="2"/>
  <c r="L852" i="2"/>
  <c r="L853" i="2"/>
  <c r="L955" i="2"/>
  <c r="L455" i="2"/>
  <c r="L497" i="2"/>
  <c r="L772" i="2"/>
  <c r="L783" i="2"/>
  <c r="L855" i="2"/>
  <c r="L458" i="2"/>
  <c r="L1074" i="2"/>
  <c r="L684" i="2"/>
  <c r="L956" i="2"/>
  <c r="L869" i="2"/>
  <c r="L1099" i="2"/>
  <c r="L464" i="2"/>
  <c r="L921" i="2"/>
  <c r="L473" i="2"/>
  <c r="L498" i="2"/>
  <c r="L474" i="2"/>
  <c r="L475" i="2"/>
  <c r="L478" i="2"/>
  <c r="L685" i="2"/>
  <c r="L626" i="2"/>
  <c r="L627" i="2"/>
  <c r="L408" i="2"/>
  <c r="L500" i="2"/>
  <c r="L501" i="2"/>
  <c r="L503" i="2"/>
  <c r="L504" i="2"/>
  <c r="L857" i="2"/>
  <c r="L935" i="2"/>
  <c r="L526" i="2"/>
  <c r="L527" i="2"/>
  <c r="L528" i="2"/>
  <c r="L529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36" i="2"/>
  <c r="L676" i="2"/>
  <c r="L753" i="2"/>
  <c r="L754" i="2"/>
  <c r="L755" i="2"/>
  <c r="L182" i="2"/>
  <c r="L756" i="2"/>
  <c r="L510" i="2"/>
  <c r="L511" i="2"/>
  <c r="L512" i="2"/>
  <c r="L785" i="2"/>
  <c r="L515" i="2"/>
  <c r="L16" i="2"/>
  <c r="L786" i="2"/>
  <c r="L1128" i="2"/>
  <c r="L520" i="2"/>
  <c r="L521" i="2"/>
  <c r="L522" i="2"/>
  <c r="L523" i="2"/>
  <c r="L524" i="2"/>
  <c r="L509" i="2"/>
  <c r="L525" i="2"/>
  <c r="L787" i="2"/>
  <c r="L1129" i="2"/>
  <c r="L923" i="2"/>
  <c r="L924" i="2"/>
  <c r="L1130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1174" i="2"/>
  <c r="L1187" i="2"/>
  <c r="L590" i="2"/>
  <c r="L591" i="2"/>
  <c r="L739" i="2"/>
  <c r="L1175" i="2"/>
  <c r="L594" i="2"/>
  <c r="L595" i="2"/>
  <c r="L596" i="2"/>
  <c r="L597" i="2"/>
  <c r="L598" i="2"/>
  <c r="L599" i="2"/>
  <c r="L600" i="2"/>
  <c r="L601" i="2"/>
  <c r="L602" i="2"/>
  <c r="L603" i="2"/>
  <c r="L1159" i="2"/>
  <c r="L1188" i="2"/>
  <c r="L1076" i="2"/>
  <c r="L1077" i="2"/>
  <c r="L1078" i="2"/>
  <c r="L1079" i="2"/>
  <c r="L620" i="2"/>
  <c r="L621" i="2"/>
  <c r="L1192" i="2"/>
  <c r="L728" i="2"/>
  <c r="L729" i="2"/>
  <c r="L622" i="2"/>
  <c r="L623" i="2"/>
  <c r="L628" i="2"/>
  <c r="L1131" i="2"/>
  <c r="L631" i="2"/>
  <c r="L714" i="2"/>
  <c r="L937" i="2"/>
  <c r="L975" i="2"/>
  <c r="L693" i="2"/>
  <c r="L730" i="2"/>
  <c r="L655" i="2"/>
  <c r="L694" i="2"/>
  <c r="L647" i="2"/>
  <c r="L870" i="2"/>
  <c r="L1165" i="2"/>
  <c r="L761" i="2"/>
  <c r="L762" i="2"/>
  <c r="L763" i="2"/>
  <c r="L734" i="2"/>
  <c r="L715" i="2"/>
  <c r="L658" i="2"/>
  <c r="L1166" i="2"/>
  <c r="L686" i="2"/>
  <c r="L788" i="2"/>
  <c r="L976" i="2"/>
  <c r="L977" i="2"/>
  <c r="L695" i="2"/>
  <c r="L687" i="2"/>
  <c r="L871" i="2"/>
  <c r="L1193" i="2"/>
  <c r="L1194" i="2"/>
  <c r="L1195" i="2"/>
  <c r="L1196" i="2"/>
  <c r="L1167" i="2"/>
  <c r="L938" i="2"/>
  <c r="L716" i="2"/>
  <c r="L717" i="2"/>
  <c r="L1145" i="2"/>
  <c r="L1160" i="2"/>
  <c r="L1161" i="2"/>
  <c r="L746" i="2"/>
  <c r="L747" i="2"/>
  <c r="L748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719" i="2"/>
  <c r="L872" i="2"/>
  <c r="L764" i="2"/>
  <c r="L731" i="2"/>
  <c r="L789" i="2"/>
  <c r="L790" i="2"/>
  <c r="L1132" i="2"/>
  <c r="L791" i="2"/>
  <c r="L740" i="2"/>
  <c r="L1179" i="2"/>
  <c r="L741" i="2"/>
  <c r="L742" i="2"/>
  <c r="L1176" i="2"/>
  <c r="L860" i="2"/>
  <c r="L1199" i="2"/>
  <c r="L1133" i="2"/>
  <c r="L1134" i="2"/>
  <c r="L1080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925" i="2"/>
  <c r="L885" i="2"/>
  <c r="L926" i="2"/>
  <c r="L927" i="2"/>
  <c r="L928" i="2"/>
  <c r="L833" i="2"/>
  <c r="L834" i="2"/>
  <c r="L835" i="2"/>
  <c r="L1081" i="2"/>
  <c r="L1082" i="2"/>
  <c r="L1083" i="2"/>
  <c r="L17" i="2"/>
  <c r="L1084" i="2"/>
  <c r="L1085" i="2"/>
  <c r="L1086" i="2"/>
  <c r="L933" i="2"/>
  <c r="L766" i="2"/>
  <c r="L767" i="2"/>
  <c r="L1027" i="2"/>
  <c r="L774" i="2"/>
  <c r="L1016" i="2"/>
  <c r="L836" i="2"/>
  <c r="L837" i="2"/>
  <c r="L838" i="2"/>
  <c r="L839" i="2"/>
  <c r="L840" i="2"/>
  <c r="L841" i="2"/>
  <c r="L1017" i="2"/>
  <c r="L18" i="2"/>
  <c r="L842" i="2"/>
  <c r="L843" i="2"/>
  <c r="L844" i="2"/>
  <c r="L845" i="2"/>
  <c r="L1135" i="2"/>
  <c r="L1136" i="2"/>
  <c r="L939" i="2"/>
  <c r="L850" i="2"/>
  <c r="L940" i="2"/>
  <c r="L1168" i="2"/>
  <c r="L858" i="2"/>
  <c r="L929" i="2"/>
  <c r="L1137" i="2"/>
  <c r="L861" i="2"/>
  <c r="L862" i="2"/>
  <c r="L863" i="2"/>
  <c r="L864" i="2"/>
  <c r="L930" i="2"/>
  <c r="L1031" i="2"/>
  <c r="L904" i="2"/>
  <c r="L1200" i="2"/>
  <c r="L877" i="2"/>
  <c r="L941" i="2"/>
  <c r="L942" i="2"/>
  <c r="L931" i="2"/>
  <c r="L911" i="2"/>
  <c r="L1203" i="2"/>
  <c r="L1035" i="2"/>
  <c r="L912" i="2"/>
  <c r="L915" i="2"/>
  <c r="L932" i="2"/>
  <c r="L1087" i="2"/>
  <c r="L1101" i="2"/>
  <c r="L1102" i="2"/>
  <c r="L1103" i="2"/>
  <c r="L1104" i="2"/>
  <c r="L19" i="2"/>
  <c r="L1105" i="2"/>
  <c r="L1106" i="2"/>
  <c r="L1107" i="2"/>
  <c r="L1108" i="2"/>
  <c r="L1109" i="2"/>
  <c r="L1110" i="2"/>
  <c r="L1111" i="2"/>
  <c r="L1112" i="2"/>
  <c r="L1204" i="2"/>
  <c r="L1205" i="2"/>
  <c r="L20" i="2"/>
  <c r="L1206" i="2"/>
  <c r="L1207" i="2"/>
  <c r="L1208" i="2"/>
  <c r="L1028" i="2"/>
  <c r="L1063" i="2"/>
  <c r="L1029" i="2"/>
  <c r="L1036" i="2"/>
  <c r="L1209" i="2"/>
  <c r="L1037" i="2"/>
  <c r="L21" i="2"/>
  <c r="L1064" i="2"/>
  <c r="L1065" i="2"/>
  <c r="L1066" i="2"/>
  <c r="L1067" i="2"/>
  <c r="L1068" i="2"/>
  <c r="L1139" i="2"/>
  <c r="L1146" i="2"/>
  <c r="L1162" i="2"/>
  <c r="L22" i="2"/>
  <c r="L1210" i="2"/>
  <c r="L23" i="2"/>
  <c r="L882" i="2"/>
  <c r="L183" i="2"/>
  <c r="L757" i="2"/>
  <c r="L758" i="2"/>
  <c r="L759" i="2"/>
  <c r="L768" i="2"/>
  <c r="L659" i="2"/>
  <c r="L248" i="2"/>
  <c r="L249" i="2"/>
  <c r="L660" i="2"/>
  <c r="L250" i="2"/>
  <c r="L251" i="2"/>
  <c r="L252" i="2"/>
  <c r="L697" i="2"/>
  <c r="L698" i="2"/>
  <c r="L775" i="2"/>
  <c r="L699" i="2"/>
  <c r="L700" i="2"/>
  <c r="L701" i="2"/>
  <c r="L24" i="2"/>
  <c r="L25" i="2"/>
  <c r="L26" i="2"/>
  <c r="L27" i="2"/>
  <c r="L918" i="2"/>
  <c r="L721" i="2"/>
  <c r="L174" i="2"/>
  <c r="L874" i="2"/>
  <c r="L875" i="2"/>
  <c r="L399" i="2"/>
  <c r="L178" i="2"/>
  <c r="L749" i="2"/>
  <c r="L28" i="2"/>
  <c r="L428" i="2"/>
  <c r="L429" i="2"/>
  <c r="L906" i="2"/>
  <c r="L907" i="2"/>
  <c r="L633" i="2"/>
  <c r="L430" i="2"/>
  <c r="L431" i="2"/>
  <c r="L432" i="2"/>
  <c r="L112" i="2"/>
  <c r="L480" i="2"/>
  <c r="L415" i="2"/>
  <c r="L113" i="2"/>
  <c r="L29" i="2"/>
  <c r="L30" i="2"/>
  <c r="L31" i="2"/>
  <c r="L32" i="2"/>
  <c r="L256" i="2"/>
  <c r="L493" i="2"/>
  <c r="L33" i="2"/>
  <c r="L381" i="2"/>
  <c r="L469" i="2"/>
  <c r="L1049" i="2"/>
  <c r="L1051" i="2"/>
  <c r="L1052" i="2"/>
  <c r="L396" i="2"/>
  <c r="L1050" i="2"/>
  <c r="L487" i="2"/>
  <c r="L397" i="2"/>
  <c r="L488" i="2"/>
  <c r="L34" i="2"/>
  <c r="L35" i="2"/>
  <c r="L52" i="2"/>
  <c r="L53" i="2"/>
  <c r="L54" i="2"/>
  <c r="L55" i="2"/>
  <c r="L456" i="2"/>
  <c r="L36" i="2"/>
  <c r="L37" i="2"/>
  <c r="L38" i="2"/>
  <c r="L39" i="2"/>
  <c r="L40" i="2"/>
  <c r="L41" i="2"/>
  <c r="L42" i="2"/>
  <c r="L43" i="2"/>
  <c r="L44" i="2"/>
  <c r="L223" i="2"/>
  <c r="L760" i="2"/>
  <c r="L892" i="2"/>
  <c r="L376" i="2"/>
  <c r="L70" i="2"/>
  <c r="L919" i="2"/>
  <c r="L470" i="2"/>
  <c r="L471" i="2"/>
  <c r="L339" i="2"/>
  <c r="L732" i="2"/>
  <c r="L1163" i="2"/>
  <c r="L48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46" i="2"/>
  <c r="L47" i="2"/>
  <c r="L259" i="2"/>
  <c r="L605" i="2"/>
  <c r="L612" i="2"/>
  <c r="L1143" i="2"/>
  <c r="L338" i="2"/>
  <c r="L1180" i="2"/>
  <c r="L634" i="2"/>
  <c r="L544" i="2"/>
  <c r="L329" i="2"/>
  <c r="L56" i="2"/>
  <c r="L57" i="2"/>
  <c r="L58" i="2"/>
  <c r="L197" i="2"/>
  <c r="L198" i="2"/>
  <c r="L433" i="2"/>
  <c r="L59" i="2"/>
  <c r="L60" i="2"/>
  <c r="L674" i="2"/>
  <c r="L206" i="2"/>
  <c r="L588" i="2"/>
  <c r="L720" i="2"/>
  <c r="L589" i="2"/>
  <c r="L61" i="2"/>
  <c r="L866" i="2"/>
  <c r="L1053" i="2"/>
  <c r="L387" i="2"/>
  <c r="L388" i="2"/>
  <c r="L62" i="2"/>
  <c r="L63" i="2"/>
  <c r="L382" i="2"/>
  <c r="L383" i="2"/>
  <c r="L384" i="2"/>
  <c r="L64" i="2"/>
  <c r="L65" i="2"/>
  <c r="L66" i="2"/>
  <c r="L67" i="2"/>
  <c r="L68" i="2"/>
  <c r="L691" i="2"/>
  <c r="L1023" i="2"/>
  <c r="L1140" i="2"/>
  <c r="L1113" i="2"/>
  <c r="L1088" i="2"/>
  <c r="L1197" i="2"/>
  <c r="L1018" i="2"/>
  <c r="L934" i="2"/>
  <c r="L657" i="2"/>
  <c r="L1118" i="2"/>
  <c r="L1046" i="2"/>
  <c r="L972" i="2"/>
  <c r="L679" i="2"/>
  <c r="L608" i="2"/>
  <c r="L648" i="2"/>
  <c r="L499" i="2"/>
  <c r="L1019" i="2"/>
  <c r="L1089" i="2"/>
  <c r="L1090" i="2"/>
  <c r="L604" i="2"/>
  <c r="L646" i="2"/>
  <c r="L649" i="2"/>
  <c r="L1038" i="2"/>
  <c r="L888" i="2"/>
  <c r="L922" i="2"/>
  <c r="L878" i="2"/>
  <c r="L390" i="2"/>
  <c r="L876" i="2"/>
  <c r="L413" i="2"/>
  <c r="L710" i="2"/>
  <c r="L1039" i="2"/>
  <c r="L751" i="2"/>
  <c r="L680" i="2"/>
  <c r="L467" i="2"/>
  <c r="L973" i="2"/>
  <c r="L468" i="2"/>
  <c r="L1189" i="2"/>
  <c r="L643" i="2"/>
  <c r="L943" i="2"/>
  <c r="L640" i="2"/>
  <c r="L1059" i="2"/>
  <c r="L1030" i="2"/>
  <c r="L765" i="2"/>
  <c r="L675" i="2"/>
  <c r="L1061" i="2"/>
  <c r="L773" i="2"/>
  <c r="L1169" i="2"/>
  <c r="L609" i="2"/>
  <c r="L1190" i="2"/>
  <c r="L854" i="2"/>
  <c r="L944" i="2"/>
  <c r="L610" i="2"/>
  <c r="L846" i="2"/>
  <c r="L1020" i="2"/>
  <c r="L584" i="2"/>
  <c r="L641" i="2"/>
  <c r="L903" i="2"/>
  <c r="L1045" i="2"/>
  <c r="L1177" i="2"/>
  <c r="L784" i="2"/>
  <c r="L629" i="2"/>
  <c r="L1186" i="2"/>
  <c r="L530" i="2"/>
  <c r="L507" i="2"/>
  <c r="L502" i="2"/>
  <c r="L1021" i="2"/>
  <c r="L1127" i="2"/>
  <c r="L1040" i="2"/>
  <c r="L1060" i="2"/>
  <c r="L1119" i="2"/>
  <c r="L856" i="2"/>
  <c r="L457" i="2"/>
  <c r="L916" i="2"/>
  <c r="L1032" i="2"/>
  <c r="L1138" i="2"/>
  <c r="L1091" i="2"/>
  <c r="L745" i="2"/>
  <c r="L1201" i="2"/>
  <c r="L508" i="2"/>
  <c r="L1047" i="2"/>
  <c r="L1164" i="2"/>
  <c r="L630" i="2"/>
  <c r="L1092" i="2"/>
  <c r="L1058" i="2"/>
  <c r="L692" i="2"/>
  <c r="L632" i="2"/>
  <c r="L873" i="2"/>
  <c r="L859" i="2"/>
  <c r="L1041" i="2"/>
  <c r="L653" i="2"/>
  <c r="L414" i="2"/>
  <c r="L1093" i="2"/>
  <c r="L1069" i="2"/>
  <c r="L401" i="2"/>
  <c r="L1022" i="2"/>
  <c r="L1198" i="2"/>
  <c r="L1141" i="2"/>
  <c r="L533" i="2"/>
  <c r="L656" i="2"/>
  <c r="L1191" i="2"/>
  <c r="L913" i="2"/>
  <c r="L718" i="2"/>
  <c r="L1033" i="2"/>
  <c r="L1024" i="2"/>
  <c r="L1094" i="2"/>
  <c r="L1042" i="2"/>
  <c r="L752" i="2"/>
  <c r="L847" i="2"/>
  <c r="L690" i="2"/>
  <c r="L1095" i="2"/>
  <c r="L886" i="2"/>
  <c r="L1062" i="2"/>
  <c r="L611" i="2"/>
  <c r="L1178" i="2"/>
  <c r="L887" i="2"/>
  <c r="L743" i="2"/>
  <c r="L411" i="2"/>
  <c r="L1202" i="2"/>
  <c r="L1144" i="2"/>
  <c r="L905" i="2"/>
  <c r="L644" i="2"/>
  <c r="L1100" i="2"/>
  <c r="L889" i="2"/>
  <c r="L378" i="2"/>
  <c r="L677" i="2"/>
  <c r="L645" i="2"/>
  <c r="L1034" i="2"/>
  <c r="L696" i="2"/>
  <c r="L711" i="2"/>
  <c r="L654" i="2"/>
  <c r="L1070" i="2"/>
  <c r="L713" i="2"/>
  <c r="L1075" i="2"/>
  <c r="L917" i="2"/>
  <c r="L974" i="2"/>
  <c r="N69" i="2"/>
  <c r="N73" i="2"/>
  <c r="N434" i="2"/>
  <c r="N435" i="2"/>
  <c r="N224" i="2"/>
  <c r="N613" i="2"/>
  <c r="N1170" i="2"/>
  <c r="N1171" i="2"/>
  <c r="N635" i="2"/>
  <c r="N244" i="2"/>
  <c r="N536" i="2"/>
  <c r="N537" i="2"/>
  <c r="N71" i="2"/>
  <c r="N72" i="2"/>
  <c r="N245" i="2"/>
  <c r="N246" i="2"/>
  <c r="N180" i="2"/>
  <c r="N181" i="2"/>
  <c r="N15" i="2"/>
  <c r="N74" i="2"/>
  <c r="N1172" i="2"/>
  <c r="N702" i="2"/>
  <c r="N945" i="2"/>
  <c r="N2" i="2"/>
  <c r="N425" i="2"/>
  <c r="N848" i="2"/>
  <c r="N3" i="2"/>
  <c r="N4" i="2"/>
  <c r="N80" i="2"/>
  <c r="N883" i="2"/>
  <c r="N81" i="2"/>
  <c r="N82" i="2"/>
  <c r="N83" i="2"/>
  <c r="N849" i="2"/>
  <c r="N84" i="2"/>
  <c r="N291" i="2"/>
  <c r="N292" i="2"/>
  <c r="N85" i="2"/>
  <c r="N86" i="2"/>
  <c r="N87" i="2"/>
  <c r="N88" i="2"/>
  <c r="N253" i="2"/>
  <c r="N155" i="2"/>
  <c r="N89" i="2"/>
  <c r="N90" i="2"/>
  <c r="N196" i="2"/>
  <c r="N254" i="2"/>
  <c r="N140" i="2"/>
  <c r="N606" i="2"/>
  <c r="N93" i="2"/>
  <c r="N94" i="2"/>
  <c r="N95" i="2"/>
  <c r="N92" i="2"/>
  <c r="N109" i="2"/>
  <c r="N96" i="2"/>
  <c r="N97" i="2"/>
  <c r="N1212" i="2"/>
  <c r="N218" i="2"/>
  <c r="N121" i="2"/>
  <c r="N98" i="2"/>
  <c r="N156" i="2"/>
  <c r="N99" i="2"/>
  <c r="N157" i="2"/>
  <c r="N122" i="2"/>
  <c r="N436" i="2"/>
  <c r="N114" i="2"/>
  <c r="N100" i="2"/>
  <c r="N101" i="2"/>
  <c r="N102" i="2"/>
  <c r="N123" i="2"/>
  <c r="N103" i="2"/>
  <c r="N459" i="2"/>
  <c r="N460" i="2"/>
  <c r="N124" i="2"/>
  <c r="N678" i="2"/>
  <c r="N125" i="2"/>
  <c r="N104" i="2"/>
  <c r="N105" i="2"/>
  <c r="N293" i="2"/>
  <c r="N106" i="2"/>
  <c r="N107" i="2"/>
  <c r="N108" i="2"/>
  <c r="N481" i="2"/>
  <c r="N110" i="2"/>
  <c r="N111" i="2"/>
  <c r="N115" i="2"/>
  <c r="N116" i="2"/>
  <c r="N437" i="2"/>
  <c r="N126" i="2"/>
  <c r="N117" i="2"/>
  <c r="N118" i="2"/>
  <c r="N119" i="2"/>
  <c r="N1213" i="2"/>
  <c r="N421" i="2"/>
  <c r="N158" i="2"/>
  <c r="N141" i="2"/>
  <c r="N120" i="2"/>
  <c r="N142" i="2"/>
  <c r="N143" i="2"/>
  <c r="N144" i="2"/>
  <c r="N219" i="2"/>
  <c r="N264" i="2"/>
  <c r="N172" i="2"/>
  <c r="N946" i="2"/>
  <c r="N1147" i="2"/>
  <c r="N159" i="2"/>
  <c r="N127" i="2"/>
  <c r="N128" i="2"/>
  <c r="N129" i="2"/>
  <c r="N145" i="2"/>
  <c r="N130" i="2"/>
  <c r="N438" i="2"/>
  <c r="N131" i="2"/>
  <c r="N132" i="2"/>
  <c r="N439" i="2"/>
  <c r="N380" i="2"/>
  <c r="N258" i="2"/>
  <c r="N234" i="2"/>
  <c r="N294" i="2"/>
  <c r="N295" i="2"/>
  <c r="N296" i="2"/>
  <c r="N297" i="2"/>
  <c r="N298" i="2"/>
  <c r="N299" i="2"/>
  <c r="N300" i="2"/>
  <c r="N301" i="2"/>
  <c r="N302" i="2"/>
  <c r="N303" i="2"/>
  <c r="N304" i="2"/>
  <c r="N342" i="2"/>
  <c r="N305" i="2"/>
  <c r="N306" i="2"/>
  <c r="N307" i="2"/>
  <c r="N308" i="2"/>
  <c r="N309" i="2"/>
  <c r="N310" i="2"/>
  <c r="N343" i="2"/>
  <c r="N325" i="2"/>
  <c r="N311" i="2"/>
  <c r="N312" i="2"/>
  <c r="N313" i="2"/>
  <c r="N344" i="2"/>
  <c r="N345" i="2"/>
  <c r="N146" i="2"/>
  <c r="N545" i="2"/>
  <c r="N147" i="2"/>
  <c r="N133" i="2"/>
  <c r="N546" i="2"/>
  <c r="N160" i="2"/>
  <c r="N161" i="2"/>
  <c r="N547" i="2"/>
  <c r="N422" i="2"/>
  <c r="N134" i="2"/>
  <c r="N135" i="2"/>
  <c r="N136" i="2"/>
  <c r="N137" i="2"/>
  <c r="N210" i="2"/>
  <c r="N211" i="2"/>
  <c r="N538" i="2"/>
  <c r="N138" i="2"/>
  <c r="N592" i="2"/>
  <c r="N139" i="2"/>
  <c r="N539" i="2"/>
  <c r="N423" i="2"/>
  <c r="N424" i="2"/>
  <c r="N188" i="2"/>
  <c r="N349" i="2"/>
  <c r="N350" i="2"/>
  <c r="N548" i="2"/>
  <c r="N351" i="2"/>
  <c r="N352" i="2"/>
  <c r="N353" i="2"/>
  <c r="N354" i="2"/>
  <c r="N549" i="2"/>
  <c r="N550" i="2"/>
  <c r="N551" i="2"/>
  <c r="N148" i="2"/>
  <c r="N149" i="2"/>
  <c r="N150" i="2"/>
  <c r="N1148" i="2"/>
  <c r="N151" i="2"/>
  <c r="N91" i="2"/>
  <c r="N189" i="2"/>
  <c r="N440" i="2"/>
  <c r="N152" i="2"/>
  <c r="N153" i="2"/>
  <c r="N154" i="2"/>
  <c r="N162" i="2"/>
  <c r="N163" i="2"/>
  <c r="N164" i="2"/>
  <c r="N165" i="2"/>
  <c r="N585" i="2"/>
  <c r="N166" i="2"/>
  <c r="N167" i="2"/>
  <c r="N614" i="2"/>
  <c r="N615" i="2"/>
  <c r="N616" i="2"/>
  <c r="N617" i="2"/>
  <c r="N586" i="2"/>
  <c r="N735" i="2"/>
  <c r="N736" i="2"/>
  <c r="N737" i="2"/>
  <c r="N168" i="2"/>
  <c r="N169" i="2"/>
  <c r="N170" i="2"/>
  <c r="N171" i="2"/>
  <c r="N1142" i="2"/>
  <c r="N1116" i="2"/>
  <c r="N265" i="2"/>
  <c r="N173" i="2"/>
  <c r="N1149" i="2"/>
  <c r="N1150" i="2"/>
  <c r="N865" i="2"/>
  <c r="N1151" i="2"/>
  <c r="N5" i="2"/>
  <c r="N465" i="2"/>
  <c r="N867" i="2"/>
  <c r="N868" i="2"/>
  <c r="N412" i="2"/>
  <c r="N1071" i="2"/>
  <c r="N232" i="2"/>
  <c r="N233" i="2"/>
  <c r="N175" i="2"/>
  <c r="N176" i="2"/>
  <c r="N1096" i="2"/>
  <c r="N177" i="2"/>
  <c r="N179" i="2"/>
  <c r="N441" i="2"/>
  <c r="N76" i="2"/>
  <c r="N552" i="2"/>
  <c r="N187" i="2"/>
  <c r="N636" i="2"/>
  <c r="N722" i="2"/>
  <c r="N587" i="2"/>
  <c r="N77" i="2"/>
  <c r="N228" i="2"/>
  <c r="N184" i="2"/>
  <c r="N185" i="2"/>
  <c r="N186" i="2"/>
  <c r="N190" i="2"/>
  <c r="N1152" i="2"/>
  <c r="N6" i="2"/>
  <c r="N1181" i="2"/>
  <c r="N7" i="2"/>
  <c r="N8" i="2"/>
  <c r="N1153" i="2"/>
  <c r="N543" i="2"/>
  <c r="N505" i="2"/>
  <c r="N506" i="2"/>
  <c r="N330" i="2"/>
  <c r="N331" i="2"/>
  <c r="N332" i="2"/>
  <c r="N333" i="2"/>
  <c r="N334" i="2"/>
  <c r="N335" i="2"/>
  <c r="N1154" i="2"/>
  <c r="N1097" i="2"/>
  <c r="N336" i="2"/>
  <c r="N337" i="2"/>
  <c r="N191" i="2"/>
  <c r="N192" i="2"/>
  <c r="N199" i="2"/>
  <c r="N200" i="2"/>
  <c r="N193" i="2"/>
  <c r="N221" i="2"/>
  <c r="N222" i="2"/>
  <c r="N194" i="2"/>
  <c r="N241" i="2"/>
  <c r="N226" i="2"/>
  <c r="N227" i="2"/>
  <c r="N207" i="2"/>
  <c r="N242" i="2"/>
  <c r="N540" i="2"/>
  <c r="N541" i="2"/>
  <c r="N542" i="2"/>
  <c r="N195" i="2"/>
  <c r="N947" i="2"/>
  <c r="N948" i="2"/>
  <c r="N229" i="2"/>
  <c r="N314" i="2"/>
  <c r="N315" i="2"/>
  <c r="N890" i="2"/>
  <c r="N442" i="2"/>
  <c r="N482" i="2"/>
  <c r="N443" i="2"/>
  <c r="N212" i="2"/>
  <c r="N688" i="2"/>
  <c r="N1182" i="2"/>
  <c r="N243" i="2"/>
  <c r="N893" i="2"/>
  <c r="N1114" i="2"/>
  <c r="N316" i="2"/>
  <c r="N317" i="2"/>
  <c r="N318" i="2"/>
  <c r="N894" i="2"/>
  <c r="N461" i="2"/>
  <c r="N462" i="2"/>
  <c r="N201" i="2"/>
  <c r="N202" i="2"/>
  <c r="N79" i="2"/>
  <c r="N213" i="2"/>
  <c r="N214" i="2"/>
  <c r="N203" i="2"/>
  <c r="N204" i="2"/>
  <c r="N1183" i="2"/>
  <c r="N444" i="2"/>
  <c r="N205" i="2"/>
  <c r="N532" i="2"/>
  <c r="N208" i="2"/>
  <c r="N209" i="2"/>
  <c r="N1115" i="2"/>
  <c r="N217" i="2"/>
  <c r="N215" i="2"/>
  <c r="N445" i="2"/>
  <c r="N220" i="2"/>
  <c r="N593" i="2"/>
  <c r="N884" i="2"/>
  <c r="N240" i="2"/>
  <c r="N750" i="2"/>
  <c r="N406" i="2"/>
  <c r="N949" i="2"/>
  <c r="N230" i="2"/>
  <c r="N895" i="2"/>
  <c r="N534" i="2"/>
  <c r="N225" i="2"/>
  <c r="N231" i="2"/>
  <c r="N891" i="2"/>
  <c r="N723" i="2"/>
  <c r="N769" i="2"/>
  <c r="N618" i="2"/>
  <c r="N619" i="2"/>
  <c r="N1072" i="2"/>
  <c r="N235" i="2"/>
  <c r="N446" i="2"/>
  <c r="N236" i="2"/>
  <c r="N237" i="2"/>
  <c r="N319" i="2"/>
  <c r="N320" i="2"/>
  <c r="N238" i="2"/>
  <c r="N239" i="2"/>
  <c r="N1117" i="2"/>
  <c r="N275" i="2"/>
  <c r="N276" i="2"/>
  <c r="N277" i="2"/>
  <c r="N278" i="2"/>
  <c r="N279" i="2"/>
  <c r="N280" i="2"/>
  <c r="N281" i="2"/>
  <c r="N367" i="2"/>
  <c r="N896" i="2"/>
  <c r="N1054" i="2"/>
  <c r="N346" i="2"/>
  <c r="N494" i="2"/>
  <c r="N1025" i="2"/>
  <c r="N416" i="2"/>
  <c r="N447" i="2"/>
  <c r="N247" i="2"/>
  <c r="N418" i="2"/>
  <c r="N268" i="2"/>
  <c r="N255" i="2"/>
  <c r="N269" i="2"/>
  <c r="N270" i="2"/>
  <c r="N703" i="2"/>
  <c r="N704" i="2"/>
  <c r="N705" i="2"/>
  <c r="N374" i="2"/>
  <c r="N706" i="2"/>
  <c r="N914" i="2"/>
  <c r="N9" i="2"/>
  <c r="N513" i="2"/>
  <c r="N1048" i="2"/>
  <c r="N707" i="2"/>
  <c r="N708" i="2"/>
  <c r="N724" i="2"/>
  <c r="N45" i="2"/>
  <c r="N553" i="2"/>
  <c r="N554" i="2"/>
  <c r="N1173" i="2"/>
  <c r="N257" i="2"/>
  <c r="N483" i="2"/>
  <c r="N260" i="2"/>
  <c r="N261" i="2"/>
  <c r="N262" i="2"/>
  <c r="N263" i="2"/>
  <c r="N637" i="2"/>
  <c r="N555" i="2"/>
  <c r="N10" i="2"/>
  <c r="N556" i="2"/>
  <c r="N557" i="2"/>
  <c r="N514" i="2"/>
  <c r="N558" i="2"/>
  <c r="N266" i="2"/>
  <c r="N267" i="2"/>
  <c r="N682" i="2"/>
  <c r="N78" i="2"/>
  <c r="N535" i="2"/>
  <c r="N271" i="2"/>
  <c r="N897" i="2"/>
  <c r="N898" i="2"/>
  <c r="N899" i="2"/>
  <c r="N900" i="2"/>
  <c r="N75" i="2"/>
  <c r="N683" i="2"/>
  <c r="N476" i="2"/>
  <c r="N477" i="2"/>
  <c r="N400" i="2"/>
  <c r="N272" i="2"/>
  <c r="N681" i="2"/>
  <c r="N638" i="2"/>
  <c r="N639" i="2"/>
  <c r="N1055" i="2"/>
  <c r="N1056" i="2"/>
  <c r="N273" i="2"/>
  <c r="N950" i="2"/>
  <c r="N951" i="2"/>
  <c r="N908" i="2"/>
  <c r="N1184" i="2"/>
  <c r="N909" i="2"/>
  <c r="N910" i="2"/>
  <c r="N282" i="2"/>
  <c r="N283" i="2"/>
  <c r="N284" i="2"/>
  <c r="N285" i="2"/>
  <c r="N286" i="2"/>
  <c r="N287" i="2"/>
  <c r="N288" i="2"/>
  <c r="N559" i="2"/>
  <c r="N560" i="2"/>
  <c r="N491" i="2"/>
  <c r="N561" i="2"/>
  <c r="N562" i="2"/>
  <c r="N563" i="2"/>
  <c r="N564" i="2"/>
  <c r="N565" i="2"/>
  <c r="N566" i="2"/>
  <c r="N567" i="2"/>
  <c r="N379" i="2"/>
  <c r="N274" i="2"/>
  <c r="N290" i="2"/>
  <c r="N484" i="2"/>
  <c r="N485" i="2"/>
  <c r="N327" i="2"/>
  <c r="N328" i="2"/>
  <c r="N321" i="2"/>
  <c r="N365" i="2"/>
  <c r="N448" i="2"/>
  <c r="N322" i="2"/>
  <c r="N323" i="2"/>
  <c r="N449" i="2"/>
  <c r="N324" i="2"/>
  <c r="N289" i="2"/>
  <c r="N410" i="2"/>
  <c r="N492" i="2"/>
  <c r="N1073" i="2"/>
  <c r="N489" i="2"/>
  <c r="N426" i="2"/>
  <c r="N490" i="2"/>
  <c r="N770" i="2"/>
  <c r="N771" i="2"/>
  <c r="N450" i="2"/>
  <c r="N1185" i="2"/>
  <c r="N778" i="2"/>
  <c r="N779" i="2"/>
  <c r="N366" i="2"/>
  <c r="N495" i="2"/>
  <c r="N340" i="2"/>
  <c r="N341" i="2"/>
  <c r="N725" i="2"/>
  <c r="N726" i="2"/>
  <c r="N11" i="2"/>
  <c r="N727" i="2"/>
  <c r="N355" i="2"/>
  <c r="N356" i="2"/>
  <c r="N357" i="2"/>
  <c r="N358" i="2"/>
  <c r="N359" i="2"/>
  <c r="N360" i="2"/>
  <c r="N361" i="2"/>
  <c r="N362" i="2"/>
  <c r="N347" i="2"/>
  <c r="N12" i="2"/>
  <c r="N348" i="2"/>
  <c r="N49" i="2"/>
  <c r="N780" i="2"/>
  <c r="N781" i="2"/>
  <c r="N782" i="2"/>
  <c r="N363" i="2"/>
  <c r="N364" i="2"/>
  <c r="N651" i="2"/>
  <c r="N652" i="2"/>
  <c r="N463" i="2"/>
  <c r="N50" i="2"/>
  <c r="N368" i="2"/>
  <c r="N568" i="2"/>
  <c r="N607" i="2"/>
  <c r="N51" i="2"/>
  <c r="N642" i="2"/>
  <c r="N13" i="2"/>
  <c r="N496" i="2"/>
  <c r="N407" i="2"/>
  <c r="N650" i="2"/>
  <c r="N369" i="2"/>
  <c r="N370" i="2"/>
  <c r="N371" i="2"/>
  <c r="N372" i="2"/>
  <c r="N373" i="2"/>
  <c r="N1155" i="2"/>
  <c r="N517" i="2"/>
  <c r="N880" i="2"/>
  <c r="N427" i="2"/>
  <c r="N1043" i="2"/>
  <c r="N398" i="2"/>
  <c r="N409" i="2"/>
  <c r="N377" i="2"/>
  <c r="N1211" i="2"/>
  <c r="N709" i="2"/>
  <c r="N1026" i="2"/>
  <c r="N952" i="2"/>
  <c r="N391" i="2"/>
  <c r="N385" i="2"/>
  <c r="N386" i="2"/>
  <c r="N389" i="2"/>
  <c r="N451" i="2"/>
  <c r="N879" i="2"/>
  <c r="N395" i="2"/>
  <c r="N375" i="2"/>
  <c r="N920" i="2"/>
  <c r="N472" i="2"/>
  <c r="N392" i="2"/>
  <c r="N393" i="2"/>
  <c r="N712" i="2"/>
  <c r="N1156" i="2"/>
  <c r="N1157" i="2"/>
  <c r="N1158" i="2"/>
  <c r="N394" i="2"/>
  <c r="N953" i="2"/>
  <c r="N851" i="2"/>
  <c r="N402" i="2"/>
  <c r="N403" i="2"/>
  <c r="N624" i="2"/>
  <c r="N625" i="2"/>
  <c r="N1120" i="2"/>
  <c r="N14" i="2"/>
  <c r="N733" i="2"/>
  <c r="N466" i="2"/>
  <c r="N881" i="2"/>
  <c r="N776" i="2"/>
  <c r="N516" i="2"/>
  <c r="N777" i="2"/>
  <c r="N531" i="2"/>
  <c r="N404" i="2"/>
  <c r="N405" i="2"/>
  <c r="N901" i="2"/>
  <c r="N486" i="2"/>
  <c r="N902" i="2"/>
  <c r="N452" i="2"/>
  <c r="N738" i="2"/>
  <c r="N216" i="2"/>
  <c r="N479" i="2"/>
  <c r="N1121" i="2"/>
  <c r="N1122" i="2"/>
  <c r="N1123" i="2"/>
  <c r="N1124" i="2"/>
  <c r="N1125" i="2"/>
  <c r="N453" i="2"/>
  <c r="N454" i="2"/>
  <c r="N417" i="2"/>
  <c r="N1057" i="2"/>
  <c r="N1126" i="2"/>
  <c r="N954" i="2"/>
  <c r="N1044" i="2"/>
  <c r="N518" i="2"/>
  <c r="N519" i="2"/>
  <c r="N326" i="2"/>
  <c r="N744" i="2"/>
  <c r="N419" i="2"/>
  <c r="N420" i="2"/>
  <c r="N1098" i="2"/>
  <c r="N689" i="2"/>
  <c r="N852" i="2"/>
  <c r="N853" i="2"/>
  <c r="N955" i="2"/>
  <c r="N455" i="2"/>
  <c r="N497" i="2"/>
  <c r="N772" i="2"/>
  <c r="N783" i="2"/>
  <c r="N855" i="2"/>
  <c r="N458" i="2"/>
  <c r="N1074" i="2"/>
  <c r="N684" i="2"/>
  <c r="N956" i="2"/>
  <c r="N869" i="2"/>
  <c r="N1099" i="2"/>
  <c r="N464" i="2"/>
  <c r="N921" i="2"/>
  <c r="N473" i="2"/>
  <c r="N498" i="2"/>
  <c r="N474" i="2"/>
  <c r="N475" i="2"/>
  <c r="N478" i="2"/>
  <c r="N685" i="2"/>
  <c r="N626" i="2"/>
  <c r="N627" i="2"/>
  <c r="N408" i="2"/>
  <c r="N500" i="2"/>
  <c r="N501" i="2"/>
  <c r="N503" i="2"/>
  <c r="N504" i="2"/>
  <c r="N857" i="2"/>
  <c r="N935" i="2"/>
  <c r="N526" i="2"/>
  <c r="N527" i="2"/>
  <c r="N528" i="2"/>
  <c r="N529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36" i="2"/>
  <c r="N676" i="2"/>
  <c r="N753" i="2"/>
  <c r="N754" i="2"/>
  <c r="N755" i="2"/>
  <c r="N182" i="2"/>
  <c r="N756" i="2"/>
  <c r="N510" i="2"/>
  <c r="N511" i="2"/>
  <c r="N512" i="2"/>
  <c r="N785" i="2"/>
  <c r="N515" i="2"/>
  <c r="N16" i="2"/>
  <c r="N786" i="2"/>
  <c r="N1128" i="2"/>
  <c r="N520" i="2"/>
  <c r="N521" i="2"/>
  <c r="N522" i="2"/>
  <c r="N523" i="2"/>
  <c r="N524" i="2"/>
  <c r="N509" i="2"/>
  <c r="N525" i="2"/>
  <c r="N787" i="2"/>
  <c r="N1129" i="2"/>
  <c r="N923" i="2"/>
  <c r="N924" i="2"/>
  <c r="N1130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1174" i="2"/>
  <c r="N1187" i="2"/>
  <c r="N590" i="2"/>
  <c r="N591" i="2"/>
  <c r="N739" i="2"/>
  <c r="N1175" i="2"/>
  <c r="N594" i="2"/>
  <c r="N595" i="2"/>
  <c r="N596" i="2"/>
  <c r="N597" i="2"/>
  <c r="N598" i="2"/>
  <c r="N599" i="2"/>
  <c r="N600" i="2"/>
  <c r="N601" i="2"/>
  <c r="N602" i="2"/>
  <c r="N603" i="2"/>
  <c r="N1159" i="2"/>
  <c r="N1188" i="2"/>
  <c r="N1076" i="2"/>
  <c r="N1077" i="2"/>
  <c r="N1078" i="2"/>
  <c r="N1079" i="2"/>
  <c r="N620" i="2"/>
  <c r="N621" i="2"/>
  <c r="N1192" i="2"/>
  <c r="N728" i="2"/>
  <c r="N729" i="2"/>
  <c r="N622" i="2"/>
  <c r="N623" i="2"/>
  <c r="N628" i="2"/>
  <c r="N1131" i="2"/>
  <c r="N631" i="2"/>
  <c r="N714" i="2"/>
  <c r="N937" i="2"/>
  <c r="N975" i="2"/>
  <c r="N693" i="2"/>
  <c r="N730" i="2"/>
  <c r="N655" i="2"/>
  <c r="N694" i="2"/>
  <c r="N647" i="2"/>
  <c r="N870" i="2"/>
  <c r="N1165" i="2"/>
  <c r="N761" i="2"/>
  <c r="N762" i="2"/>
  <c r="N763" i="2"/>
  <c r="N734" i="2"/>
  <c r="N715" i="2"/>
  <c r="N658" i="2"/>
  <c r="N1166" i="2"/>
  <c r="N686" i="2"/>
  <c r="N788" i="2"/>
  <c r="N976" i="2"/>
  <c r="N977" i="2"/>
  <c r="N695" i="2"/>
  <c r="N687" i="2"/>
  <c r="N871" i="2"/>
  <c r="N1193" i="2"/>
  <c r="N1194" i="2"/>
  <c r="N1195" i="2"/>
  <c r="N1196" i="2"/>
  <c r="N1167" i="2"/>
  <c r="N938" i="2"/>
  <c r="N716" i="2"/>
  <c r="N717" i="2"/>
  <c r="N1145" i="2"/>
  <c r="N1160" i="2"/>
  <c r="N1161" i="2"/>
  <c r="N746" i="2"/>
  <c r="N747" i="2"/>
  <c r="N748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719" i="2"/>
  <c r="N872" i="2"/>
  <c r="N764" i="2"/>
  <c r="N731" i="2"/>
  <c r="N789" i="2"/>
  <c r="N790" i="2"/>
  <c r="N1132" i="2"/>
  <c r="N791" i="2"/>
  <c r="N740" i="2"/>
  <c r="N1179" i="2"/>
  <c r="N741" i="2"/>
  <c r="N742" i="2"/>
  <c r="N1176" i="2"/>
  <c r="N860" i="2"/>
  <c r="N1199" i="2"/>
  <c r="N1133" i="2"/>
  <c r="N1134" i="2"/>
  <c r="N1080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925" i="2"/>
  <c r="N885" i="2"/>
  <c r="N926" i="2"/>
  <c r="N927" i="2"/>
  <c r="N928" i="2"/>
  <c r="N833" i="2"/>
  <c r="N834" i="2"/>
  <c r="N835" i="2"/>
  <c r="N1081" i="2"/>
  <c r="N1082" i="2"/>
  <c r="N1083" i="2"/>
  <c r="N17" i="2"/>
  <c r="N1084" i="2"/>
  <c r="N1085" i="2"/>
  <c r="N1086" i="2"/>
  <c r="N933" i="2"/>
  <c r="N766" i="2"/>
  <c r="N767" i="2"/>
  <c r="N1027" i="2"/>
  <c r="N774" i="2"/>
  <c r="N1016" i="2"/>
  <c r="N836" i="2"/>
  <c r="N837" i="2"/>
  <c r="N838" i="2"/>
  <c r="N839" i="2"/>
  <c r="N840" i="2"/>
  <c r="N841" i="2"/>
  <c r="N1017" i="2"/>
  <c r="N18" i="2"/>
  <c r="N842" i="2"/>
  <c r="N843" i="2"/>
  <c r="N844" i="2"/>
  <c r="N845" i="2"/>
  <c r="N1135" i="2"/>
  <c r="N1136" i="2"/>
  <c r="N939" i="2"/>
  <c r="N850" i="2"/>
  <c r="N940" i="2"/>
  <c r="N1168" i="2"/>
  <c r="N858" i="2"/>
  <c r="N929" i="2"/>
  <c r="N1137" i="2"/>
  <c r="N861" i="2"/>
  <c r="N862" i="2"/>
  <c r="N863" i="2"/>
  <c r="N864" i="2"/>
  <c r="N930" i="2"/>
  <c r="N1031" i="2"/>
  <c r="N904" i="2"/>
  <c r="N1200" i="2"/>
  <c r="N877" i="2"/>
  <c r="N941" i="2"/>
  <c r="N942" i="2"/>
  <c r="N931" i="2"/>
  <c r="N911" i="2"/>
  <c r="N1203" i="2"/>
  <c r="N1035" i="2"/>
  <c r="N912" i="2"/>
  <c r="N915" i="2"/>
  <c r="N932" i="2"/>
  <c r="N1087" i="2"/>
  <c r="N1101" i="2"/>
  <c r="N1102" i="2"/>
  <c r="N1103" i="2"/>
  <c r="N1104" i="2"/>
  <c r="N19" i="2"/>
  <c r="N1105" i="2"/>
  <c r="N1106" i="2"/>
  <c r="N1107" i="2"/>
  <c r="N1108" i="2"/>
  <c r="N1109" i="2"/>
  <c r="N1110" i="2"/>
  <c r="N1111" i="2"/>
  <c r="N1112" i="2"/>
  <c r="N1204" i="2"/>
  <c r="N1205" i="2"/>
  <c r="N20" i="2"/>
  <c r="N1206" i="2"/>
  <c r="N1207" i="2"/>
  <c r="N1208" i="2"/>
  <c r="N1028" i="2"/>
  <c r="N1063" i="2"/>
  <c r="N1029" i="2"/>
  <c r="N1036" i="2"/>
  <c r="N1209" i="2"/>
  <c r="N1037" i="2"/>
  <c r="N21" i="2"/>
  <c r="N1064" i="2"/>
  <c r="N1065" i="2"/>
  <c r="N1066" i="2"/>
  <c r="N1067" i="2"/>
  <c r="N1068" i="2"/>
  <c r="N1139" i="2"/>
  <c r="N1146" i="2"/>
  <c r="N1162" i="2"/>
  <c r="N22" i="2"/>
  <c r="N1210" i="2"/>
  <c r="N23" i="2"/>
  <c r="N882" i="2"/>
  <c r="N183" i="2"/>
  <c r="N757" i="2"/>
  <c r="N758" i="2"/>
  <c r="N759" i="2"/>
  <c r="N768" i="2"/>
  <c r="N659" i="2"/>
  <c r="N248" i="2"/>
  <c r="N249" i="2"/>
  <c r="N660" i="2"/>
  <c r="N250" i="2"/>
  <c r="N251" i="2"/>
  <c r="N252" i="2"/>
  <c r="N697" i="2"/>
  <c r="N698" i="2"/>
  <c r="N775" i="2"/>
  <c r="N699" i="2"/>
  <c r="N700" i="2"/>
  <c r="N701" i="2"/>
  <c r="N24" i="2"/>
  <c r="N25" i="2"/>
  <c r="N26" i="2"/>
  <c r="N27" i="2"/>
  <c r="N918" i="2"/>
  <c r="N721" i="2"/>
  <c r="N174" i="2"/>
  <c r="N874" i="2"/>
  <c r="N875" i="2"/>
  <c r="N399" i="2"/>
  <c r="N178" i="2"/>
  <c r="N749" i="2"/>
  <c r="N28" i="2"/>
  <c r="N428" i="2"/>
  <c r="N429" i="2"/>
  <c r="N906" i="2"/>
  <c r="N907" i="2"/>
  <c r="N633" i="2"/>
  <c r="N430" i="2"/>
  <c r="N431" i="2"/>
  <c r="N432" i="2"/>
  <c r="N112" i="2"/>
  <c r="N480" i="2"/>
  <c r="N415" i="2"/>
  <c r="N113" i="2"/>
  <c r="N29" i="2"/>
  <c r="N30" i="2"/>
  <c r="N31" i="2"/>
  <c r="N32" i="2"/>
  <c r="N256" i="2"/>
  <c r="N493" i="2"/>
  <c r="N33" i="2"/>
  <c r="N381" i="2"/>
  <c r="N469" i="2"/>
  <c r="N1049" i="2"/>
  <c r="N1051" i="2"/>
  <c r="N1052" i="2"/>
  <c r="N396" i="2"/>
  <c r="N1050" i="2"/>
  <c r="N487" i="2"/>
  <c r="N397" i="2"/>
  <c r="N488" i="2"/>
  <c r="N34" i="2"/>
  <c r="N35" i="2"/>
  <c r="N52" i="2"/>
  <c r="N53" i="2"/>
  <c r="N54" i="2"/>
  <c r="N55" i="2"/>
  <c r="N456" i="2"/>
  <c r="N36" i="2"/>
  <c r="N37" i="2"/>
  <c r="N38" i="2"/>
  <c r="N39" i="2"/>
  <c r="N40" i="2"/>
  <c r="N41" i="2"/>
  <c r="N42" i="2"/>
  <c r="N43" i="2"/>
  <c r="N44" i="2"/>
  <c r="N223" i="2"/>
  <c r="N760" i="2"/>
  <c r="N892" i="2"/>
  <c r="N376" i="2"/>
  <c r="N70" i="2"/>
  <c r="N919" i="2"/>
  <c r="N470" i="2"/>
  <c r="N471" i="2"/>
  <c r="N339" i="2"/>
  <c r="N732" i="2"/>
  <c r="N1163" i="2"/>
  <c r="N48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46" i="2"/>
  <c r="N47" i="2"/>
  <c r="N259" i="2"/>
  <c r="N605" i="2"/>
  <c r="N612" i="2"/>
  <c r="N1143" i="2"/>
  <c r="N338" i="2"/>
  <c r="N1180" i="2"/>
  <c r="N634" i="2"/>
  <c r="N544" i="2"/>
  <c r="N329" i="2"/>
  <c r="N56" i="2"/>
  <c r="N57" i="2"/>
  <c r="N58" i="2"/>
  <c r="N197" i="2"/>
  <c r="N198" i="2"/>
  <c r="N433" i="2"/>
  <c r="N59" i="2"/>
  <c r="N60" i="2"/>
  <c r="N674" i="2"/>
  <c r="N206" i="2"/>
  <c r="N588" i="2"/>
  <c r="N720" i="2"/>
  <c r="N589" i="2"/>
  <c r="N61" i="2"/>
  <c r="N866" i="2"/>
  <c r="N1053" i="2"/>
  <c r="N387" i="2"/>
  <c r="N388" i="2"/>
  <c r="N62" i="2"/>
  <c r="N63" i="2"/>
  <c r="N382" i="2"/>
  <c r="N383" i="2"/>
  <c r="N384" i="2"/>
  <c r="N64" i="2"/>
  <c r="N65" i="2"/>
  <c r="N66" i="2"/>
  <c r="N67" i="2"/>
  <c r="N68" i="2"/>
  <c r="N691" i="2"/>
  <c r="N1023" i="2"/>
  <c r="N1140" i="2"/>
  <c r="N1113" i="2"/>
  <c r="N1088" i="2"/>
  <c r="N1197" i="2"/>
  <c r="N1018" i="2"/>
  <c r="N934" i="2"/>
  <c r="N657" i="2"/>
  <c r="N1118" i="2"/>
  <c r="N1046" i="2"/>
  <c r="N972" i="2"/>
  <c r="N679" i="2"/>
  <c r="N608" i="2"/>
  <c r="N648" i="2"/>
  <c r="N499" i="2"/>
  <c r="N1019" i="2"/>
  <c r="N1089" i="2"/>
  <c r="N1090" i="2"/>
  <c r="N604" i="2"/>
  <c r="N646" i="2"/>
  <c r="N649" i="2"/>
  <c r="N1038" i="2"/>
  <c r="N888" i="2"/>
  <c r="N922" i="2"/>
  <c r="N878" i="2"/>
  <c r="N390" i="2"/>
  <c r="N876" i="2"/>
  <c r="N413" i="2"/>
  <c r="N710" i="2"/>
  <c r="N1039" i="2"/>
  <c r="N751" i="2"/>
  <c r="N680" i="2"/>
  <c r="N467" i="2"/>
  <c r="N973" i="2"/>
  <c r="N468" i="2"/>
  <c r="N1189" i="2"/>
  <c r="N643" i="2"/>
  <c r="N943" i="2"/>
  <c r="N640" i="2"/>
  <c r="N1059" i="2"/>
  <c r="N1030" i="2"/>
  <c r="N765" i="2"/>
  <c r="N675" i="2"/>
  <c r="N1061" i="2"/>
  <c r="N773" i="2"/>
  <c r="N1169" i="2"/>
  <c r="N609" i="2"/>
  <c r="N1190" i="2"/>
  <c r="N854" i="2"/>
  <c r="N944" i="2"/>
  <c r="N610" i="2"/>
  <c r="N846" i="2"/>
  <c r="N1020" i="2"/>
  <c r="N584" i="2"/>
  <c r="N641" i="2"/>
  <c r="N903" i="2"/>
  <c r="N1045" i="2"/>
  <c r="N1177" i="2"/>
  <c r="N784" i="2"/>
  <c r="N629" i="2"/>
  <c r="N1186" i="2"/>
  <c r="N530" i="2"/>
  <c r="N507" i="2"/>
  <c r="N502" i="2"/>
  <c r="N1021" i="2"/>
  <c r="N1127" i="2"/>
  <c r="N1040" i="2"/>
  <c r="N1060" i="2"/>
  <c r="N1119" i="2"/>
  <c r="N856" i="2"/>
  <c r="N457" i="2"/>
  <c r="N916" i="2"/>
  <c r="N1032" i="2"/>
  <c r="N1138" i="2"/>
  <c r="N1091" i="2"/>
  <c r="N745" i="2"/>
  <c r="N1201" i="2"/>
  <c r="N508" i="2"/>
  <c r="N1047" i="2"/>
  <c r="N1164" i="2"/>
  <c r="N630" i="2"/>
  <c r="N1092" i="2"/>
  <c r="N1058" i="2"/>
  <c r="N692" i="2"/>
  <c r="N632" i="2"/>
  <c r="N873" i="2"/>
  <c r="N859" i="2"/>
  <c r="N1041" i="2"/>
  <c r="N653" i="2"/>
  <c r="N414" i="2"/>
  <c r="N1093" i="2"/>
  <c r="N1069" i="2"/>
  <c r="N401" i="2"/>
  <c r="N1022" i="2"/>
  <c r="N1198" i="2"/>
  <c r="N1141" i="2"/>
  <c r="N533" i="2"/>
  <c r="N656" i="2"/>
  <c r="N1191" i="2"/>
  <c r="N913" i="2"/>
  <c r="N718" i="2"/>
  <c r="N1033" i="2"/>
  <c r="N1024" i="2"/>
  <c r="N1094" i="2"/>
  <c r="N1042" i="2"/>
  <c r="N752" i="2"/>
  <c r="N847" i="2"/>
  <c r="N690" i="2"/>
  <c r="N1095" i="2"/>
  <c r="N886" i="2"/>
  <c r="N1062" i="2"/>
  <c r="N611" i="2"/>
  <c r="N1178" i="2"/>
  <c r="N887" i="2"/>
  <c r="N743" i="2"/>
  <c r="N411" i="2"/>
  <c r="N1202" i="2"/>
  <c r="N1144" i="2"/>
  <c r="N905" i="2"/>
  <c r="N644" i="2"/>
  <c r="N1100" i="2"/>
  <c r="N889" i="2"/>
  <c r="N378" i="2"/>
  <c r="N677" i="2"/>
  <c r="N645" i="2"/>
  <c r="N1034" i="2"/>
  <c r="N696" i="2"/>
  <c r="N711" i="2"/>
  <c r="N654" i="2"/>
  <c r="N1070" i="2"/>
  <c r="N713" i="2"/>
  <c r="N1075" i="2"/>
  <c r="N917" i="2"/>
  <c r="N97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BoardEntities" description="Verbindung mit der Abfrage 'BoardEntities' in der Arbeitsmappe." type="5" refreshedVersion="8" background="1" saveData="1">
    <dbPr connection="Provider=Microsoft.Mashup.OleDb.1;Data Source=$Workbook$;Location=BoardEntities;Extended Properties=&quot;&quot;" command="SELECT * FROM [BoardEntitie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29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</futureMetadata>
  <valueMetadata count="129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  <bk>
      <rc t="1" v="895"/>
    </bk>
    <bk>
      <rc t="1" v="896"/>
    </bk>
    <bk>
      <rc t="1" v="897"/>
    </bk>
    <bk>
      <rc t="1" v="898"/>
    </bk>
    <bk>
      <rc t="1" v="899"/>
    </bk>
    <bk>
      <rc t="1" v="900"/>
    </bk>
    <bk>
      <rc t="1" v="901"/>
    </bk>
    <bk>
      <rc t="1" v="902"/>
    </bk>
    <bk>
      <rc t="1" v="903"/>
    </bk>
    <bk>
      <rc t="1" v="904"/>
    </bk>
    <bk>
      <rc t="1" v="905"/>
    </bk>
    <bk>
      <rc t="1" v="906"/>
    </bk>
    <bk>
      <rc t="1" v="907"/>
    </bk>
    <bk>
      <rc t="1" v="908"/>
    </bk>
    <bk>
      <rc t="1" v="909"/>
    </bk>
    <bk>
      <rc t="1" v="910"/>
    </bk>
    <bk>
      <rc t="1" v="911"/>
    </bk>
    <bk>
      <rc t="1" v="912"/>
    </bk>
    <bk>
      <rc t="1" v="913"/>
    </bk>
    <bk>
      <rc t="1" v="914"/>
    </bk>
    <bk>
      <rc t="1" v="915"/>
    </bk>
    <bk>
      <rc t="1" v="916"/>
    </bk>
    <bk>
      <rc t="1" v="917"/>
    </bk>
    <bk>
      <rc t="1" v="918"/>
    </bk>
    <bk>
      <rc t="1" v="919"/>
    </bk>
    <bk>
      <rc t="1" v="920"/>
    </bk>
    <bk>
      <rc t="1" v="921"/>
    </bk>
    <bk>
      <rc t="1" v="922"/>
    </bk>
    <bk>
      <rc t="1" v="923"/>
    </bk>
    <bk>
      <rc t="1" v="924"/>
    </bk>
    <bk>
      <rc t="1" v="925"/>
    </bk>
    <bk>
      <rc t="1" v="926"/>
    </bk>
    <bk>
      <rc t="1" v="927"/>
    </bk>
    <bk>
      <rc t="1" v="928"/>
    </bk>
    <bk>
      <rc t="1" v="929"/>
    </bk>
    <bk>
      <rc t="1" v="930"/>
    </bk>
    <bk>
      <rc t="1" v="931"/>
    </bk>
    <bk>
      <rc t="1" v="932"/>
    </bk>
    <bk>
      <rc t="1" v="933"/>
    </bk>
    <bk>
      <rc t="1" v="934"/>
    </bk>
    <bk>
      <rc t="1" v="935"/>
    </bk>
    <bk>
      <rc t="1" v="936"/>
    </bk>
    <bk>
      <rc t="1" v="937"/>
    </bk>
    <bk>
      <rc t="1" v="938"/>
    </bk>
    <bk>
      <rc t="1" v="939"/>
    </bk>
    <bk>
      <rc t="1" v="940"/>
    </bk>
    <bk>
      <rc t="1" v="941"/>
    </bk>
    <bk>
      <rc t="1" v="942"/>
    </bk>
    <bk>
      <rc t="1" v="943"/>
    </bk>
    <bk>
      <rc t="1" v="944"/>
    </bk>
    <bk>
      <rc t="1" v="945"/>
    </bk>
    <bk>
      <rc t="1" v="946"/>
    </bk>
    <bk>
      <rc t="1" v="947"/>
    </bk>
    <bk>
      <rc t="1" v="948"/>
    </bk>
    <bk>
      <rc t="1" v="949"/>
    </bk>
    <bk>
      <rc t="1" v="950"/>
    </bk>
    <bk>
      <rc t="1" v="951"/>
    </bk>
    <bk>
      <rc t="1" v="952"/>
    </bk>
    <bk>
      <rc t="1" v="953"/>
    </bk>
    <bk>
      <rc t="1" v="954"/>
    </bk>
    <bk>
      <rc t="1" v="955"/>
    </bk>
    <bk>
      <rc t="1" v="956"/>
    </bk>
    <bk>
      <rc t="1" v="957"/>
    </bk>
    <bk>
      <rc t="1" v="958"/>
    </bk>
    <bk>
      <rc t="1" v="959"/>
    </bk>
    <bk>
      <rc t="1" v="960"/>
    </bk>
    <bk>
      <rc t="1" v="961"/>
    </bk>
    <bk>
      <rc t="1" v="962"/>
    </bk>
    <bk>
      <rc t="1" v="963"/>
    </bk>
    <bk>
      <rc t="1" v="964"/>
    </bk>
    <bk>
      <rc t="1" v="965"/>
    </bk>
    <bk>
      <rc t="1" v="966"/>
    </bk>
    <bk>
      <rc t="1" v="967"/>
    </bk>
    <bk>
      <rc t="1" v="968"/>
    </bk>
    <bk>
      <rc t="1" v="969"/>
    </bk>
    <bk>
      <rc t="1" v="970"/>
    </bk>
    <bk>
      <rc t="1" v="971"/>
    </bk>
    <bk>
      <rc t="1" v="972"/>
    </bk>
    <bk>
      <rc t="1" v="973"/>
    </bk>
    <bk>
      <rc t="1" v="974"/>
    </bk>
    <bk>
      <rc t="1" v="975"/>
    </bk>
    <bk>
      <rc t="1" v="976"/>
    </bk>
    <bk>
      <rc t="1" v="977"/>
    </bk>
    <bk>
      <rc t="1" v="978"/>
    </bk>
    <bk>
      <rc t="1" v="979"/>
    </bk>
    <bk>
      <rc t="1" v="980"/>
    </bk>
    <bk>
      <rc t="1" v="981"/>
    </bk>
    <bk>
      <rc t="1" v="982"/>
    </bk>
    <bk>
      <rc t="1" v="983"/>
    </bk>
    <bk>
      <rc t="1" v="984"/>
    </bk>
    <bk>
      <rc t="1" v="985"/>
    </bk>
    <bk>
      <rc t="1" v="986"/>
    </bk>
    <bk>
      <rc t="1" v="987"/>
    </bk>
    <bk>
      <rc t="1" v="988"/>
    </bk>
    <bk>
      <rc t="1" v="989"/>
    </bk>
    <bk>
      <rc t="1" v="990"/>
    </bk>
    <bk>
      <rc t="1" v="991"/>
    </bk>
    <bk>
      <rc t="1" v="992"/>
    </bk>
    <bk>
      <rc t="1" v="993"/>
    </bk>
    <bk>
      <rc t="1" v="994"/>
    </bk>
    <bk>
      <rc t="1" v="995"/>
    </bk>
    <bk>
      <rc t="1" v="996"/>
    </bk>
    <bk>
      <rc t="1" v="997"/>
    </bk>
    <bk>
      <rc t="1" v="998"/>
    </bk>
    <bk>
      <rc t="1" v="999"/>
    </bk>
    <bk>
      <rc t="1" v="1000"/>
    </bk>
    <bk>
      <rc t="1" v="1001"/>
    </bk>
    <bk>
      <rc t="1" v="1002"/>
    </bk>
    <bk>
      <rc t="1" v="1003"/>
    </bk>
    <bk>
      <rc t="1" v="1004"/>
    </bk>
    <bk>
      <rc t="1" v="1005"/>
    </bk>
    <bk>
      <rc t="1" v="1006"/>
    </bk>
    <bk>
      <rc t="1" v="1007"/>
    </bk>
    <bk>
      <rc t="1" v="1008"/>
    </bk>
    <bk>
      <rc t="1" v="1009"/>
    </bk>
    <bk>
      <rc t="1" v="1010"/>
    </bk>
    <bk>
      <rc t="1" v="1011"/>
    </bk>
    <bk>
      <rc t="1" v="1012"/>
    </bk>
    <bk>
      <rc t="1" v="1013"/>
    </bk>
    <bk>
      <rc t="1" v="1014"/>
    </bk>
    <bk>
      <rc t="1" v="1015"/>
    </bk>
    <bk>
      <rc t="1" v="1016"/>
    </bk>
    <bk>
      <rc t="1" v="1017"/>
    </bk>
    <bk>
      <rc t="1" v="1018"/>
    </bk>
    <bk>
      <rc t="1" v="1019"/>
    </bk>
    <bk>
      <rc t="1" v="1020"/>
    </bk>
    <bk>
      <rc t="1" v="1021"/>
    </bk>
    <bk>
      <rc t="1" v="1022"/>
    </bk>
    <bk>
      <rc t="1" v="1023"/>
    </bk>
    <bk>
      <rc t="1" v="1024"/>
    </bk>
    <bk>
      <rc t="1" v="1025"/>
    </bk>
    <bk>
      <rc t="1" v="1026"/>
    </bk>
    <bk>
      <rc t="1" v="1027"/>
    </bk>
    <bk>
      <rc t="1" v="1028"/>
    </bk>
    <bk>
      <rc t="1" v="1029"/>
    </bk>
    <bk>
      <rc t="1" v="1030"/>
    </bk>
    <bk>
      <rc t="1" v="1031"/>
    </bk>
    <bk>
      <rc t="1" v="1032"/>
    </bk>
    <bk>
      <rc t="1" v="1033"/>
    </bk>
    <bk>
      <rc t="1" v="1034"/>
    </bk>
    <bk>
      <rc t="1" v="1035"/>
    </bk>
    <bk>
      <rc t="1" v="1036"/>
    </bk>
    <bk>
      <rc t="1" v="1037"/>
    </bk>
    <bk>
      <rc t="1" v="1038"/>
    </bk>
    <bk>
      <rc t="1" v="1039"/>
    </bk>
    <bk>
      <rc t="1" v="1040"/>
    </bk>
    <bk>
      <rc t="1" v="1041"/>
    </bk>
    <bk>
      <rc t="1" v="1042"/>
    </bk>
    <bk>
      <rc t="1" v="1043"/>
    </bk>
    <bk>
      <rc t="1" v="1044"/>
    </bk>
    <bk>
      <rc t="1" v="1045"/>
    </bk>
    <bk>
      <rc t="1" v="1046"/>
    </bk>
    <bk>
      <rc t="1" v="1047"/>
    </bk>
    <bk>
      <rc t="1" v="1048"/>
    </bk>
    <bk>
      <rc t="1" v="1049"/>
    </bk>
    <bk>
      <rc t="1" v="1050"/>
    </bk>
    <bk>
      <rc t="1" v="1051"/>
    </bk>
    <bk>
      <rc t="1" v="1052"/>
    </bk>
    <bk>
      <rc t="1" v="1053"/>
    </bk>
    <bk>
      <rc t="1" v="1054"/>
    </bk>
    <bk>
      <rc t="1" v="1055"/>
    </bk>
    <bk>
      <rc t="1" v="1056"/>
    </bk>
    <bk>
      <rc t="1" v="1057"/>
    </bk>
    <bk>
      <rc t="1" v="1058"/>
    </bk>
    <bk>
      <rc t="1" v="1059"/>
    </bk>
    <bk>
      <rc t="1" v="1060"/>
    </bk>
    <bk>
      <rc t="1" v="1061"/>
    </bk>
    <bk>
      <rc t="1" v="1062"/>
    </bk>
    <bk>
      <rc t="1" v="1063"/>
    </bk>
    <bk>
      <rc t="1" v="1064"/>
    </bk>
    <bk>
      <rc t="1" v="1065"/>
    </bk>
    <bk>
      <rc t="1" v="1066"/>
    </bk>
    <bk>
      <rc t="1" v="1067"/>
    </bk>
    <bk>
      <rc t="1" v="1068"/>
    </bk>
    <bk>
      <rc t="1" v="1069"/>
    </bk>
    <bk>
      <rc t="1" v="1070"/>
    </bk>
    <bk>
      <rc t="1" v="1071"/>
    </bk>
    <bk>
      <rc t="1" v="1072"/>
    </bk>
    <bk>
      <rc t="1" v="1073"/>
    </bk>
    <bk>
      <rc t="1" v="1074"/>
    </bk>
    <bk>
      <rc t="1" v="1075"/>
    </bk>
    <bk>
      <rc t="1" v="1076"/>
    </bk>
    <bk>
      <rc t="1" v="1077"/>
    </bk>
    <bk>
      <rc t="1" v="1078"/>
    </bk>
    <bk>
      <rc t="1" v="1079"/>
    </bk>
    <bk>
      <rc t="1" v="1080"/>
    </bk>
    <bk>
      <rc t="1" v="1081"/>
    </bk>
    <bk>
      <rc t="1" v="1082"/>
    </bk>
    <bk>
      <rc t="1" v="1083"/>
    </bk>
    <bk>
      <rc t="1" v="1084"/>
    </bk>
    <bk>
      <rc t="1" v="1085"/>
    </bk>
    <bk>
      <rc t="1" v="1086"/>
    </bk>
    <bk>
      <rc t="1" v="1087"/>
    </bk>
    <bk>
      <rc t="1" v="1088"/>
    </bk>
    <bk>
      <rc t="1" v="1089"/>
    </bk>
    <bk>
      <rc t="1" v="1090"/>
    </bk>
    <bk>
      <rc t="1" v="1091"/>
    </bk>
    <bk>
      <rc t="1" v="1092"/>
    </bk>
    <bk>
      <rc t="1" v="1093"/>
    </bk>
    <bk>
      <rc t="1" v="1094"/>
    </bk>
    <bk>
      <rc t="1" v="1095"/>
    </bk>
    <bk>
      <rc t="1" v="1096"/>
    </bk>
    <bk>
      <rc t="1" v="1097"/>
    </bk>
    <bk>
      <rc t="1" v="1098"/>
    </bk>
    <bk>
      <rc t="1" v="1099"/>
    </bk>
    <bk>
      <rc t="1" v="1100"/>
    </bk>
    <bk>
      <rc t="1" v="1101"/>
    </bk>
    <bk>
      <rc t="1" v="1102"/>
    </bk>
    <bk>
      <rc t="1" v="1103"/>
    </bk>
    <bk>
      <rc t="1" v="1104"/>
    </bk>
    <bk>
      <rc t="1" v="1105"/>
    </bk>
    <bk>
      <rc t="1" v="1106"/>
    </bk>
    <bk>
      <rc t="1" v="1107"/>
    </bk>
    <bk>
      <rc t="1" v="1108"/>
    </bk>
    <bk>
      <rc t="1" v="1109"/>
    </bk>
    <bk>
      <rc t="1" v="1110"/>
    </bk>
    <bk>
      <rc t="1" v="1111"/>
    </bk>
    <bk>
      <rc t="1" v="1112"/>
    </bk>
    <bk>
      <rc t="1" v="1113"/>
    </bk>
    <bk>
      <rc t="1" v="1114"/>
    </bk>
    <bk>
      <rc t="1" v="1115"/>
    </bk>
    <bk>
      <rc t="1" v="1116"/>
    </bk>
    <bk>
      <rc t="1" v="1117"/>
    </bk>
    <bk>
      <rc t="1" v="1118"/>
    </bk>
    <bk>
      <rc t="1" v="1119"/>
    </bk>
    <bk>
      <rc t="1" v="1120"/>
    </bk>
    <bk>
      <rc t="1" v="1121"/>
    </bk>
    <bk>
      <rc t="1" v="1122"/>
    </bk>
    <bk>
      <rc t="1" v="1123"/>
    </bk>
    <bk>
      <rc t="1" v="1124"/>
    </bk>
    <bk>
      <rc t="1" v="1125"/>
    </bk>
    <bk>
      <rc t="1" v="1126"/>
    </bk>
    <bk>
      <rc t="1" v="1127"/>
    </bk>
    <bk>
      <rc t="1" v="1128"/>
    </bk>
    <bk>
      <rc t="1" v="1129"/>
    </bk>
    <bk>
      <rc t="1" v="1130"/>
    </bk>
    <bk>
      <rc t="1" v="1131"/>
    </bk>
    <bk>
      <rc t="1" v="1132"/>
    </bk>
    <bk>
      <rc t="1" v="1133"/>
    </bk>
    <bk>
      <rc t="1" v="1134"/>
    </bk>
    <bk>
      <rc t="1" v="1135"/>
    </bk>
    <bk>
      <rc t="1" v="1136"/>
    </bk>
    <bk>
      <rc t="1" v="1137"/>
    </bk>
    <bk>
      <rc t="1" v="1138"/>
    </bk>
    <bk>
      <rc t="1" v="1139"/>
    </bk>
    <bk>
      <rc t="1" v="1140"/>
    </bk>
    <bk>
      <rc t="1" v="1141"/>
    </bk>
    <bk>
      <rc t="1" v="1142"/>
    </bk>
    <bk>
      <rc t="1" v="1143"/>
    </bk>
    <bk>
      <rc t="1" v="1144"/>
    </bk>
    <bk>
      <rc t="1" v="1145"/>
    </bk>
    <bk>
      <rc t="1" v="1146"/>
    </bk>
    <bk>
      <rc t="1" v="1147"/>
    </bk>
    <bk>
      <rc t="1" v="1148"/>
    </bk>
    <bk>
      <rc t="1" v="1149"/>
    </bk>
    <bk>
      <rc t="1" v="1150"/>
    </bk>
    <bk>
      <rc t="1" v="1151"/>
    </bk>
    <bk>
      <rc t="1" v="1152"/>
    </bk>
    <bk>
      <rc t="1" v="1153"/>
    </bk>
    <bk>
      <rc t="1" v="1154"/>
    </bk>
    <bk>
      <rc t="1" v="1155"/>
    </bk>
    <bk>
      <rc t="1" v="1156"/>
    </bk>
    <bk>
      <rc t="1" v="1157"/>
    </bk>
    <bk>
      <rc t="1" v="1158"/>
    </bk>
    <bk>
      <rc t="1" v="1159"/>
    </bk>
    <bk>
      <rc t="1" v="1160"/>
    </bk>
    <bk>
      <rc t="1" v="1161"/>
    </bk>
    <bk>
      <rc t="1" v="1162"/>
    </bk>
    <bk>
      <rc t="1" v="1163"/>
    </bk>
    <bk>
      <rc t="1" v="1164"/>
    </bk>
    <bk>
      <rc t="1" v="1165"/>
    </bk>
    <bk>
      <rc t="1" v="1166"/>
    </bk>
    <bk>
      <rc t="1" v="1167"/>
    </bk>
    <bk>
      <rc t="1" v="1168"/>
    </bk>
    <bk>
      <rc t="1" v="1169"/>
    </bk>
    <bk>
      <rc t="1" v="1170"/>
    </bk>
    <bk>
      <rc t="1" v="1171"/>
    </bk>
    <bk>
      <rc t="1" v="1172"/>
    </bk>
    <bk>
      <rc t="1" v="1173"/>
    </bk>
    <bk>
      <rc t="1" v="1174"/>
    </bk>
    <bk>
      <rc t="1" v="1175"/>
    </bk>
    <bk>
      <rc t="1" v="1176"/>
    </bk>
    <bk>
      <rc t="1" v="1177"/>
    </bk>
    <bk>
      <rc t="1" v="1178"/>
    </bk>
    <bk>
      <rc t="1" v="1179"/>
    </bk>
    <bk>
      <rc t="1" v="1180"/>
    </bk>
    <bk>
      <rc t="1" v="1181"/>
    </bk>
    <bk>
      <rc t="1" v="1182"/>
    </bk>
    <bk>
      <rc t="1" v="1183"/>
    </bk>
    <bk>
      <rc t="1" v="1184"/>
    </bk>
    <bk>
      <rc t="1" v="1185"/>
    </bk>
    <bk>
      <rc t="1" v="1186"/>
    </bk>
    <bk>
      <rc t="1" v="1187"/>
    </bk>
    <bk>
      <rc t="1" v="1188"/>
    </bk>
    <bk>
      <rc t="1" v="1189"/>
    </bk>
    <bk>
      <rc t="1" v="1190"/>
    </bk>
    <bk>
      <rc t="1" v="1191"/>
    </bk>
    <bk>
      <rc t="1" v="1192"/>
    </bk>
    <bk>
      <rc t="1" v="1193"/>
    </bk>
    <bk>
      <rc t="1" v="1194"/>
    </bk>
    <bk>
      <rc t="1" v="1195"/>
    </bk>
    <bk>
      <rc t="1" v="1196"/>
    </bk>
    <bk>
      <rc t="1" v="1197"/>
    </bk>
    <bk>
      <rc t="1" v="1198"/>
    </bk>
    <bk>
      <rc t="1" v="1199"/>
    </bk>
    <bk>
      <rc t="1" v="1200"/>
    </bk>
    <bk>
      <rc t="1" v="1201"/>
    </bk>
    <bk>
      <rc t="1" v="1202"/>
    </bk>
    <bk>
      <rc t="1" v="1203"/>
    </bk>
    <bk>
      <rc t="1" v="1204"/>
    </bk>
    <bk>
      <rc t="1" v="1205"/>
    </bk>
    <bk>
      <rc t="1" v="1206"/>
    </bk>
    <bk>
      <rc t="1" v="1207"/>
    </bk>
    <bk>
      <rc t="1" v="1208"/>
    </bk>
    <bk>
      <rc t="1" v="1209"/>
    </bk>
    <bk>
      <rc t="1" v="1210"/>
    </bk>
    <bk>
      <rc t="1" v="1211"/>
    </bk>
    <bk>
      <rc t="1" v="1212"/>
    </bk>
    <bk>
      <rc t="1" v="1213"/>
    </bk>
    <bk>
      <rc t="1" v="1214"/>
    </bk>
    <bk>
      <rc t="1" v="1215"/>
    </bk>
    <bk>
      <rc t="1" v="1216"/>
    </bk>
    <bk>
      <rc t="1" v="1217"/>
    </bk>
    <bk>
      <rc t="1" v="1218"/>
    </bk>
    <bk>
      <rc t="1" v="1219"/>
    </bk>
    <bk>
      <rc t="1" v="1220"/>
    </bk>
    <bk>
      <rc t="1" v="1221"/>
    </bk>
    <bk>
      <rc t="1" v="1222"/>
    </bk>
    <bk>
      <rc t="1" v="1223"/>
    </bk>
    <bk>
      <rc t="1" v="1224"/>
    </bk>
    <bk>
      <rc t="1" v="1225"/>
    </bk>
    <bk>
      <rc t="1" v="1226"/>
    </bk>
    <bk>
      <rc t="1" v="1227"/>
    </bk>
    <bk>
      <rc t="1" v="1228"/>
    </bk>
    <bk>
      <rc t="1" v="1229"/>
    </bk>
    <bk>
      <rc t="1" v="1230"/>
    </bk>
    <bk>
      <rc t="1" v="1231"/>
    </bk>
    <bk>
      <rc t="1" v="1232"/>
    </bk>
    <bk>
      <rc t="1" v="1233"/>
    </bk>
    <bk>
      <rc t="1" v="1234"/>
    </bk>
    <bk>
      <rc t="1" v="1235"/>
    </bk>
    <bk>
      <rc t="1" v="1236"/>
    </bk>
    <bk>
      <rc t="1" v="1237"/>
    </bk>
    <bk>
      <rc t="1" v="1238"/>
    </bk>
    <bk>
      <rc t="1" v="1239"/>
    </bk>
    <bk>
      <rc t="1" v="1240"/>
    </bk>
    <bk>
      <rc t="1" v="1241"/>
    </bk>
    <bk>
      <rc t="1" v="1242"/>
    </bk>
    <bk>
      <rc t="1" v="1243"/>
    </bk>
    <bk>
      <rc t="1" v="1244"/>
    </bk>
    <bk>
      <rc t="1" v="1245"/>
    </bk>
    <bk>
      <rc t="1" v="1246"/>
    </bk>
    <bk>
      <rc t="1" v="1247"/>
    </bk>
    <bk>
      <rc t="1" v="1248"/>
    </bk>
    <bk>
      <rc t="1" v="1249"/>
    </bk>
    <bk>
      <rc t="1" v="1250"/>
    </bk>
    <bk>
      <rc t="1" v="1251"/>
    </bk>
    <bk>
      <rc t="1" v="1252"/>
    </bk>
    <bk>
      <rc t="1" v="1253"/>
    </bk>
    <bk>
      <rc t="1" v="1254"/>
    </bk>
    <bk>
      <rc t="1" v="1255"/>
    </bk>
    <bk>
      <rc t="1" v="1256"/>
    </bk>
    <bk>
      <rc t="1" v="1257"/>
    </bk>
    <bk>
      <rc t="1" v="1258"/>
    </bk>
    <bk>
      <rc t="1" v="1259"/>
    </bk>
    <bk>
      <rc t="1" v="1260"/>
    </bk>
    <bk>
      <rc t="1" v="1261"/>
    </bk>
    <bk>
      <rc t="1" v="1262"/>
    </bk>
    <bk>
      <rc t="1" v="1263"/>
    </bk>
    <bk>
      <rc t="1" v="1264"/>
    </bk>
    <bk>
      <rc t="1" v="1265"/>
    </bk>
    <bk>
      <rc t="1" v="1266"/>
    </bk>
    <bk>
      <rc t="1" v="1267"/>
    </bk>
    <bk>
      <rc t="1" v="1268"/>
    </bk>
    <bk>
      <rc t="1" v="1269"/>
    </bk>
    <bk>
      <rc t="1" v="1270"/>
    </bk>
    <bk>
      <rc t="1" v="1271"/>
    </bk>
    <bk>
      <rc t="1" v="1272"/>
    </bk>
    <bk>
      <rc t="1" v="1273"/>
    </bk>
    <bk>
      <rc t="1" v="1274"/>
    </bk>
    <bk>
      <rc t="1" v="1275"/>
    </bk>
    <bk>
      <rc t="1" v="1276"/>
    </bk>
    <bk>
      <rc t="1" v="1277"/>
    </bk>
    <bk>
      <rc t="1" v="1278"/>
    </bk>
    <bk>
      <rc t="1" v="1279"/>
    </bk>
    <bk>
      <rc t="1" v="1280"/>
    </bk>
    <bk>
      <rc t="1" v="1281"/>
    </bk>
    <bk>
      <rc t="1" v="1282"/>
    </bk>
    <bk>
      <rc t="1" v="1283"/>
    </bk>
    <bk>
      <rc t="1" v="1284"/>
    </bk>
    <bk>
      <rc t="1" v="1285"/>
    </bk>
    <bk>
      <rc t="1" v="1286"/>
    </bk>
    <bk>
      <rc t="1" v="1287"/>
    </bk>
    <bk>
      <rc t="1" v="1288"/>
    </bk>
    <bk>
      <rc t="1" v="1289"/>
    </bk>
    <bk>
      <rc t="1" v="1290"/>
    </bk>
    <bk>
      <rc t="1" v="1291"/>
    </bk>
    <bk>
      <rc t="1" v="1292"/>
    </bk>
    <bk>
      <rc t="1" v="1293"/>
    </bk>
    <bk>
      <rc t="1" v="1294"/>
    </bk>
    <bk>
      <rc t="1" v="1295"/>
    </bk>
    <bk>
      <rc t="1" v="1296"/>
    </bk>
  </valueMetadata>
</metadata>
</file>

<file path=xl/sharedStrings.xml><?xml version="1.0" encoding="utf-8"?>
<sst xmlns="http://schemas.openxmlformats.org/spreadsheetml/2006/main" count="4" uniqueCount="4">
  <si>
    <t>QRCode------</t>
  </si>
  <si>
    <t>Preview</t>
  </si>
  <si>
    <t>Age (Month)</t>
  </si>
  <si>
    <t>Value /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</si>
</sst>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4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</cellXfs>
  <cellStyles count="2">
    <cellStyle name="Standard" xfId="0" builtinId="0"/>
    <cellStyle name="Währung" xfId="1" builtinId="4"/>
  </cellStyles>
  <dxfs count="20"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adjustColumnWidth="0" connectionId="1" xr16:uid="{381FDDE4-FCE9-4D70-8BEF-8A46F813D432}" autoFormatId="16" applyNumberFormats="0" applyBorderFormats="0" applyFontFormats="0" applyPatternFormats="0" applyAlignmentFormats="0" applyWidthHeightFormats="0">
  <queryTableRefresh nextId="69">
    <queryTableFields count="18">
      <queryTableField id="33" name="Thumbnail" tableColumnId="2"/>
      <queryTableField id="1" name="Id" tableColumnId="1"/>
      <queryTableField id="21" dataBound="0" tableColumnId="16"/>
      <queryTableField id="20" dataBound="0" tableColumnId="15"/>
      <queryTableField id="34" name="Material code" tableColumnId="3"/>
      <queryTableField id="35" name="Board code" tableColumnId="4"/>
      <queryTableField id="36" name="Length" tableColumnId="5"/>
      <queryTableField id="37" name="Width" tableColumnId="6"/>
      <queryTableField id="38" name="Quantity" tableColumnId="7"/>
      <queryTableField id="39" name="Management type" tableColumnId="8"/>
      <queryTableField id="40" name="Creation date" tableColumnId="9"/>
      <queryTableField id="26" dataBound="0" tableColumnId="18"/>
      <queryTableField id="41" name="Material last used" tableColumnId="10"/>
      <queryTableField id="22" dataBound="0" tableColumnId="17"/>
      <queryTableField id="42" name="Costs / m²" tableColumnId="11"/>
      <queryTableField id="43" name="Notes" tableColumnId="12"/>
      <queryTableField id="44" name="Storage location" tableColumnId="14"/>
      <queryTableField id="13" name="QR-Code" tableColumnId="13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522" Type="http://schemas.openxmlformats.org/officeDocument/2006/relationships/image" Target="../media/image759.0"/><Relationship Id="rId1827" Type="http://schemas.openxmlformats.org/officeDocument/2006/relationships/image" Target="../media/image911.8"/><Relationship Id="rId21" Type="http://schemas.openxmlformats.org/officeDocument/2006/relationships/hyperlink" Target="https://api.qrserver.com/v1/create-qr-code/?data=XFP_EG_H3156_ST12_08_2800.0_1239.0%23343" TargetMode="External"/><Relationship Id="rId2089" Type="http://schemas.openxmlformats.org/officeDocument/2006/relationships/hyperlink" Target="https://api.qrserver.com/v1/create-qr-code/?data=XFUMUBI_15_1250.0_2500.0%234206" TargetMode="External"/><Relationship Id="rId170" Type="http://schemas.openxmlformats.org/officeDocument/2006/relationships/image" Target="../media/image85.0"/><Relationship Id="rId2296" Type="http://schemas.openxmlformats.org/officeDocument/2006/relationships/image" Target="../media/image1145.png"/><Relationship Id="rId268" Type="http://schemas.openxmlformats.org/officeDocument/2006/relationships/hyperlink" Target="https://api.qrserver.com/v1/create-qr-code/?data=XHPL_EG_U961_HG_0.8_1420.0_1200.0%231583" TargetMode="External"/><Relationship Id="rId475" Type="http://schemas.openxmlformats.org/officeDocument/2006/relationships/image" Target="../media/image237.0"/><Relationship Id="rId682" Type="http://schemas.openxmlformats.org/officeDocument/2006/relationships/hyperlink" Target="https://api.qrserver.com/v1/create-qr-code/?data=XHPL_PF_F76021_VV_0.8_2800.0_835.0%231717" TargetMode="External"/><Relationship Id="rId2156" Type="http://schemas.openxmlformats.org/officeDocument/2006/relationships/image" Target="../media/image1075.0"/><Relationship Id="rId2363" Type="http://schemas.openxmlformats.org/officeDocument/2006/relationships/hyperlink" Target="https://api.qrserver.com/v1/create-qr-code/?data=XFP_HPL_AR_0720_NTM_19.9_809.0_1300.0%234505" TargetMode="External"/><Relationship Id="rId2570" Type="http://schemas.openxmlformats.org/officeDocument/2006/relationships/image" Target="../media/image1280.0"/><Relationship Id="rId128" Type="http://schemas.openxmlformats.org/officeDocument/2006/relationships/image" Target="../media/image64.png"/><Relationship Id="rId335" Type="http://schemas.openxmlformats.org/officeDocument/2006/relationships/image" Target="../media/image167.0"/><Relationship Id="rId542" Type="http://schemas.openxmlformats.org/officeDocument/2006/relationships/hyperlink" Target="https://api.qrserver.com/v1/create-qr-code/?data=FP_PF_U11523_SD_19_2800_2100%232101" TargetMode="External"/><Relationship Id="rId987" Type="http://schemas.openxmlformats.org/officeDocument/2006/relationships/image" Target="../media/image492.0"/><Relationship Id="rId1172" Type="http://schemas.openxmlformats.org/officeDocument/2006/relationships/image" Target="../media/image584.0"/><Relationship Id="rId2016" Type="http://schemas.openxmlformats.org/officeDocument/2006/relationships/image" Target="../media/image1005.png"/><Relationship Id="rId2223" Type="http://schemas.openxmlformats.org/officeDocument/2006/relationships/hyperlink" Target="https://api.qrserver.com/v1/create-qr-code/?data=FUMUBI_12_1250_2500%233521" TargetMode="External"/><Relationship Id="rId2430" Type="http://schemas.openxmlformats.org/officeDocument/2006/relationships/hyperlink" Target="https://api.qrserver.com/v1/create-qr-code/?data=XCDF_19_1590.0_1190.0%23203" TargetMode="External"/><Relationship Id="rId402" Type="http://schemas.openxmlformats.org/officeDocument/2006/relationships/hyperlink" Target="https://api.qrserver.com/v1/create-qr-code/?data=XHPL_EG_H3734_ST9_0.8_1190.0_1310.0%232025" TargetMode="External"/><Relationship Id="rId847" Type="http://schemas.openxmlformats.org/officeDocument/2006/relationships/image" Target="../media/image422.0"/><Relationship Id="rId1032" Type="http://schemas.openxmlformats.org/officeDocument/2006/relationships/image" Target="../media/image514.8"/><Relationship Id="rId1477" Type="http://schemas.openxmlformats.org/officeDocument/2006/relationships/hyperlink" Target="https://api.qrserver.com/v1/create-qr-code/?data=XFU_SEEKI_III_III_21_1150.6_1250.0%23XID-451143" TargetMode="External"/><Relationship Id="rId1684" Type="http://schemas.openxmlformats.org/officeDocument/2006/relationships/hyperlink" Target="https://api.qrserver.com/v1/create-qr-code/?data=XLH_EI_WILD_40_990.0_120.0%233664" TargetMode="External"/><Relationship Id="rId1891" Type="http://schemas.openxmlformats.org/officeDocument/2006/relationships/image" Target="../media/image943.0"/><Relationship Id="rId2528" Type="http://schemas.openxmlformats.org/officeDocument/2006/relationships/hyperlink" Target="https://api.qrserver.com/v1/create-qr-code/?data=XFP_EI_19_683.6_1378.0%23XID-394474" TargetMode="External"/><Relationship Id="rId707" Type="http://schemas.openxmlformats.org/officeDocument/2006/relationships/image" Target="../media/image352.8"/><Relationship Id="rId914" Type="http://schemas.openxmlformats.org/officeDocument/2006/relationships/hyperlink" Target="https://api.qrserver.com/v1/create-qr-code/?data=XFP_HPL_PF_W10140_MP_19_2800.0_2070.0%233962" TargetMode="External"/><Relationship Id="rId1337" Type="http://schemas.openxmlformats.org/officeDocument/2006/relationships/hyperlink" Target="https://api.qrserver.com/v1/create-qr-code/?data=XFUMUBI_PHENO_GG_21_1250.0_1165.0%23XID-518389" TargetMode="External"/><Relationship Id="rId1544" Type="http://schemas.openxmlformats.org/officeDocument/2006/relationships/image" Target="../media/image770.0"/><Relationship Id="rId1751" Type="http://schemas.openxmlformats.org/officeDocument/2006/relationships/image" Target="../media/image873.2"/><Relationship Id="rId1989" Type="http://schemas.openxmlformats.org/officeDocument/2006/relationships/hyperlink" Target="https://api.qrserver.com/v1/create-qr-code/?data=XHPL_EG_W1000_ST9_0.8_1204.2_1310.0%234416" TargetMode="External"/><Relationship Id="rId43" Type="http://schemas.openxmlformats.org/officeDocument/2006/relationships/hyperlink" Target="https://api.qrserver.com/v1/create-qr-code/?data=XFP_KR_D854_BS_19_2050.0_1945.0%23454" TargetMode="External"/><Relationship Id="rId1404" Type="http://schemas.openxmlformats.org/officeDocument/2006/relationships/image" Target="../media/image700.0"/><Relationship Id="rId1611" Type="http://schemas.openxmlformats.org/officeDocument/2006/relationships/hyperlink" Target="https://api.qrserver.com/v1/create-qr-code/?data=XHPL_AR_0717_0.9_1420.0_520.2%234341" TargetMode="External"/><Relationship Id="rId1849" Type="http://schemas.openxmlformats.org/officeDocument/2006/relationships/image" Target="../media/image922.4"/><Relationship Id="rId192" Type="http://schemas.openxmlformats.org/officeDocument/2006/relationships/image" Target="../media/image96.0"/><Relationship Id="rId1709" Type="http://schemas.openxmlformats.org/officeDocument/2006/relationships/image" Target="../media/image852.0"/><Relationship Id="rId1916" Type="http://schemas.openxmlformats.org/officeDocument/2006/relationships/hyperlink" Target="https://api.qrserver.com/v1/create-qr-code/?data=XFUMUBI_24_630.0_765.0%23247" TargetMode="External"/><Relationship Id="rId497" Type="http://schemas.openxmlformats.org/officeDocument/2006/relationships/image" Target="../media/image248.png"/><Relationship Id="rId2080" Type="http://schemas.openxmlformats.org/officeDocument/2006/relationships/image" Target="../media/image1037.0"/><Relationship Id="rId2178" Type="http://schemas.openxmlformats.org/officeDocument/2006/relationships/image" Target="../media/image1086.0"/><Relationship Id="rId2385" Type="http://schemas.openxmlformats.org/officeDocument/2006/relationships/hyperlink" Target="https://api.qrserver.com/v1/create-qr-code/?data=XFP_PF_W10410_MP_19_4100.0_1015.0%233759" TargetMode="External"/><Relationship Id="rId357" Type="http://schemas.openxmlformats.org/officeDocument/2006/relationships/image" Target="../media/image178.png"/><Relationship Id="rId1194" Type="http://schemas.openxmlformats.org/officeDocument/2006/relationships/image" Target="../media/image595.0"/><Relationship Id="rId2038" Type="http://schemas.openxmlformats.org/officeDocument/2006/relationships/image" Target="../media/image1016.0"/><Relationship Id="rId217" Type="http://schemas.openxmlformats.org/officeDocument/2006/relationships/hyperlink" Target="https://api.qrserver.com/v1/create-qr-code/?data=XHPL_KA_37777_AT_0.8_1950.0_910.0%231527" TargetMode="External"/><Relationship Id="rId564" Type="http://schemas.openxmlformats.org/officeDocument/2006/relationships/hyperlink" Target="https://api.qrserver.com/v1/create-qr-code/?data=XFP_PF_U12188_XT_19_1270.0_2100.0%231187" TargetMode="External"/><Relationship Id="rId771" Type="http://schemas.openxmlformats.org/officeDocument/2006/relationships/image" Target="../media/image384.0"/><Relationship Id="rId869" Type="http://schemas.openxmlformats.org/officeDocument/2006/relationships/image" Target="../media/image433.png"/><Relationship Id="rId1499" Type="http://schemas.openxmlformats.org/officeDocument/2006/relationships/hyperlink" Target="https://api.qrserver.com/v1/create-qr-code/?data=XMDF_12_3720.0_2070.0%234204" TargetMode="External"/><Relationship Id="rId2245" Type="http://schemas.openxmlformats.org/officeDocument/2006/relationships/hyperlink" Target="https://api.qrserver.com/v1/create-qr-code/?data=FP_PF_R20020_RU_19_2800_2100%232849" TargetMode="External"/><Relationship Id="rId2452" Type="http://schemas.openxmlformats.org/officeDocument/2006/relationships/hyperlink" Target="https://api.qrserver.com/v1/create-qr-code/?data=FP_RESTE_19_2800_2070%232293" TargetMode="External"/><Relationship Id="rId424" Type="http://schemas.openxmlformats.org/officeDocument/2006/relationships/hyperlink" Target="https://api.qrserver.com/v1/create-qr-code/?data=XSTAE_GAB_LB_38_400.0_1960.0%232169" TargetMode="External"/><Relationship Id="rId631" Type="http://schemas.openxmlformats.org/officeDocument/2006/relationships/image" Target="../media/image314.1"/><Relationship Id="rId729" Type="http://schemas.openxmlformats.org/officeDocument/2006/relationships/image" Target="../media/image363.8"/><Relationship Id="rId1054" Type="http://schemas.openxmlformats.org/officeDocument/2006/relationships/image" Target="../media/image525.png"/><Relationship Id="rId1261" Type="http://schemas.openxmlformats.org/officeDocument/2006/relationships/hyperlink" Target="https://api.qrserver.com/v1/create-qr-code/?data=XHPL_RE_10542_PI_0.8_1210.0_1320.0%234090" TargetMode="External"/><Relationship Id="rId1359" Type="http://schemas.openxmlformats.org/officeDocument/2006/relationships/hyperlink" Target="https://api.qrserver.com/v1/create-qr-code/?data=XHPL_EG_H1615_ST9_0.8_1220.0_1310.0%234141" TargetMode="External"/><Relationship Id="rId2105" Type="http://schemas.openxmlformats.org/officeDocument/2006/relationships/hyperlink" Target="https://api.qrserver.com/v1/create-qr-code/?data=XFU_SEEKI_III_III_18_1170.0_485.0%234258" TargetMode="External"/><Relationship Id="rId2312" Type="http://schemas.openxmlformats.org/officeDocument/2006/relationships/image" Target="../media/image1153.0"/><Relationship Id="rId936" Type="http://schemas.openxmlformats.org/officeDocument/2006/relationships/hyperlink" Target="https://api.qrserver.com/v1/create-qr-code/?data=HPL_PO_D_018_0.8_3070_1240%233837" TargetMode="External"/><Relationship Id="rId1121" Type="http://schemas.openxmlformats.org/officeDocument/2006/relationships/hyperlink" Target="https://api.qrserver.com/v1/create-qr-code/?data=XFP_EG_U732_ST9_19_2800.0_1422.8%23XID-564785" TargetMode="External"/><Relationship Id="rId1219" Type="http://schemas.openxmlformats.org/officeDocument/2006/relationships/hyperlink" Target="https://api.qrserver.com/v1/create-qr-code/?data=XHPL_RE_10542_PI_0.8_1230.0_1320.0%231871" TargetMode="External"/><Relationship Id="rId1566" Type="http://schemas.openxmlformats.org/officeDocument/2006/relationships/image" Target="../media/image781.png"/><Relationship Id="rId1773" Type="http://schemas.openxmlformats.org/officeDocument/2006/relationships/image" Target="../media/image884.0"/><Relationship Id="rId1980" Type="http://schemas.openxmlformats.org/officeDocument/2006/relationships/image" Target="../media/image987.0"/><Relationship Id="rId65" Type="http://schemas.openxmlformats.org/officeDocument/2006/relationships/hyperlink" Target="https://api.qrserver.com/v1/create-qr-code/?data=XFP_KA_34032_SV_28_1980.0_1890.0%23686" TargetMode="External"/><Relationship Id="rId1426" Type="http://schemas.openxmlformats.org/officeDocument/2006/relationships/image" Target="../media/image711.6"/><Relationship Id="rId1633" Type="http://schemas.openxmlformats.org/officeDocument/2006/relationships/hyperlink" Target="https://api.qrserver.com/v1/create-qr-code/?data=XFP_EG_U638_ST9_25_2800.0_966.6%23XID-799258" TargetMode="External"/><Relationship Id="rId1840" Type="http://schemas.openxmlformats.org/officeDocument/2006/relationships/hyperlink" Target="https://api.qrserver.com/v1/create-qr-code/?data=XFUMUBI_30_322.0_1250.0%23XID-494048" TargetMode="External"/><Relationship Id="rId1700" Type="http://schemas.openxmlformats.org/officeDocument/2006/relationships/hyperlink" Target="https://api.qrserver.com/v1/create-qr-code/?data=XHPL_GEG_weiss_0.8_1051.2_814.8%234032" TargetMode="External"/><Relationship Id="rId1938" Type="http://schemas.openxmlformats.org/officeDocument/2006/relationships/hyperlink" Target="https://api.qrserver.com/v1/create-qr-code/?data=XFUMUBI_24_1400.0_340.0%233679" TargetMode="External"/><Relationship Id="rId281" Type="http://schemas.openxmlformats.org/officeDocument/2006/relationships/image" Target="../media/image140.0"/><Relationship Id="rId141" Type="http://schemas.openxmlformats.org/officeDocument/2006/relationships/hyperlink" Target="https://api.qrserver.com/v1/create-qr-code/?data=XFP_PF_U11026_VV_08_1519.0_504.0%231208" TargetMode="External"/><Relationship Id="rId379" Type="http://schemas.openxmlformats.org/officeDocument/2006/relationships/image" Target="../media/image189.0"/><Relationship Id="rId586" Type="http://schemas.openxmlformats.org/officeDocument/2006/relationships/hyperlink" Target="https://api.qrserver.com/v1/create-qr-code/?data=XHPL_PF_R27017_VV_0.8_1380.0_1170.0%232949" TargetMode="External"/><Relationship Id="rId793" Type="http://schemas.openxmlformats.org/officeDocument/2006/relationships/image" Target="../media/image395.0"/><Relationship Id="rId2267" Type="http://schemas.openxmlformats.org/officeDocument/2006/relationships/hyperlink" Target="https://api.qrserver.com/v1/create-qr-code/?data=XA1_GIFATEC_18_3050.0_732.0%234520" TargetMode="External"/><Relationship Id="rId2474" Type="http://schemas.openxmlformats.org/officeDocument/2006/relationships/hyperlink" Target="https://api.qrserver.com/v1/create-qr-code/?data=XFU_FI_III_III_12_235.0_1595.0%23774" TargetMode="External"/><Relationship Id="rId7" Type="http://schemas.openxmlformats.org/officeDocument/2006/relationships/hyperlink" Target="https://api.qrserver.com/v1/create-qr-code/?data=XCDF_18_510.0_2070.0%23208" TargetMode="External"/><Relationship Id="rId239" Type="http://schemas.openxmlformats.org/officeDocument/2006/relationships/image" Target="../media/image119.png"/><Relationship Id="rId446" Type="http://schemas.openxmlformats.org/officeDocument/2006/relationships/hyperlink" Target="https://api.qrserver.com/v1/create-qr-code/?data=XFP_EG_U750_ST9_19_2800.0_1650.0%231908" TargetMode="External"/><Relationship Id="rId653" Type="http://schemas.openxmlformats.org/officeDocument/2006/relationships/image" Target="../media/image325.0"/><Relationship Id="rId1076" Type="http://schemas.openxmlformats.org/officeDocument/2006/relationships/image" Target="../media/image536.0"/><Relationship Id="rId1283" Type="http://schemas.openxmlformats.org/officeDocument/2006/relationships/hyperlink" Target="https://api.qrserver.com/v1/create-qr-code/?data=XHPL_RE_10542_PI_0.8_1210.0_1320.0%234101" TargetMode="External"/><Relationship Id="rId1490" Type="http://schemas.openxmlformats.org/officeDocument/2006/relationships/image" Target="../media/image743.0"/><Relationship Id="rId2127" Type="http://schemas.openxmlformats.org/officeDocument/2006/relationships/hyperlink" Target="https://api.qrserver.com/v1/create-qr-code/?data=XFU_SEEKI_III_III_18_1170.0_420.0%234275" TargetMode="External"/><Relationship Id="rId2334" Type="http://schemas.openxmlformats.org/officeDocument/2006/relationships/image" Target="../media/image1164.0"/><Relationship Id="rId306" Type="http://schemas.openxmlformats.org/officeDocument/2006/relationships/hyperlink" Target="https://intellisettingscdn.homag.cloud/260d144c-08bc-4cd0-a3e6-b68448072d15/materials/42ed0885-4bf0-4e0d-b1cc-cc680f907d1e/Picture/ThumbnailSquare.png?sv=2024-08-04&amp;se=2024-12-24T00%3A00%3A00Z&amp;sr=c&amp;sp=r&amp;sig=G3GlFOzPwxsitoUsLERGkY6y2lgur4GzzjdgYUWGHF4%3D" TargetMode="External"/><Relationship Id="rId860" Type="http://schemas.openxmlformats.org/officeDocument/2006/relationships/hyperlink" Target="https://api.qrserver.com/v1/create-qr-code/?data=XHPL_KR_U162_BS_VK_08_2800.0_2070.0%23976" TargetMode="External"/><Relationship Id="rId958" Type="http://schemas.openxmlformats.org/officeDocument/2006/relationships/hyperlink" Target="https://api.qrserver.com/v1/create-qr-code/?data=XFUMUPA_RE_9417_60_16_1300.0_455.0%23606" TargetMode="External"/><Relationship Id="rId1143" Type="http://schemas.openxmlformats.org/officeDocument/2006/relationships/hyperlink" Target="https://api.qrserver.com/v1/create-qr-code/?data=FP_EG_H3157_ST12_19_2800_2070%233029" TargetMode="External"/><Relationship Id="rId1588" Type="http://schemas.openxmlformats.org/officeDocument/2006/relationships/image" Target="../media/image792.0"/><Relationship Id="rId1795" Type="http://schemas.openxmlformats.org/officeDocument/2006/relationships/image" Target="../media/image895.2"/><Relationship Id="rId2541" Type="http://schemas.openxmlformats.org/officeDocument/2006/relationships/hyperlink" Target="https://api.qrserver.com/v1/create-qr-code/?data=XFP_18_1310.0_760.0%234224" TargetMode="External"/><Relationship Id="rId87" Type="http://schemas.openxmlformats.org/officeDocument/2006/relationships/hyperlink" Target="https://api.qrserver.com/v1/create-qr-code/?data=FP_HPL_RE_0179_60_19.6_810.0_3050.0%23306" TargetMode="External"/><Relationship Id="rId513" Type="http://schemas.openxmlformats.org/officeDocument/2006/relationships/image" Target="../media/image256.0"/><Relationship Id="rId720" Type="http://schemas.openxmlformats.org/officeDocument/2006/relationships/hyperlink" Target="https://api.qrserver.com/v1/create-qr-code/?data=XHPL_EG_H1312_ST10_0.8_1014.0_1310.0%232784" TargetMode="External"/><Relationship Id="rId818" Type="http://schemas.openxmlformats.org/officeDocument/2006/relationships/hyperlink" Target="https://api.qrserver.com/v1/create-qr-code/?data=XHPL_RE_9417_PI_0.8_975.0_1320.0%233446" TargetMode="External"/><Relationship Id="rId1350" Type="http://schemas.openxmlformats.org/officeDocument/2006/relationships/image" Target="../media/image673.0"/><Relationship Id="rId1448" Type="http://schemas.openxmlformats.org/officeDocument/2006/relationships/image" Target="../media/image722.0"/><Relationship Id="rId1655" Type="http://schemas.openxmlformats.org/officeDocument/2006/relationships/image" Target="../media/image825.0"/><Relationship Id="rId2401" Type="http://schemas.openxmlformats.org/officeDocument/2006/relationships/image" Target="../media/image1197.0"/><Relationship Id="rId1003" Type="http://schemas.openxmlformats.org/officeDocument/2006/relationships/image" Target="../media/image500.0"/><Relationship Id="rId1210" Type="http://schemas.openxmlformats.org/officeDocument/2006/relationships/image" Target="../media/image603.0"/><Relationship Id="rId1308" Type="http://schemas.openxmlformats.org/officeDocument/2006/relationships/image" Target="../media/image652.5"/><Relationship Id="rId1862" Type="http://schemas.openxmlformats.org/officeDocument/2006/relationships/hyperlink" Target="https://api.qrserver.com/v1/create-qr-code/?data=XHPL_KA_37728_AW_0.8_2386.2_1136.2%234467" TargetMode="External"/><Relationship Id="rId1515" Type="http://schemas.openxmlformats.org/officeDocument/2006/relationships/hyperlink" Target="https://api.qrserver.com/v1/create-qr-code/?data=XMDF_28_2390.0_310.0%234173" TargetMode="External"/><Relationship Id="rId1722" Type="http://schemas.openxmlformats.org/officeDocument/2006/relationships/hyperlink" Target="https://api.qrserver.com/v1/create-qr-code/?data=XHPL_GEG_weiss_0.8_1835.0_540.2%234372" TargetMode="External"/><Relationship Id="rId14" Type="http://schemas.openxmlformats.org/officeDocument/2006/relationships/image" Target="../media/image7.0"/><Relationship Id="rId2191" Type="http://schemas.openxmlformats.org/officeDocument/2006/relationships/hyperlink" Target="https://api.qrserver.com/v1/create-qr-code/?data=XLH_BU_26_1358.0_713.0%234439" TargetMode="External"/><Relationship Id="rId163" Type="http://schemas.openxmlformats.org/officeDocument/2006/relationships/hyperlink" Target="https://api.qrserver.com/v1/create-qr-code/?data=XHPL_KA_27166_BS_0.8_3050.0_1310.0%231442" TargetMode="External"/><Relationship Id="rId370" Type="http://schemas.openxmlformats.org/officeDocument/2006/relationships/hyperlink" Target="https://api.qrserver.com/v1/create-qr-code/?data=XHPL_EG_H3404_ST38_0.8_1600.0_2060.0%231514" TargetMode="External"/><Relationship Id="rId2051" Type="http://schemas.openxmlformats.org/officeDocument/2006/relationships/hyperlink" Target="https://api.qrserver.com/v1/create-qr-code/?data=XFP_PF_R20021_NW_19_1380.0_2100.0%233998" TargetMode="External"/><Relationship Id="rId2289" Type="http://schemas.openxmlformats.org/officeDocument/2006/relationships/hyperlink" Target="https://api.qrserver.com/v1/create-qr-code/?data=XFP_EI_09_1885.0_2070.0%23XID-971738" TargetMode="External"/><Relationship Id="rId2496" Type="http://schemas.openxmlformats.org/officeDocument/2006/relationships/image" Target="../media/image1244.0"/><Relationship Id="rId230" Type="http://schemas.openxmlformats.org/officeDocument/2006/relationships/hyperlink" Target="https://api.qrserver.com/v1/create-qr-code/?data=XHPL_PF_U11026_XM_0.8_1300.0_970.0%231547" TargetMode="External"/><Relationship Id="rId468" Type="http://schemas.openxmlformats.org/officeDocument/2006/relationships/hyperlink" Target="https://api.qrserver.com/v1/create-qr-code/?data=XPHONOTHERM_20_827.0_1500.0%232380" TargetMode="External"/><Relationship Id="rId675" Type="http://schemas.openxmlformats.org/officeDocument/2006/relationships/image" Target="../media/image336.0"/><Relationship Id="rId882" Type="http://schemas.openxmlformats.org/officeDocument/2006/relationships/hyperlink" Target="https://api.qrserver.com/v1/create-qr-code/?data=XFP_PF_U12211_VV_19_1380.0_1750.0%233560" TargetMode="External"/><Relationship Id="rId1098" Type="http://schemas.openxmlformats.org/officeDocument/2006/relationships/image" Target="../media/image547.0"/><Relationship Id="rId2149" Type="http://schemas.openxmlformats.org/officeDocument/2006/relationships/hyperlink" Target="https://api.qrserver.com/v1/create-qr-code/?data=XFU_SEEKI_III_III_18_1220.0_615.0%234305" TargetMode="External"/><Relationship Id="rId2356" Type="http://schemas.openxmlformats.org/officeDocument/2006/relationships/image" Target="../media/image1175.0"/><Relationship Id="rId2563" Type="http://schemas.openxmlformats.org/officeDocument/2006/relationships/hyperlink" Target="https://api.qrserver.com/v1/create-qr-code/?data=XFUMUBI_18_1190.0_1500.0%234510" TargetMode="External"/><Relationship Id="rId328" Type="http://schemas.openxmlformats.org/officeDocument/2006/relationships/hyperlink" Target="https://api.qrserver.com/v1/create-qr-code/?data=XHPL_ZEG_12003_ST_0.9_3050.0_1180.0%231591" TargetMode="External"/><Relationship Id="rId535" Type="http://schemas.openxmlformats.org/officeDocument/2006/relationships/hyperlink" Target="https://api.qrserver.com/v1/create-qr-code/?data=XOSB_18_1245.0_1250.0%232698" TargetMode="External"/><Relationship Id="rId742" Type="http://schemas.openxmlformats.org/officeDocument/2006/relationships/hyperlink" Target="https://api.qrserver.com/v1/create-qr-code/?data=XHDF_WEiSS_LO05_03_605.0_1000.0%233295" TargetMode="External"/><Relationship Id="rId1165" Type="http://schemas.openxmlformats.org/officeDocument/2006/relationships/hyperlink" Target="https://api.qrserver.com/v1/create-qr-code/?data=XHPL_PF_R20095_NW_0.8_931.2_2070.0%234058" TargetMode="External"/><Relationship Id="rId1372" Type="http://schemas.openxmlformats.org/officeDocument/2006/relationships/image" Target="../media/image684.0"/><Relationship Id="rId2009" Type="http://schemas.openxmlformats.org/officeDocument/2006/relationships/hyperlink" Target="https://api.qrserver.com/v1/create-qr-code/?data=XFU_FI_III_III_24_991.0_1140.0%234014" TargetMode="External"/><Relationship Id="rId2216" Type="http://schemas.openxmlformats.org/officeDocument/2006/relationships/image" Target="../media/image1105.6"/><Relationship Id="rId2423" Type="http://schemas.openxmlformats.org/officeDocument/2006/relationships/image" Target="../media/image1208.0"/><Relationship Id="rId602" Type="http://schemas.openxmlformats.org/officeDocument/2006/relationships/hyperlink" Target="https://intellisettingscdn.homag.cloud/260d144c-08bc-4cd0-a3e6-b68448072d15/materials/b10c775c-71d9-4b68-8188-95d6e827b345/Picture/ThumbnailSquare.png?sv=2024-08-04&amp;se=2024-12-24T00%3A00%3A00Z&amp;sr=c&amp;sp=r&amp;sig=G3GlFOzPwxsitoUsLERGkY6y2lgur4GzzjdgYUWGHF4%3D" TargetMode="External"/><Relationship Id="rId1025" Type="http://schemas.openxmlformats.org/officeDocument/2006/relationships/hyperlink" Target="https://api.qrserver.com/v1/create-qr-code/?data=XHPL_KR_8548_SN_0.8_1036.2_1320.0%233895" TargetMode="External"/><Relationship Id="rId1232" Type="http://schemas.openxmlformats.org/officeDocument/2006/relationships/image" Target="../media/image614.0"/><Relationship Id="rId1677" Type="http://schemas.openxmlformats.org/officeDocument/2006/relationships/image" Target="../media/image836.0"/><Relationship Id="rId1884" Type="http://schemas.openxmlformats.org/officeDocument/2006/relationships/hyperlink" Target="https://api.qrserver.com/v1/create-qr-code/?data=XST_MDF_28_1155.0_1980.0%23583" TargetMode="External"/><Relationship Id="rId907" Type="http://schemas.openxmlformats.org/officeDocument/2006/relationships/image" Target="../media/image452.0"/><Relationship Id="rId1537" Type="http://schemas.openxmlformats.org/officeDocument/2006/relationships/hyperlink" Target="https://api.qrserver.com/v1/create-qr-code/?data=XLH_EI_26_1230.0_630.0%232958" TargetMode="External"/><Relationship Id="rId1744" Type="http://schemas.openxmlformats.org/officeDocument/2006/relationships/hyperlink" Target="https://api.qrserver.com/v1/create-qr-code/?data=XHPL_GEG_weiss_0.8_960.2_1300.0%234383" TargetMode="External"/><Relationship Id="rId1951" Type="http://schemas.openxmlformats.org/officeDocument/2006/relationships/image" Target="../media/image973.0"/><Relationship Id="rId36" Type="http://schemas.openxmlformats.org/officeDocument/2006/relationships/image" Target="../media/image18.0"/><Relationship Id="rId1604" Type="http://schemas.openxmlformats.org/officeDocument/2006/relationships/image" Target="../media/image800.0"/><Relationship Id="rId185" Type="http://schemas.openxmlformats.org/officeDocument/2006/relationships/hyperlink" Target="https://api.qrserver.com/v1/create-qr-code/?data=XHPL_PF_U12018_VV_0.8_1650.0_2070.0%231495" TargetMode="External"/><Relationship Id="rId1811" Type="http://schemas.openxmlformats.org/officeDocument/2006/relationships/image" Target="../media/image903.0"/><Relationship Id="rId1909" Type="http://schemas.openxmlformats.org/officeDocument/2006/relationships/image" Target="../media/image952.0"/><Relationship Id="rId392" Type="http://schemas.openxmlformats.org/officeDocument/2006/relationships/hyperlink" Target="https://api.qrserver.com/v1/create-qr-code/?data=HPL_RE_0531_PI_0.8_3050_1320%232001" TargetMode="External"/><Relationship Id="rId697" Type="http://schemas.openxmlformats.org/officeDocument/2006/relationships/image" Target="../media/image347.0"/><Relationship Id="rId2073" Type="http://schemas.openxmlformats.org/officeDocument/2006/relationships/hyperlink" Target="https://api.qrserver.com/v1/create-qr-code/?data=XFP_PF_R20021_NW_19_1380.0_2100.0%234009" TargetMode="External"/><Relationship Id="rId2280" Type="http://schemas.openxmlformats.org/officeDocument/2006/relationships/image" Target="../media/image1137.0"/><Relationship Id="rId2378" Type="http://schemas.openxmlformats.org/officeDocument/2006/relationships/image" Target="../media/image1186.0"/><Relationship Id="rId252" Type="http://schemas.openxmlformats.org/officeDocument/2006/relationships/hyperlink" Target="https://intellisettingscdn.homag.cloud/260d144c-08bc-4cd0-a3e6-b68448072d15/materials/307f593c-cbb3-49fd-9cd1-ebc7422e4705/Picture/ThumbnailSquare.png?sv=2024-08-04&amp;se=2024-12-24T00%3A00%3A00Z&amp;sr=c&amp;sp=r&amp;sig=G3GlFOzPwxsitoUsLERGkY6y2lgur4GzzjdgYUWGHF4%3D" TargetMode="External"/><Relationship Id="rId1187" Type="http://schemas.openxmlformats.org/officeDocument/2006/relationships/hyperlink" Target="https://api.qrserver.com/v1/create-qr-code/?data=FP_PF_R38002_RU_19_2800_2100%232703" TargetMode="External"/><Relationship Id="rId2140" Type="http://schemas.openxmlformats.org/officeDocument/2006/relationships/image" Target="../media/image1067.0"/><Relationship Id="rId112" Type="http://schemas.openxmlformats.org/officeDocument/2006/relationships/image" Target="../media/image56.0"/><Relationship Id="rId557" Type="http://schemas.openxmlformats.org/officeDocument/2006/relationships/image" Target="../media/image277.0"/><Relationship Id="rId764" Type="http://schemas.openxmlformats.org/officeDocument/2006/relationships/hyperlink" Target="https://api.qrserver.com/v1/create-qr-code/?data=FP_KA_34140_RV_08_2800_2070%23766" TargetMode="External"/><Relationship Id="rId971" Type="http://schemas.openxmlformats.org/officeDocument/2006/relationships/image" Target="../media/image484.0"/><Relationship Id="rId1394" Type="http://schemas.openxmlformats.org/officeDocument/2006/relationships/image" Target="../media/image695.0"/><Relationship Id="rId1699" Type="http://schemas.openxmlformats.org/officeDocument/2006/relationships/image" Target="../media/image847.0"/><Relationship Id="rId2000" Type="http://schemas.openxmlformats.org/officeDocument/2006/relationships/image" Target="../media/image997.0"/><Relationship Id="rId2238" Type="http://schemas.openxmlformats.org/officeDocument/2006/relationships/image" Target="../media/image1116.0"/><Relationship Id="rId2445" Type="http://schemas.openxmlformats.org/officeDocument/2006/relationships/image" Target="../media/image1219.png"/><Relationship Id="rId417" Type="http://schemas.openxmlformats.org/officeDocument/2006/relationships/image" Target="../media/image208.0"/><Relationship Id="rId624" Type="http://schemas.openxmlformats.org/officeDocument/2006/relationships/hyperlink" Target="https://api.qrserver.com/v1/create-qr-code/?data=FP_KR_9551_BS_19_2800_2070%233195" TargetMode="External"/><Relationship Id="rId831" Type="http://schemas.openxmlformats.org/officeDocument/2006/relationships/image" Target="../media/image414.png"/><Relationship Id="rId1047" Type="http://schemas.openxmlformats.org/officeDocument/2006/relationships/hyperlink" Target="https://api.qrserver.com/v1/create-qr-code/?data=XFP_KR_K0101_BS_25_2070.0_2141.6%23XID-377392" TargetMode="External"/><Relationship Id="rId1254" Type="http://schemas.openxmlformats.org/officeDocument/2006/relationships/image" Target="../media/image625.png"/><Relationship Id="rId1461" Type="http://schemas.openxmlformats.org/officeDocument/2006/relationships/hyperlink" Target="https://api.qrserver.com/v1/create-qr-code/?data=XFP_HPL_DU_410_SM_19.6_1350.0_2070.0%23784" TargetMode="External"/><Relationship Id="rId2305" Type="http://schemas.openxmlformats.org/officeDocument/2006/relationships/hyperlink" Target="https://api.qrserver.com/v1/create-qr-code/?data=XFP_EG_H3730_ST10_19_2800.0_527.0%234429" TargetMode="External"/><Relationship Id="rId2512" Type="http://schemas.openxmlformats.org/officeDocument/2006/relationships/hyperlink" Target="https://api.qrserver.com/v1/create-qr-code/?data=XFP_EI_19_680.0_1280.0%232270" TargetMode="External"/><Relationship Id="rId929" Type="http://schemas.openxmlformats.org/officeDocument/2006/relationships/image" Target="../media/image463.0"/><Relationship Id="rId1114" Type="http://schemas.openxmlformats.org/officeDocument/2006/relationships/image" Target="../media/image555.0"/><Relationship Id="rId1321" Type="http://schemas.openxmlformats.org/officeDocument/2006/relationships/hyperlink" Target="https://api.qrserver.com/v1/create-qr-code/?data=XHPL_GEG_1.0_880.4_1300.0%234121" TargetMode="External"/><Relationship Id="rId1559" Type="http://schemas.openxmlformats.org/officeDocument/2006/relationships/hyperlink" Target="https://api.qrserver.com/v1/create-qr-code/?data=XLH_EI_26_710.0_581.0%234232" TargetMode="External"/><Relationship Id="rId1766" Type="http://schemas.openxmlformats.org/officeDocument/2006/relationships/hyperlink" Target="https://api.qrserver.com/v1/create-qr-code/?data=XHPL_GEG_weiss_0.8_1835.0_540.2%234394" TargetMode="External"/><Relationship Id="rId1973" Type="http://schemas.openxmlformats.org/officeDocument/2006/relationships/hyperlink" Target="https://api.qrserver.com/v1/create-qr-code/?data=XFU_PA_03_1270.0_530.0%23564" TargetMode="External"/><Relationship Id="rId58" Type="http://schemas.openxmlformats.org/officeDocument/2006/relationships/image" Target="../media/image29.0"/><Relationship Id="rId1419" Type="http://schemas.openxmlformats.org/officeDocument/2006/relationships/hyperlink" Target="https://api.qrserver.com/v1/create-qr-code/?data=XFP_PF_R27024_VV_19_2100.0_1777.0%23XID-261792" TargetMode="External"/><Relationship Id="rId1626" Type="http://schemas.openxmlformats.org/officeDocument/2006/relationships/image" Target="../media/image811.0"/><Relationship Id="rId1833" Type="http://schemas.openxmlformats.org/officeDocument/2006/relationships/image" Target="../media/image914.0"/><Relationship Id="rId1900" Type="http://schemas.openxmlformats.org/officeDocument/2006/relationships/hyperlink" Target="https://api.qrserver.com/v1/create-qr-code/?data=XFP_PF_U11102_XT_19_2235.0_1345.0%23457" TargetMode="External"/><Relationship Id="rId2095" Type="http://schemas.openxmlformats.org/officeDocument/2006/relationships/hyperlink" Target="https://api.qrserver.com/v1/create-qr-code/?data=XFU_SEEKI_III_III_18_1080.0_46.0%234251" TargetMode="External"/><Relationship Id="rId274" Type="http://schemas.openxmlformats.org/officeDocument/2006/relationships/hyperlink" Target="https://intellisettingscdn.homag.cloud/260d144c-08bc-4cd0-a3e6-b68448072d15/materials/0d06319f-6376-4938-81d2-75f439543682/Picture/ThumbnailSquare.png?sv=2024-08-04&amp;se=2024-12-24T00%3A00%3A00Z&amp;sr=c&amp;sp=r&amp;sig=G3GlFOzPwxsitoUsLERGkY6y2lgur4GzzjdgYUWGHF4%3D" TargetMode="External"/><Relationship Id="rId481" Type="http://schemas.openxmlformats.org/officeDocument/2006/relationships/image" Target="../media/image240.8"/><Relationship Id="rId2162" Type="http://schemas.openxmlformats.org/officeDocument/2006/relationships/image" Target="../media/image1078.0"/><Relationship Id="rId134" Type="http://schemas.openxmlformats.org/officeDocument/2006/relationships/image" Target="../media/image67.0"/><Relationship Id="rId579" Type="http://schemas.openxmlformats.org/officeDocument/2006/relationships/image" Target="../media/image288.0"/><Relationship Id="rId786" Type="http://schemas.openxmlformats.org/officeDocument/2006/relationships/hyperlink" Target="https://api.qrserver.com/v1/create-qr-code/?data=XHPL_RE_9417_PI_0.8_3050.0_500.0%231853" TargetMode="External"/><Relationship Id="rId993" Type="http://schemas.openxmlformats.org/officeDocument/2006/relationships/image" Target="../media/image495.0"/><Relationship Id="rId2467" Type="http://schemas.openxmlformats.org/officeDocument/2006/relationships/image" Target="../media/image1230.0"/><Relationship Id="rId341" Type="http://schemas.openxmlformats.org/officeDocument/2006/relationships/image" Target="../media/image170.0"/><Relationship Id="rId439" Type="http://schemas.openxmlformats.org/officeDocument/2006/relationships/image" Target="../media/image219.2"/><Relationship Id="rId646" Type="http://schemas.openxmlformats.org/officeDocument/2006/relationships/hyperlink" Target="https://api.qrserver.com/v1/create-qr-code/?data=XFP_HPL_AR_0767_NTM_19.9_3050.0_285.0%233262" TargetMode="External"/><Relationship Id="rId1069" Type="http://schemas.openxmlformats.org/officeDocument/2006/relationships/hyperlink" Target="https://api.qrserver.com/v1/create-qr-code/?data=FP_KR_5981_BS_19_2800_2070%233179" TargetMode="External"/><Relationship Id="rId1276" Type="http://schemas.openxmlformats.org/officeDocument/2006/relationships/image" Target="../media/image636.0"/><Relationship Id="rId1483" Type="http://schemas.openxmlformats.org/officeDocument/2006/relationships/hyperlink" Target="https://api.qrserver.com/v1/create-qr-code/?data=XHPL_GEG_SCHW_0.8_1560.0_800.0%231535" TargetMode="External"/><Relationship Id="rId2022" Type="http://schemas.openxmlformats.org/officeDocument/2006/relationships/image" Target="../media/image1008.0"/><Relationship Id="rId2327" Type="http://schemas.openxmlformats.org/officeDocument/2006/relationships/hyperlink" Target="https://api.qrserver.com/v1/create-qr-code/?data=XFP_EG_H1487_ST22_28_1233.0_686.6%23XID-714049" TargetMode="External"/><Relationship Id="rId201" Type="http://schemas.openxmlformats.org/officeDocument/2006/relationships/hyperlink" Target="https://api.qrserver.com/v1/create-qr-code/?data=XHPL_KR_D4411_OV_0.8_2600.0_1300.0%231510" TargetMode="External"/><Relationship Id="rId506" Type="http://schemas.openxmlformats.org/officeDocument/2006/relationships/hyperlink" Target="https://api.qrserver.com/v1/create-qr-code/?data=OSB_30_2500.0_675.0%232610" TargetMode="External"/><Relationship Id="rId853" Type="http://schemas.openxmlformats.org/officeDocument/2006/relationships/image" Target="../media/image425.0"/><Relationship Id="rId1136" Type="http://schemas.openxmlformats.org/officeDocument/2006/relationships/image" Target="../media/image566.0"/><Relationship Id="rId1690" Type="http://schemas.openxmlformats.org/officeDocument/2006/relationships/hyperlink" Target="https://api.qrserver.com/v1/create-qr-code/?data=XFP_PF_R20027_RU_08_1095.0_525.0%233440" TargetMode="External"/><Relationship Id="rId1788" Type="http://schemas.openxmlformats.org/officeDocument/2006/relationships/hyperlink" Target="https://api.qrserver.com/v1/create-qr-code/?data=XHPL_GEG_weiss_0.8_960.2_1300.0%234405" TargetMode="External"/><Relationship Id="rId1995" Type="http://schemas.openxmlformats.org/officeDocument/2006/relationships/hyperlink" Target="https://api.qrserver.com/v1/create-qr-code/?data=XFP_KA_37728_AW_19_2800.0_410.0%234462" TargetMode="External"/><Relationship Id="rId2534" Type="http://schemas.openxmlformats.org/officeDocument/2006/relationships/hyperlink" Target="https://api.qrserver.com/v1/create-qr-code/?data=FP_EG_W1000_ST9_16_2800_2070%234144" TargetMode="External"/><Relationship Id="rId713" Type="http://schemas.openxmlformats.org/officeDocument/2006/relationships/image" Target="../media/image355.0"/><Relationship Id="rId920" Type="http://schemas.openxmlformats.org/officeDocument/2006/relationships/hyperlink" Target="https://api.qrserver.com/v1/create-qr-code/?data=XCDF_10_2194.6_2070.0%23XID-879730" TargetMode="External"/><Relationship Id="rId1343" Type="http://schemas.openxmlformats.org/officeDocument/2006/relationships/hyperlink" Target="https://api.qrserver.com/v1/create-qr-code/?data=XFU_SEEKI_I_II_18_610.0_310.0%231073" TargetMode="External"/><Relationship Id="rId1550" Type="http://schemas.openxmlformats.org/officeDocument/2006/relationships/image" Target="../media/image773.0"/><Relationship Id="rId1648" Type="http://schemas.openxmlformats.org/officeDocument/2006/relationships/hyperlink" Target="https://api.qrserver.com/v1/create-qr-code/?data=XFP_FM_M001_ALU_19_1210.0_155.0%23472" TargetMode="External"/><Relationship Id="rId1203" Type="http://schemas.openxmlformats.org/officeDocument/2006/relationships/hyperlink" Target="https://api.qrserver.com/v1/create-qr-code/?data=XSTAE_MDF_38_524.0_1294.0%23230" TargetMode="External"/><Relationship Id="rId1410" Type="http://schemas.openxmlformats.org/officeDocument/2006/relationships/image" Target="../media/image703.0"/><Relationship Id="rId1508" Type="http://schemas.openxmlformats.org/officeDocument/2006/relationships/image" Target="../media/image752.0"/><Relationship Id="rId1855" Type="http://schemas.openxmlformats.org/officeDocument/2006/relationships/image" Target="../media/image925.0"/><Relationship Id="rId1715" Type="http://schemas.openxmlformats.org/officeDocument/2006/relationships/image" Target="../media/image855.0"/><Relationship Id="rId1922" Type="http://schemas.openxmlformats.org/officeDocument/2006/relationships/hyperlink" Target="https://api.qrserver.com/v1/create-qr-code/?data=XFUMUBI_24_675.0_300.0%232510" TargetMode="External"/><Relationship Id="rId296" Type="http://schemas.openxmlformats.org/officeDocument/2006/relationships/hyperlink" Target="https://api.qrserver.com/v1/create-qr-code/?data=XHPL_EG_U788_ST9_0.8_2400.0_1300.0%231657" TargetMode="External"/><Relationship Id="rId2184" Type="http://schemas.openxmlformats.org/officeDocument/2006/relationships/image" Target="../media/image1089.2"/><Relationship Id="rId2391" Type="http://schemas.openxmlformats.org/officeDocument/2006/relationships/hyperlink" Target="https://api.qrserver.com/v1/create-qr-code/?data=XFP_PF_W10410_MP_19_4100.0_1015.0%233763" TargetMode="External"/><Relationship Id="rId156" Type="http://schemas.openxmlformats.org/officeDocument/2006/relationships/image" Target="../media/image78.0"/><Relationship Id="rId363" Type="http://schemas.openxmlformats.org/officeDocument/2006/relationships/image" Target="../media/image181.9"/><Relationship Id="rId570" Type="http://schemas.openxmlformats.org/officeDocument/2006/relationships/hyperlink" Target="https://api.qrserver.com/v1/create-qr-code/?data=XFP_30_2800.0_1163.0%232884" TargetMode="External"/><Relationship Id="rId2044" Type="http://schemas.openxmlformats.org/officeDocument/2006/relationships/image" Target="../media/image1019.0"/><Relationship Id="rId2251" Type="http://schemas.openxmlformats.org/officeDocument/2006/relationships/hyperlink" Target="https://api.qrserver.com/v1/create-qr-code/?data=XLH_BU_19_460.0_1210.0%233807" TargetMode="External"/><Relationship Id="rId2489" Type="http://schemas.openxmlformats.org/officeDocument/2006/relationships/hyperlink" Target="https://api.qrserver.com/v1/create-qr-code/?data=XFP_PF_U12188_MP_19_1905.0_2100.0%231110" TargetMode="External"/><Relationship Id="rId223" Type="http://schemas.openxmlformats.org/officeDocument/2006/relationships/image" Target="../media/image111.png"/><Relationship Id="rId430" Type="http://schemas.openxmlformats.org/officeDocument/2006/relationships/hyperlink" Target="https://api.qrserver.com/v1/create-qr-code/?data=XFP_HPL_PF_F76117_SD_19_1275.0_1447.0%23402" TargetMode="External"/><Relationship Id="rId668" Type="http://schemas.openxmlformats.org/officeDocument/2006/relationships/hyperlink" Target="https://api.qrserver.com/v1/create-qr-code/?data=XHPL_PF_F76021_VV_0.8_2800.0_815.0%231711" TargetMode="External"/><Relationship Id="rId875" Type="http://schemas.openxmlformats.org/officeDocument/2006/relationships/image" Target="../media/image436.png"/><Relationship Id="rId1060" Type="http://schemas.openxmlformats.org/officeDocument/2006/relationships/image" Target="../media/image528.0"/><Relationship Id="rId1298" Type="http://schemas.openxmlformats.org/officeDocument/2006/relationships/image" Target="../media/image647.0"/><Relationship Id="rId2111" Type="http://schemas.openxmlformats.org/officeDocument/2006/relationships/hyperlink" Target="https://api.qrserver.com/v1/create-qr-code/?data=XFU_SEEKI_III_III_18_1170.0_485.0%234261" TargetMode="External"/><Relationship Id="rId2349" Type="http://schemas.openxmlformats.org/officeDocument/2006/relationships/hyperlink" Target="https://api.qrserver.com/v1/create-qr-code/?data=XFP_HPL_AR_0720_NTM_19.9_809.0_1300.0%234498" TargetMode="External"/><Relationship Id="rId2556" Type="http://schemas.openxmlformats.org/officeDocument/2006/relationships/image" Target="../media/image1273.0"/><Relationship Id="rId528" Type="http://schemas.openxmlformats.org/officeDocument/2006/relationships/image" Target="../media/image263.0"/><Relationship Id="rId735" Type="http://schemas.openxmlformats.org/officeDocument/2006/relationships/image" Target="../media/image366.png"/><Relationship Id="rId942" Type="http://schemas.openxmlformats.org/officeDocument/2006/relationships/hyperlink" Target="https://intellisettingscdn.homag.cloud/260d144c-08bc-4cd0-a3e6-b68448072d15/materials/5eabf4e9-a051-4d0d-b018-a7d6bd9bebf3/Picture/ThumbnailSquare.png?sv=2024-08-04&amp;se=2024-12-24T00%3A00%3A00Z&amp;sr=c&amp;sp=r&amp;sig=G3GlFOzPwxsitoUsLERGkY6y2lgur4GzzjdgYUWGHF4%3D" TargetMode="External"/><Relationship Id="rId1158" Type="http://schemas.openxmlformats.org/officeDocument/2006/relationships/image" Target="../media/image577.0"/><Relationship Id="rId1365" Type="http://schemas.openxmlformats.org/officeDocument/2006/relationships/hyperlink" Target="https://api.qrserver.com/v1/create-qr-code/?data=XFUMUBI_SIEB_24_1250.0_982.0%234148" TargetMode="External"/><Relationship Id="rId1572" Type="http://schemas.openxmlformats.org/officeDocument/2006/relationships/image" Target="../media/image784.0"/><Relationship Id="rId2209" Type="http://schemas.openxmlformats.org/officeDocument/2006/relationships/hyperlink" Target="https://api.qrserver.com/v1/create-qr-code/?data=XFP_EG_H1487_ST22_19_2800.0_1306.0%234517" TargetMode="External"/><Relationship Id="rId2416" Type="http://schemas.openxmlformats.org/officeDocument/2006/relationships/hyperlink" Target="https://api.qrserver.com/v1/create-qr-code/?data=XHPL_PF_R20027_RU_0.8_4100.0_485.0%234456" TargetMode="External"/><Relationship Id="rId1018" Type="http://schemas.openxmlformats.org/officeDocument/2006/relationships/image" Target="../media/image507.0"/><Relationship Id="rId1225" Type="http://schemas.openxmlformats.org/officeDocument/2006/relationships/hyperlink" Target="https://api.qrserver.com/v1/create-qr-code/?data=XSTAE_MDF_38_2257.0_850.0%233068" TargetMode="External"/><Relationship Id="rId1432" Type="http://schemas.openxmlformats.org/officeDocument/2006/relationships/image" Target="../media/image714.0"/><Relationship Id="rId1877" Type="http://schemas.openxmlformats.org/officeDocument/2006/relationships/image" Target="../media/image936.0"/><Relationship Id="rId71" Type="http://schemas.openxmlformats.org/officeDocument/2006/relationships/hyperlink" Target="https://api.qrserver.com/v1/create-qr-code/?data=FP_FM_0920_SU_28_2800_2070%23694" TargetMode="External"/><Relationship Id="rId802" Type="http://schemas.openxmlformats.org/officeDocument/2006/relationships/hyperlink" Target="https://api.qrserver.com/v1/create-qr-code/?data=XHPL_RE_9417_PI_0.8_534.2_1305.0%233411" TargetMode="External"/><Relationship Id="rId1737" Type="http://schemas.openxmlformats.org/officeDocument/2006/relationships/image" Target="../media/image866.0"/><Relationship Id="rId1944" Type="http://schemas.openxmlformats.org/officeDocument/2006/relationships/hyperlink" Target="https://api.qrserver.com/v1/create-qr-code/?data=XFUMUBI_24_966.0_330.0%234472" TargetMode="External"/><Relationship Id="rId29" Type="http://schemas.openxmlformats.org/officeDocument/2006/relationships/hyperlink" Target="https://api.qrserver.com/v1/create-qr-code/?data=XMDF_KA_2162_PE_08_1762.0_1514.0%23404" TargetMode="External"/><Relationship Id="rId178" Type="http://schemas.openxmlformats.org/officeDocument/2006/relationships/image" Target="../media/image89.0"/><Relationship Id="rId1804" Type="http://schemas.openxmlformats.org/officeDocument/2006/relationships/hyperlink" Target="https://api.qrserver.com/v1/create-qr-code/?data=XFP_PF_R20027_RU_08_872.0_2100.0%234442" TargetMode="External"/><Relationship Id="rId385" Type="http://schemas.openxmlformats.org/officeDocument/2006/relationships/image" Target="../media/image192.0"/><Relationship Id="rId592" Type="http://schemas.openxmlformats.org/officeDocument/2006/relationships/hyperlink" Target="https://api.qrserver.com/v1/create-qr-code/?data=XFP_EG_H3404_ST38_08_2800.0_2070.0%23170" TargetMode="External"/><Relationship Id="rId2066" Type="http://schemas.openxmlformats.org/officeDocument/2006/relationships/image" Target="../media/image1030.0"/><Relationship Id="rId2273" Type="http://schemas.openxmlformats.org/officeDocument/2006/relationships/hyperlink" Target="https://api.qrserver.com/v1/create-qr-code/?data=XFP_PF_R20020_RU_19_2800.0_798.0%234523" TargetMode="External"/><Relationship Id="rId2480" Type="http://schemas.openxmlformats.org/officeDocument/2006/relationships/hyperlink" Target="https://api.qrserver.com/v1/create-qr-code/?data=FP_EG_H1145_ST10_19_2800_2070%234195" TargetMode="External"/><Relationship Id="rId245" Type="http://schemas.openxmlformats.org/officeDocument/2006/relationships/image" Target="../media/image122.0"/><Relationship Id="rId452" Type="http://schemas.openxmlformats.org/officeDocument/2006/relationships/hyperlink" Target="https://api.qrserver.com/v1/create-qr-code/?data=XHPL_AR_0794_0.7_1640.0_470.0%232377" TargetMode="External"/><Relationship Id="rId897" Type="http://schemas.openxmlformats.org/officeDocument/2006/relationships/image" Target="../media/image447.2"/><Relationship Id="rId1082" Type="http://schemas.openxmlformats.org/officeDocument/2006/relationships/image" Target="../media/image539.0"/><Relationship Id="rId2133" Type="http://schemas.openxmlformats.org/officeDocument/2006/relationships/hyperlink" Target="https://api.qrserver.com/v1/create-qr-code/?data=XFU_SEEKI_III_III_18_2500.0_420.0%234289" TargetMode="External"/><Relationship Id="rId2340" Type="http://schemas.openxmlformats.org/officeDocument/2006/relationships/image" Target="../media/image1167.0"/><Relationship Id="rId2578" Type="http://schemas.openxmlformats.org/officeDocument/2006/relationships/image" Target="../media/image1284.png"/><Relationship Id="rId105" Type="http://schemas.openxmlformats.org/officeDocument/2006/relationships/hyperlink" Target="https://api.qrserver.com/v1/create-qr-code/?data=FP_KA_34032_SV_19_2800_2070%23690" TargetMode="External"/><Relationship Id="rId312" Type="http://schemas.openxmlformats.org/officeDocument/2006/relationships/hyperlink" Target="https://api.qrserver.com/v1/create-qr-code/?data=XHPL_FM_0071_SU_1_2130.0_1300.0%231797" TargetMode="External"/><Relationship Id="rId757" Type="http://schemas.openxmlformats.org/officeDocument/2006/relationships/image" Target="../media/image377.0"/><Relationship Id="rId964" Type="http://schemas.openxmlformats.org/officeDocument/2006/relationships/hyperlink" Target="https://api.qrserver.com/v1/create-qr-code/?data=XFUMUBI_50_1500.0_821.0%23619" TargetMode="External"/><Relationship Id="rId1387" Type="http://schemas.openxmlformats.org/officeDocument/2006/relationships/hyperlink" Target="https://api.qrserver.com/v1/create-qr-code/?data=XMDF_03_1610.0_1570.0%23610" TargetMode="External"/><Relationship Id="rId1594" Type="http://schemas.openxmlformats.org/officeDocument/2006/relationships/image" Target="../media/image795.0"/><Relationship Id="rId2200" Type="http://schemas.openxmlformats.org/officeDocument/2006/relationships/image" Target="../media/image1097.png"/><Relationship Id="rId2438" Type="http://schemas.openxmlformats.org/officeDocument/2006/relationships/hyperlink" Target="https://api.qrserver.com/v1/create-qr-code/?data=XLH_BU_KG_19_3015.0_1250.0%234528" TargetMode="External"/><Relationship Id="rId93" Type="http://schemas.openxmlformats.org/officeDocument/2006/relationships/hyperlink" Target="https://api.qrserver.com/v1/create-qr-code/?data=FP_HPL_PF_W10410_SM_19.6_2800_2070%23776" TargetMode="External"/><Relationship Id="rId617" Type="http://schemas.openxmlformats.org/officeDocument/2006/relationships/image" Target="../media/image307.png"/><Relationship Id="rId824" Type="http://schemas.openxmlformats.org/officeDocument/2006/relationships/hyperlink" Target="https://api.qrserver.com/v1/create-qr-code/?data=XFU_FI_III_III_30_460.0_800.0%232836" TargetMode="External"/><Relationship Id="rId1247" Type="http://schemas.openxmlformats.org/officeDocument/2006/relationships/hyperlink" Target="https://api.qrserver.com/v1/create-qr-code/?data=XSTAE_MDF_38_2290.0_950.0%233274" TargetMode="External"/><Relationship Id="rId1454" Type="http://schemas.openxmlformats.org/officeDocument/2006/relationships/image" Target="../media/image725.0"/><Relationship Id="rId1661" Type="http://schemas.openxmlformats.org/officeDocument/2006/relationships/image" Target="../media/image828.5"/><Relationship Id="rId1899" Type="http://schemas.openxmlformats.org/officeDocument/2006/relationships/image" Target="../media/image947.0"/><Relationship Id="rId2505" Type="http://schemas.openxmlformats.org/officeDocument/2006/relationships/image" Target="../media/image1248.0"/><Relationship Id="rId1107" Type="http://schemas.openxmlformats.org/officeDocument/2006/relationships/hyperlink" Target="https://api.qrserver.com/v1/create-qr-code/?data=XFP_KA_34140_RV_28_947.0_2070.0%233386" TargetMode="External"/><Relationship Id="rId1314" Type="http://schemas.openxmlformats.org/officeDocument/2006/relationships/image" Target="../media/image655.8"/><Relationship Id="rId1521" Type="http://schemas.openxmlformats.org/officeDocument/2006/relationships/hyperlink" Target="https://api.qrserver.com/v1/create-qr-code/?data=XFP_EI_ASTIG_19_511.0_2070.0%23517" TargetMode="External"/><Relationship Id="rId1759" Type="http://schemas.openxmlformats.org/officeDocument/2006/relationships/image" Target="../media/image877.2"/><Relationship Id="rId1966" Type="http://schemas.openxmlformats.org/officeDocument/2006/relationships/hyperlink" Target="https://api.qrserver.com/v1/create-qr-code/?data=XFP_EG_U311_ST9_08_1857.0_2070.0%234491" TargetMode="External"/><Relationship Id="rId1619" Type="http://schemas.openxmlformats.org/officeDocument/2006/relationships/hyperlink" Target="https://api.qrserver.com/v1/create-qr-code/?data=XFUMUEU_21_593.8_1977.0%23XID-621621" TargetMode="External"/><Relationship Id="rId1826" Type="http://schemas.openxmlformats.org/officeDocument/2006/relationships/hyperlink" Target="https://api.qrserver.com/v1/create-qr-code/?data=XFP_PF_R20027_RU_08_2100.0_866.8%23XID-802216" TargetMode="External"/><Relationship Id="rId20" Type="http://schemas.openxmlformats.org/officeDocument/2006/relationships/image" Target="../media/image10.png"/><Relationship Id="rId2088" Type="http://schemas.openxmlformats.org/officeDocument/2006/relationships/image" Target="../media/image1041.png"/><Relationship Id="rId2295" Type="http://schemas.openxmlformats.org/officeDocument/2006/relationships/hyperlink" Target="https://api.qrserver.com/v1/create-qr-code/?data=FP_EG_H1487_ST22_28_2800_2070%234135" TargetMode="External"/><Relationship Id="rId267" Type="http://schemas.openxmlformats.org/officeDocument/2006/relationships/image" Target="../media/image133.png"/><Relationship Id="rId474" Type="http://schemas.openxmlformats.org/officeDocument/2006/relationships/hyperlink" Target="https://api.qrserver.com/v1/create-qr-code/?data=XHPL_KR_0854_BS_0.8_1420.0_1320.0%232543" TargetMode="External"/><Relationship Id="rId2155" Type="http://schemas.openxmlformats.org/officeDocument/2006/relationships/hyperlink" Target="https://api.qrserver.com/v1/create-qr-code/?data=XFU_SEEKI_III_III_18_1220.0_795.0%234308" TargetMode="External"/><Relationship Id="rId127" Type="http://schemas.openxmlformats.org/officeDocument/2006/relationships/hyperlink" Target="https://api.qrserver.com/v1/create-qr-code/?data=MDF_EG_U727_PM_19_2800_2100%23980" TargetMode="External"/><Relationship Id="rId681" Type="http://schemas.openxmlformats.org/officeDocument/2006/relationships/image" Target="../media/image339.0"/><Relationship Id="rId779" Type="http://schemas.openxmlformats.org/officeDocument/2006/relationships/image" Target="../media/image388.8"/><Relationship Id="rId986" Type="http://schemas.openxmlformats.org/officeDocument/2006/relationships/hyperlink" Target="https://api.qrserver.com/v1/create-qr-code/?data=XFP_EG_U399_ST9_19_1638.0_2070.0%231916" TargetMode="External"/><Relationship Id="rId2362" Type="http://schemas.openxmlformats.org/officeDocument/2006/relationships/image" Target="../media/image1178.0"/><Relationship Id="rId334" Type="http://schemas.openxmlformats.org/officeDocument/2006/relationships/hyperlink" Target="https://api.qrserver.com/v1/create-qr-code/?data=XHPL_HO_485_01_1520.0_1200.0%231595" TargetMode="External"/><Relationship Id="rId541" Type="http://schemas.openxmlformats.org/officeDocument/2006/relationships/image" Target="../media/image269.png"/><Relationship Id="rId639" Type="http://schemas.openxmlformats.org/officeDocument/2006/relationships/image" Target="../media/image318.0"/><Relationship Id="rId1171" Type="http://schemas.openxmlformats.org/officeDocument/2006/relationships/hyperlink" Target="https://api.qrserver.com/v1/create-qr-code/?data=XFP_HPL_PF_R20021_NW_19.6_676.0_531.0%233993" TargetMode="External"/><Relationship Id="rId1269" Type="http://schemas.openxmlformats.org/officeDocument/2006/relationships/hyperlink" Target="https://api.qrserver.com/v1/create-qr-code/?data=XHPL_RE_10542_PI_0.8_1210.0_1320.0%234094" TargetMode="External"/><Relationship Id="rId1476" Type="http://schemas.openxmlformats.org/officeDocument/2006/relationships/image" Target="../media/image736.png"/><Relationship Id="rId2015" Type="http://schemas.openxmlformats.org/officeDocument/2006/relationships/hyperlink" Target="https://api.qrserver.com/v1/create-qr-code/?data=FP_PF_U12000_SD_19_2800_2100%234457" TargetMode="External"/><Relationship Id="rId2222" Type="http://schemas.openxmlformats.org/officeDocument/2006/relationships/image" Target="../media/image1108.0"/><Relationship Id="rId401" Type="http://schemas.openxmlformats.org/officeDocument/2006/relationships/image" Target="../media/image200.0"/><Relationship Id="rId846" Type="http://schemas.openxmlformats.org/officeDocument/2006/relationships/hyperlink" Target="https://api.qrserver.com/v1/create-qr-code/?data=XFP_EG_W1200_ST9_19_1191.0_2070.0%233528" TargetMode="External"/><Relationship Id="rId1031" Type="http://schemas.openxmlformats.org/officeDocument/2006/relationships/hyperlink" Target="https://api.qrserver.com/v1/create-qr-code/?data=HPL_KA_2109_BS_0.8_3050_1310%232540" TargetMode="External"/><Relationship Id="rId1129" Type="http://schemas.openxmlformats.org/officeDocument/2006/relationships/hyperlink" Target="https://api.qrserver.com/v1/create-qr-code/?data=XST_MDF_25_506.0_1312.0%232306" TargetMode="External"/><Relationship Id="rId1683" Type="http://schemas.openxmlformats.org/officeDocument/2006/relationships/image" Target="../media/image839.0"/><Relationship Id="rId1890" Type="http://schemas.openxmlformats.org/officeDocument/2006/relationships/hyperlink" Target="https://api.qrserver.com/v1/create-qr-code/?data=XST_MDF_28_2414.0_2070.0%234475" TargetMode="External"/><Relationship Id="rId1988" Type="http://schemas.openxmlformats.org/officeDocument/2006/relationships/image" Target="../media/image991.0"/><Relationship Id="rId2527" Type="http://schemas.openxmlformats.org/officeDocument/2006/relationships/image" Target="../media/image1259.0"/><Relationship Id="rId706" Type="http://schemas.openxmlformats.org/officeDocument/2006/relationships/hyperlink" Target="https://api.qrserver.com/v1/create-qr-code/?data=HPL_PF_F76021_VV_0.8_4100_1300%231768" TargetMode="External"/><Relationship Id="rId913" Type="http://schemas.openxmlformats.org/officeDocument/2006/relationships/image" Target="../media/image455.png"/><Relationship Id="rId1336" Type="http://schemas.openxmlformats.org/officeDocument/2006/relationships/image" Target="../media/image666.0"/><Relationship Id="rId1543" Type="http://schemas.openxmlformats.org/officeDocument/2006/relationships/hyperlink" Target="https://api.qrserver.com/v1/create-qr-code/?data=XLH_EI_26_1800.0_310.0%233044" TargetMode="External"/><Relationship Id="rId1750" Type="http://schemas.openxmlformats.org/officeDocument/2006/relationships/hyperlink" Target="https://api.qrserver.com/v1/create-qr-code/?data=XHPL_GEG_weiss_0.8_1835.0_540.2%234386" TargetMode="External"/><Relationship Id="rId42" Type="http://schemas.openxmlformats.org/officeDocument/2006/relationships/image" Target="../media/image21.0"/><Relationship Id="rId1403" Type="http://schemas.openxmlformats.org/officeDocument/2006/relationships/hyperlink" Target="https://api.qrserver.com/v1/create-qr-code/?data=XFP_10_1260.0_920.0%23XID-531954" TargetMode="External"/><Relationship Id="rId1610" Type="http://schemas.openxmlformats.org/officeDocument/2006/relationships/image" Target="../media/image803.png"/><Relationship Id="rId1848" Type="http://schemas.openxmlformats.org/officeDocument/2006/relationships/hyperlink" Target="https://api.qrserver.com/v1/create-qr-code/?data=XHPL_PF_U12000_SD_0.8_2100.0_1500.4%234461" TargetMode="External"/><Relationship Id="rId191" Type="http://schemas.openxmlformats.org/officeDocument/2006/relationships/hyperlink" Target="https://api.qrserver.com/v1/create-qr-code/?data=XHPL_PF_U11026_XM_0.8_1850.0_1300.0%231492" TargetMode="External"/><Relationship Id="rId1708" Type="http://schemas.openxmlformats.org/officeDocument/2006/relationships/hyperlink" Target="https://api.qrserver.com/v1/create-qr-code/?data=XFP_KA_2162_PE_16_2800.0_1257.0%234205" TargetMode="External"/><Relationship Id="rId1915" Type="http://schemas.openxmlformats.org/officeDocument/2006/relationships/image" Target="../media/image955.0"/><Relationship Id="rId289" Type="http://schemas.openxmlformats.org/officeDocument/2006/relationships/image" Target="../media/image144.0"/><Relationship Id="rId496" Type="http://schemas.openxmlformats.org/officeDocument/2006/relationships/hyperlink" Target="https://intellisettingscdn.homag.cloud/260d144c-08bc-4cd0-a3e6-b68448072d15/materials/676e1f2b-9231-4de9-a2c0-e29e9b3c7ee6/Picture/ThumbnailSquare.png?sv=2024-08-04&amp;se=2024-12-24T00%3A00%3A00Z&amp;sr=c&amp;sp=r&amp;sig=G3GlFOzPwxsitoUsLERGkY6y2lgur4GzzjdgYUWGHF4%3D" TargetMode="External"/><Relationship Id="rId2177" Type="http://schemas.openxmlformats.org/officeDocument/2006/relationships/hyperlink" Target="https://api.qrserver.com/v1/create-qr-code/?data=XFP_PF_R20021_NW_19_541.8_2100.0%23XID-524703" TargetMode="External"/><Relationship Id="rId2384" Type="http://schemas.openxmlformats.org/officeDocument/2006/relationships/image" Target="../media/image1189.0"/><Relationship Id="rId149" Type="http://schemas.openxmlformats.org/officeDocument/2006/relationships/hyperlink" Target="https://api.qrserver.com/v1/create-qr-code/?data=XSTAE_GAB_28_2010.0_985.0%23220" TargetMode="External"/><Relationship Id="rId356" Type="http://schemas.openxmlformats.org/officeDocument/2006/relationships/hyperlink" Target="https://intellisettingscdn.homag.cloud/260d144c-08bc-4cd0-a3e6-b68448072d15/materials/0ef136fd-ed35-40c9-881a-074d6b104048/Picture/ThumbnailSquare.png?sv=2024-08-04&amp;se=2024-12-24T00%3A00%3A00Z&amp;sr=c&amp;sp=r&amp;sig=G3GlFOzPwxsitoUsLERGkY6y2lgur4GzzjdgYUWGHF4%3D" TargetMode="External"/><Relationship Id="rId563" Type="http://schemas.openxmlformats.org/officeDocument/2006/relationships/image" Target="../media/image280.0"/><Relationship Id="rId770" Type="http://schemas.openxmlformats.org/officeDocument/2006/relationships/hyperlink" Target="https://api.qrserver.com/v1/create-qr-code/?data=XHPL_PF_U11077_VV_0.8_1820.0_1310.0%231757" TargetMode="External"/><Relationship Id="rId1193" Type="http://schemas.openxmlformats.org/officeDocument/2006/relationships/hyperlink" Target="https://api.qrserver.com/v1/create-qr-code/?data=XHPL_HO_8207_01_1500.0_1220.0%231838" TargetMode="External"/><Relationship Id="rId2037" Type="http://schemas.openxmlformats.org/officeDocument/2006/relationships/hyperlink" Target="https://api.qrserver.com/v1/create-qr-code/?data=XHPL_PF_U12018_SD_0.8_2805.0_1016.0%233233" TargetMode="External"/><Relationship Id="rId2244" Type="http://schemas.openxmlformats.org/officeDocument/2006/relationships/image" Target="../media/image1119.0"/><Relationship Id="rId2451" Type="http://schemas.openxmlformats.org/officeDocument/2006/relationships/image" Target="../media/image1222.png"/><Relationship Id="rId216" Type="http://schemas.openxmlformats.org/officeDocument/2006/relationships/image" Target="../media/image108.png"/><Relationship Id="rId423" Type="http://schemas.openxmlformats.org/officeDocument/2006/relationships/image" Target="../media/image211.0"/><Relationship Id="rId868" Type="http://schemas.openxmlformats.org/officeDocument/2006/relationships/hyperlink" Target="https://api.qrserver.com/v1/create-qr-code/?data=FP_KR_U190_PE_19_2800_2070%23961" TargetMode="External"/><Relationship Id="rId1053" Type="http://schemas.openxmlformats.org/officeDocument/2006/relationships/hyperlink" Target="https://api.qrserver.com/v1/create-qr-code/?data=FP_GL_M3558_M01_19_2800_2070%23658" TargetMode="External"/><Relationship Id="rId1260" Type="http://schemas.openxmlformats.org/officeDocument/2006/relationships/image" Target="../media/image628.0"/><Relationship Id="rId1498" Type="http://schemas.openxmlformats.org/officeDocument/2006/relationships/image" Target="../media/image747.0"/><Relationship Id="rId2104" Type="http://schemas.openxmlformats.org/officeDocument/2006/relationships/image" Target="../media/image1049.0"/><Relationship Id="rId2549" Type="http://schemas.openxmlformats.org/officeDocument/2006/relationships/hyperlink" Target="https://api.qrserver.com/v1/create-qr-code/?data=FP_EG_W1000_ST9_28_2800_2070%234351" TargetMode="External"/><Relationship Id="rId630" Type="http://schemas.openxmlformats.org/officeDocument/2006/relationships/hyperlink" Target="https://api.qrserver.com/v1/create-qr-code/?data=XFP_HPL_AR_0767_NTM_19.9_1282.0_1300.1%232799" TargetMode="External"/><Relationship Id="rId728" Type="http://schemas.openxmlformats.org/officeDocument/2006/relationships/hyperlink" Target="https://api.qrserver.com/v1/create-qr-code/?data=HPL_EG_H1312_ST10_0.8_2800_1310%233306" TargetMode="External"/><Relationship Id="rId935" Type="http://schemas.openxmlformats.org/officeDocument/2006/relationships/image" Target="../media/image466.2"/><Relationship Id="rId1358" Type="http://schemas.openxmlformats.org/officeDocument/2006/relationships/image" Target="../media/image677.png"/><Relationship Id="rId1565" Type="http://schemas.openxmlformats.org/officeDocument/2006/relationships/hyperlink" Target="https://api.qrserver.com/v1/create-qr-code/?data=MDF_SCHW_10_2800_2070%234318" TargetMode="External"/><Relationship Id="rId1772" Type="http://schemas.openxmlformats.org/officeDocument/2006/relationships/hyperlink" Target="https://api.qrserver.com/v1/create-qr-code/?data=XHPL_GEG_weiss_0.8_960.2_1300.0%234397" TargetMode="External"/><Relationship Id="rId2311" Type="http://schemas.openxmlformats.org/officeDocument/2006/relationships/hyperlink" Target="https://api.qrserver.com/v1/create-qr-code/?data=XFP_EG_H3730_ST10_19_2800.0_527.0%234432" TargetMode="External"/><Relationship Id="rId2409" Type="http://schemas.openxmlformats.org/officeDocument/2006/relationships/image" Target="../media/image1201.4"/><Relationship Id="rId64" Type="http://schemas.openxmlformats.org/officeDocument/2006/relationships/image" Target="../media/image32.png"/><Relationship Id="rId1120" Type="http://schemas.openxmlformats.org/officeDocument/2006/relationships/image" Target="../media/image558.0"/><Relationship Id="rId1218" Type="http://schemas.openxmlformats.org/officeDocument/2006/relationships/image" Target="../media/image607.0"/><Relationship Id="rId1425" Type="http://schemas.openxmlformats.org/officeDocument/2006/relationships/hyperlink" Target="https://api.qrserver.com/v1/create-qr-code/?data=XHPL_KA_2162_PE_0.8_2570.6_870.6%233495" TargetMode="External"/><Relationship Id="rId1632" Type="http://schemas.openxmlformats.org/officeDocument/2006/relationships/image" Target="../media/image814.8"/><Relationship Id="rId1937" Type="http://schemas.openxmlformats.org/officeDocument/2006/relationships/image" Target="../media/image966.0"/><Relationship Id="rId2199" Type="http://schemas.openxmlformats.org/officeDocument/2006/relationships/hyperlink" Target="https://api.qrserver.com/v1/create-qr-code/?data=FP_EG_H1487_ST22_19_2800_2070%234471" TargetMode="External"/><Relationship Id="rId280" Type="http://schemas.openxmlformats.org/officeDocument/2006/relationships/hyperlink" Target="https://api.qrserver.com/v1/create-qr-code/?data=XHPL_KR_D5291_VL_0.8_1200.0_1300.0%231516" TargetMode="External"/><Relationship Id="rId140" Type="http://schemas.openxmlformats.org/officeDocument/2006/relationships/image" Target="../media/image70.0"/><Relationship Id="rId378" Type="http://schemas.openxmlformats.org/officeDocument/2006/relationships/hyperlink" Target="https://api.qrserver.com/v1/create-qr-code/?data=XHPL_RE_0531_PI_0.8_3050.0_435.0%231783" TargetMode="External"/><Relationship Id="rId585" Type="http://schemas.openxmlformats.org/officeDocument/2006/relationships/image" Target="../media/image291.0"/><Relationship Id="rId792" Type="http://schemas.openxmlformats.org/officeDocument/2006/relationships/hyperlink" Target="https://api.qrserver.com/v1/create-qr-code/?data=XHPL_RE_9417_PI_0.8_1370.0_500.0%231861" TargetMode="External"/><Relationship Id="rId2059" Type="http://schemas.openxmlformats.org/officeDocument/2006/relationships/hyperlink" Target="https://api.qrserver.com/v1/create-qr-code/?data=XFP_PF_R20021_NW_19_1380.0_2100.0%234002" TargetMode="External"/><Relationship Id="rId2266" Type="http://schemas.openxmlformats.org/officeDocument/2006/relationships/image" Target="../media/image1130.0"/><Relationship Id="rId2473" Type="http://schemas.openxmlformats.org/officeDocument/2006/relationships/image" Target="../media/image1233.png"/><Relationship Id="rId6" Type="http://schemas.openxmlformats.org/officeDocument/2006/relationships/image" Target="../media/image3.0"/><Relationship Id="rId238" Type="http://schemas.openxmlformats.org/officeDocument/2006/relationships/hyperlink" Target="https://intellisettingscdn.homag.cloud/260d144c-08bc-4cd0-a3e6-b68448072d15/materials/d40417bf-66e0-4f20-a6f3-6d4b724163ea/Picture/ThumbnailSquare.png?sv=2024-08-04&amp;se=2024-12-24T00%3A00%3A00Z&amp;sr=c&amp;sp=r&amp;sig=G3GlFOzPwxsitoUsLERGkY6y2lgur4GzzjdgYUWGHF4%3D" TargetMode="External"/><Relationship Id="rId445" Type="http://schemas.openxmlformats.org/officeDocument/2006/relationships/image" Target="../media/image222.png"/><Relationship Id="rId652" Type="http://schemas.openxmlformats.org/officeDocument/2006/relationships/hyperlink" Target="https://api.qrserver.com/v1/create-qr-code/?data=XFP_HPL_AR_0767_NTM_19.9_1850.0_387.0%233265" TargetMode="External"/><Relationship Id="rId1075" Type="http://schemas.openxmlformats.org/officeDocument/2006/relationships/hyperlink" Target="https://api.qrserver.com/v1/create-qr-code/?data=XFUMUBI_38_1250.0_950.0%23623" TargetMode="External"/><Relationship Id="rId1282" Type="http://schemas.openxmlformats.org/officeDocument/2006/relationships/image" Target="../media/image639.0"/><Relationship Id="rId2126" Type="http://schemas.openxmlformats.org/officeDocument/2006/relationships/image" Target="../media/image1060.0"/><Relationship Id="rId2333" Type="http://schemas.openxmlformats.org/officeDocument/2006/relationships/hyperlink" Target="https://api.qrserver.com/v1/create-qr-code/?data=XMDF_EG_U702_PM_19_2193.0_1930.0%232115" TargetMode="External"/><Relationship Id="rId2540" Type="http://schemas.openxmlformats.org/officeDocument/2006/relationships/image" Target="../media/image1265.0"/><Relationship Id="rId305" Type="http://schemas.openxmlformats.org/officeDocument/2006/relationships/image" Target="../media/image152.0"/><Relationship Id="rId512" Type="http://schemas.openxmlformats.org/officeDocument/2006/relationships/hyperlink" Target="https://api.qrserver.com/v1/create-qr-code/?data=XHPL_HO_444_920N_0.9_2680.0_730.0%231597" TargetMode="External"/><Relationship Id="rId957" Type="http://schemas.openxmlformats.org/officeDocument/2006/relationships/image" Target="../media/image477.0"/><Relationship Id="rId1142" Type="http://schemas.openxmlformats.org/officeDocument/2006/relationships/image" Target="../media/image569.0"/><Relationship Id="rId1587" Type="http://schemas.openxmlformats.org/officeDocument/2006/relationships/hyperlink" Target="https://api.qrserver.com/v1/create-qr-code/?data=XFP_PF_U11026_SD_19_2090.0_1085.0%234169" TargetMode="External"/><Relationship Id="rId1794" Type="http://schemas.openxmlformats.org/officeDocument/2006/relationships/hyperlink" Target="https://api.qrserver.com/v1/create-qr-code/?data=XHPL_GEG_weiss_0.8_1835.0_540.2%234408" TargetMode="External"/><Relationship Id="rId2400" Type="http://schemas.openxmlformats.org/officeDocument/2006/relationships/hyperlink" Target="https://api.qrserver.com/v1/create-qr-code/?data=XFUMUBI_EG_W1000_ST9_18_440.0_630.0%234052" TargetMode="External"/><Relationship Id="rId86" Type="http://schemas.openxmlformats.org/officeDocument/2006/relationships/image" Target="../media/image43.png"/><Relationship Id="rId817" Type="http://schemas.openxmlformats.org/officeDocument/2006/relationships/image" Target="../media/image407.2"/><Relationship Id="rId1002" Type="http://schemas.openxmlformats.org/officeDocument/2006/relationships/hyperlink" Target="https://api.qrserver.com/v1/create-qr-code/?data=XFP_B1_16_215.0_375.0%232880" TargetMode="External"/><Relationship Id="rId1447" Type="http://schemas.openxmlformats.org/officeDocument/2006/relationships/hyperlink" Target="https://api.qrserver.com/v1/create-qr-code/?data=XFU_SEEKI_III_III_30_915.0_660.0%23493" TargetMode="External"/><Relationship Id="rId1654" Type="http://schemas.openxmlformats.org/officeDocument/2006/relationships/hyperlink" Target="https://api.qrserver.com/v1/create-qr-code/?data=XFP_EG_H1145_ST10_28_1395.0_2070.0%234185" TargetMode="External"/><Relationship Id="rId1861" Type="http://schemas.openxmlformats.org/officeDocument/2006/relationships/image" Target="../media/image928.png"/><Relationship Id="rId1307" Type="http://schemas.openxmlformats.org/officeDocument/2006/relationships/hyperlink" Target="https://api.qrserver.com/v1/create-qr-code/?data=XHPL_KA_K4420_AW_0.8_3050.0_859.5%234114" TargetMode="External"/><Relationship Id="rId1514" Type="http://schemas.openxmlformats.org/officeDocument/2006/relationships/image" Target="../media/image755.0"/><Relationship Id="rId1721" Type="http://schemas.openxmlformats.org/officeDocument/2006/relationships/image" Target="../media/image858.0"/><Relationship Id="rId1959" Type="http://schemas.openxmlformats.org/officeDocument/2006/relationships/image" Target="../media/image977.0"/><Relationship Id="rId13" Type="http://schemas.openxmlformats.org/officeDocument/2006/relationships/hyperlink" Target="https://api.qrserver.com/v1/create-qr-code/?data=XSTAE_SPAN_22_825.0_2060.0%23229" TargetMode="External"/><Relationship Id="rId1819" Type="http://schemas.openxmlformats.org/officeDocument/2006/relationships/image" Target="../media/image907.2"/><Relationship Id="rId2190" Type="http://schemas.openxmlformats.org/officeDocument/2006/relationships/image" Target="../media/image1092.0"/><Relationship Id="rId2288" Type="http://schemas.openxmlformats.org/officeDocument/2006/relationships/image" Target="../media/image1141.0"/><Relationship Id="rId2495" Type="http://schemas.openxmlformats.org/officeDocument/2006/relationships/hyperlink" Target="https://api.qrserver.com/v1/create-qr-code/?data=XFP_FM_1630_FH_19_1300.0_1175.0%233071" TargetMode="External"/><Relationship Id="rId162" Type="http://schemas.openxmlformats.org/officeDocument/2006/relationships/image" Target="../media/image81.0"/><Relationship Id="rId467" Type="http://schemas.openxmlformats.org/officeDocument/2006/relationships/image" Target="../media/image233.0"/><Relationship Id="rId1097" Type="http://schemas.openxmlformats.org/officeDocument/2006/relationships/hyperlink" Target="https://api.qrserver.com/v1/create-qr-code/?data=XFP_PF_U12188_SD_08_2800.0_504.0%233340" TargetMode="External"/><Relationship Id="rId2050" Type="http://schemas.openxmlformats.org/officeDocument/2006/relationships/image" Target="../media/image1022.0"/><Relationship Id="rId2148" Type="http://schemas.openxmlformats.org/officeDocument/2006/relationships/image" Target="../media/image1071.0"/><Relationship Id="rId674" Type="http://schemas.openxmlformats.org/officeDocument/2006/relationships/hyperlink" Target="https://api.qrserver.com/v1/create-qr-code/?data=XHPL_PF_F76021_VV_0.8_2800.0_815.0%231713" TargetMode="External"/><Relationship Id="rId881" Type="http://schemas.openxmlformats.org/officeDocument/2006/relationships/image" Target="../media/image439.0"/><Relationship Id="rId979" Type="http://schemas.openxmlformats.org/officeDocument/2006/relationships/image" Target="../media/image488.png"/><Relationship Id="rId2355" Type="http://schemas.openxmlformats.org/officeDocument/2006/relationships/hyperlink" Target="https://api.qrserver.com/v1/create-qr-code/?data=XFP_HPL_AR_0720_NTM_19.9_809.0_1300.0%234501" TargetMode="External"/><Relationship Id="rId2562" Type="http://schemas.openxmlformats.org/officeDocument/2006/relationships/image" Target="../media/image1276.0"/><Relationship Id="rId327" Type="http://schemas.openxmlformats.org/officeDocument/2006/relationships/image" Target="../media/image163.0"/><Relationship Id="rId534" Type="http://schemas.openxmlformats.org/officeDocument/2006/relationships/image" Target="../media/image266.0"/><Relationship Id="rId741" Type="http://schemas.openxmlformats.org/officeDocument/2006/relationships/image" Target="../media/image369.png"/><Relationship Id="rId839" Type="http://schemas.openxmlformats.org/officeDocument/2006/relationships/image" Target="../media/image418.png"/><Relationship Id="rId1164" Type="http://schemas.openxmlformats.org/officeDocument/2006/relationships/image" Target="../media/image580.8"/><Relationship Id="rId1371" Type="http://schemas.openxmlformats.org/officeDocument/2006/relationships/hyperlink" Target="https://api.qrserver.com/v1/create-qr-code/?data=XMDF_50_2800.0_440.0%233955" TargetMode="External"/><Relationship Id="rId1469" Type="http://schemas.openxmlformats.org/officeDocument/2006/relationships/hyperlink" Target="https://api.qrserver.com/v1/create-qr-code/?data=XFP_HPL_DU_410_SM_19.6_1490.0_490.0%23788" TargetMode="External"/><Relationship Id="rId2008" Type="http://schemas.openxmlformats.org/officeDocument/2006/relationships/image" Target="../media/image1001.0"/><Relationship Id="rId2215" Type="http://schemas.openxmlformats.org/officeDocument/2006/relationships/hyperlink" Target="https://api.qrserver.com/v1/create-qr-code/?data=XFUMUKI_BI_18_2500.0_554.6%23XID-368902" TargetMode="External"/><Relationship Id="rId2422" Type="http://schemas.openxmlformats.org/officeDocument/2006/relationships/hyperlink" Target="https://api.qrserver.com/v1/create-qr-code/?data=XFP_EG_U963_ST9_25_1737.0_2070.0%234527" TargetMode="External"/><Relationship Id="rId601" Type="http://schemas.openxmlformats.org/officeDocument/2006/relationships/image" Target="../media/image299.0"/><Relationship Id="rId1024" Type="http://schemas.openxmlformats.org/officeDocument/2006/relationships/image" Target="../media/image510.8"/><Relationship Id="rId1231" Type="http://schemas.openxmlformats.org/officeDocument/2006/relationships/hyperlink" Target="https://api.qrserver.com/v1/create-qr-code/?data=XSTAE_MDF_38_1084.0_1200.0%233124" TargetMode="External"/><Relationship Id="rId1676" Type="http://schemas.openxmlformats.org/officeDocument/2006/relationships/hyperlink" Target="https://api.qrserver.com/v1/create-qr-code/?data=XFUMUBI_35_1500.0_495.0%23XID-455169" TargetMode="External"/><Relationship Id="rId1883" Type="http://schemas.openxmlformats.org/officeDocument/2006/relationships/image" Target="../media/image939.2"/><Relationship Id="rId906" Type="http://schemas.openxmlformats.org/officeDocument/2006/relationships/hyperlink" Target="https://api.qrserver.com/v1/create-qr-code/?data=XST_GAB_38_1340.0_990.0%233672" TargetMode="External"/><Relationship Id="rId1329" Type="http://schemas.openxmlformats.org/officeDocument/2006/relationships/hyperlink" Target="https://api.qrserver.com/v1/create-qr-code/?data=XFP_HPL_EG_F628_ST9_03_1770.0_1810.0%231490" TargetMode="External"/><Relationship Id="rId1536" Type="http://schemas.openxmlformats.org/officeDocument/2006/relationships/image" Target="../media/image766.png"/><Relationship Id="rId1743" Type="http://schemas.openxmlformats.org/officeDocument/2006/relationships/image" Target="../media/image869.2"/><Relationship Id="rId1950" Type="http://schemas.openxmlformats.org/officeDocument/2006/relationships/hyperlink" Target="https://api.qrserver.com/v1/create-qr-code/?data=XFU_BIEGE_06_1820.0_415.0%23609" TargetMode="External"/><Relationship Id="rId35" Type="http://schemas.openxmlformats.org/officeDocument/2006/relationships/hyperlink" Target="https://api.qrserver.com/v1/create-qr-code/?data=XFP_HPL_HO_444_N_19.5_680.0_1220.0%23450" TargetMode="External"/><Relationship Id="rId1603" Type="http://schemas.openxmlformats.org/officeDocument/2006/relationships/hyperlink" Target="https://api.qrserver.com/v1/create-qr-code/?data=XFP_KR_K0101_PE_28_1790.0_690.0%233709" TargetMode="External"/><Relationship Id="rId1810" Type="http://schemas.openxmlformats.org/officeDocument/2006/relationships/hyperlink" Target="https://api.qrserver.com/v1/create-qr-code/?data=XFP_KA_25726_NM_19_1213.0_2070.0%234446" TargetMode="External"/><Relationship Id="rId184" Type="http://schemas.openxmlformats.org/officeDocument/2006/relationships/image" Target="../media/image92.png"/><Relationship Id="rId391" Type="http://schemas.openxmlformats.org/officeDocument/2006/relationships/image" Target="../media/image195.8"/><Relationship Id="rId1908" Type="http://schemas.openxmlformats.org/officeDocument/2006/relationships/hyperlink" Target="https://api.qrserver.com/v1/create-qr-code/?data=XFP_EG_W1000_ST9_25_2161.6_2070.0%23XID-835468" TargetMode="External"/><Relationship Id="rId2072" Type="http://schemas.openxmlformats.org/officeDocument/2006/relationships/image" Target="../media/image1033.0"/><Relationship Id="rId251" Type="http://schemas.openxmlformats.org/officeDocument/2006/relationships/image" Target="../media/image125.0"/><Relationship Id="rId489" Type="http://schemas.openxmlformats.org/officeDocument/2006/relationships/image" Target="../media/image244.0"/><Relationship Id="rId696" Type="http://schemas.openxmlformats.org/officeDocument/2006/relationships/hyperlink" Target="https://api.qrserver.com/v1/create-qr-code/?data=XHPL_PF_F76021_VV_0.8_1960.0_1300.0%231760" TargetMode="External"/><Relationship Id="rId2377" Type="http://schemas.openxmlformats.org/officeDocument/2006/relationships/hyperlink" Target="https://api.qrserver.com/v1/create-qr-code/?data=XHPL_PF_R20027_RU_0.8_2006.0_1938.0%232790" TargetMode="External"/><Relationship Id="rId349" Type="http://schemas.openxmlformats.org/officeDocument/2006/relationships/image" Target="../media/image174.8"/><Relationship Id="rId556" Type="http://schemas.openxmlformats.org/officeDocument/2006/relationships/hyperlink" Target="https://api.qrserver.com/v1/create-qr-code/?data=XHPL_KA_27049_OM_0.8_1745.0_600.0%232670" TargetMode="External"/><Relationship Id="rId763" Type="http://schemas.openxmlformats.org/officeDocument/2006/relationships/image" Target="../media/image380.0"/><Relationship Id="rId1186" Type="http://schemas.openxmlformats.org/officeDocument/2006/relationships/image" Target="../media/image591.0"/><Relationship Id="rId1393" Type="http://schemas.openxmlformats.org/officeDocument/2006/relationships/hyperlink" Target="https://api.qrserver.com/v1/create-qr-code/?data=XFP_10_2800.0_1630.0%232215" TargetMode="External"/><Relationship Id="rId2237" Type="http://schemas.openxmlformats.org/officeDocument/2006/relationships/hyperlink" Target="https://api.qrserver.com/v1/create-qr-code/?data=XFP_FM_0085_SG_19_2050.0_455.0%2367" TargetMode="External"/><Relationship Id="rId2444" Type="http://schemas.openxmlformats.org/officeDocument/2006/relationships/hyperlink" Target="https://api.qrserver.com/v1/create-qr-code/?data=FP_RESTE_19_2800_2070%232056" TargetMode="External"/><Relationship Id="rId111" Type="http://schemas.openxmlformats.org/officeDocument/2006/relationships/hyperlink" Target="https://api.qrserver.com/v1/create-qr-code/?data=XFP_KA_34032_SV_19_2800.0_1950.0%23912" TargetMode="External"/><Relationship Id="rId209" Type="http://schemas.openxmlformats.org/officeDocument/2006/relationships/hyperlink" Target="https://api.qrserver.com/v1/create-qr-code/?data=XHPL_PF_U12986_XM_0.8_3100.0_1300.0%231520" TargetMode="External"/><Relationship Id="rId416" Type="http://schemas.openxmlformats.org/officeDocument/2006/relationships/hyperlink" Target="https://api.qrserver.com/v1/create-qr-code/?data=XHPL_EG_H1277_ST9_0.8_840.2_950.0%232107" TargetMode="External"/><Relationship Id="rId970" Type="http://schemas.openxmlformats.org/officeDocument/2006/relationships/hyperlink" Target="https://api.qrserver.com/v1/create-qr-code/?data=XOSB_15_370.0_2500.0%231064" TargetMode="External"/><Relationship Id="rId1046" Type="http://schemas.openxmlformats.org/officeDocument/2006/relationships/image" Target="../media/image521.png"/><Relationship Id="rId1253" Type="http://schemas.openxmlformats.org/officeDocument/2006/relationships/hyperlink" Target="https://api.qrserver.com/v1/create-qr-code/?data=FP_KA_34140_RV_19_2800_2070%233467" TargetMode="External"/><Relationship Id="rId1698" Type="http://schemas.openxmlformats.org/officeDocument/2006/relationships/hyperlink" Target="https://api.qrserver.com/v1/create-qr-code/?data=XFP_PF_R20027_RU_28_763.0_1292.0%23XID-548745" TargetMode="External"/><Relationship Id="rId623" Type="http://schemas.openxmlformats.org/officeDocument/2006/relationships/image" Target="../media/image310.png"/><Relationship Id="rId830" Type="http://schemas.openxmlformats.org/officeDocument/2006/relationships/hyperlink" Target="https://intellisettingscdn.homag.cloud/260d144c-08bc-4cd0-a3e6-b68448072d15/materials/e6f5faf7-75a4-43f0-8484-e87cec4f0801/Picture/ThumbnailSquare.png?sv=2024-08-04&amp;se=2024-12-24T00%3A00%3A00Z&amp;sr=c&amp;sp=r&amp;sig=G3GlFOzPwxsitoUsLERGkY6y2lgur4GzzjdgYUWGHF4%3D" TargetMode="External"/><Relationship Id="rId928" Type="http://schemas.openxmlformats.org/officeDocument/2006/relationships/hyperlink" Target="https://api.qrserver.com/v1/create-qr-code/?data=XFUMUBI_40_550.0_1700.0%23627" TargetMode="External"/><Relationship Id="rId1460" Type="http://schemas.openxmlformats.org/officeDocument/2006/relationships/image" Target="../media/image728.0"/><Relationship Id="rId1558" Type="http://schemas.openxmlformats.org/officeDocument/2006/relationships/image" Target="../media/image777.0"/><Relationship Id="rId1765" Type="http://schemas.openxmlformats.org/officeDocument/2006/relationships/image" Target="../media/image880.0"/><Relationship Id="rId2304" Type="http://schemas.openxmlformats.org/officeDocument/2006/relationships/image" Target="../media/image1149.0"/><Relationship Id="rId2511" Type="http://schemas.openxmlformats.org/officeDocument/2006/relationships/image" Target="../media/image1251.0"/><Relationship Id="rId57" Type="http://schemas.openxmlformats.org/officeDocument/2006/relationships/hyperlink" Target="https://api.qrserver.com/v1/create-qr-code/?data=XFUMUEI_24_2400.0_1250.0%23631" TargetMode="External"/><Relationship Id="rId1113" Type="http://schemas.openxmlformats.org/officeDocument/2006/relationships/hyperlink" Target="https://api.qrserver.com/v1/create-qr-code/?data=XST_MDF_22_2215.0_370.0%233942" TargetMode="External"/><Relationship Id="rId1320" Type="http://schemas.openxmlformats.org/officeDocument/2006/relationships/image" Target="../media/image658.0"/><Relationship Id="rId1418" Type="http://schemas.openxmlformats.org/officeDocument/2006/relationships/image" Target="../media/image707.0"/><Relationship Id="rId1972" Type="http://schemas.openxmlformats.org/officeDocument/2006/relationships/image" Target="../media/image983.6"/><Relationship Id="rId1625" Type="http://schemas.openxmlformats.org/officeDocument/2006/relationships/hyperlink" Target="https://api.qrserver.com/v1/create-qr-code/?data=XFUMUBI_SIEB_18_1250.0_670.0%234248" TargetMode="External"/><Relationship Id="rId1832" Type="http://schemas.openxmlformats.org/officeDocument/2006/relationships/hyperlink" Target="https://api.qrserver.com/v1/create-qr-code/?data=XFP_PF_U12000_SD_16_2800.0_2100.0%234458" TargetMode="External"/><Relationship Id="rId2094" Type="http://schemas.openxmlformats.org/officeDocument/2006/relationships/image" Target="../media/image1044.0"/><Relationship Id="rId273" Type="http://schemas.openxmlformats.org/officeDocument/2006/relationships/image" Target="../media/image136.0"/><Relationship Id="rId480" Type="http://schemas.openxmlformats.org/officeDocument/2006/relationships/hyperlink" Target="https://api.qrserver.com/v1/create-qr-code/?data=HPL_PF_R20095_MO_0.8_2800_2070%232561" TargetMode="External"/><Relationship Id="rId2161" Type="http://schemas.openxmlformats.org/officeDocument/2006/relationships/hyperlink" Target="https://api.qrserver.com/v1/create-qr-code/?data=XFU_SEEKI_III_III_18_1220.0_795.0%234311" TargetMode="External"/><Relationship Id="rId2399" Type="http://schemas.openxmlformats.org/officeDocument/2006/relationships/hyperlink" Target="https://intellisettingscdn.homag.cloud/260d144c-08bc-4cd0-a3e6-b68448072d15/materials/195cc0e1-06c7-418f-af4e-7ab08285afc1/Picture/ThumbnailSquare.png?sv=2024-08-04&amp;se=2024-12-24T00%3A00%3A00Z&amp;sr=c&amp;sp=r&amp;sig=G3GlFOzPwxsitoUsLERGkY6y2lgur4GzzjdgYUWGHF4%3D" TargetMode="External"/><Relationship Id="rId133" Type="http://schemas.openxmlformats.org/officeDocument/2006/relationships/hyperlink" Target="https://api.qrserver.com/v1/create-qr-code/?data=XFP_KA_K4399_DP_19_2800.0_1200.0%23983" TargetMode="External"/><Relationship Id="rId340" Type="http://schemas.openxmlformats.org/officeDocument/2006/relationships/hyperlink" Target="https://api.qrserver.com/v1/create-qr-code/?data=XHPL_AR_0029_SOLID_1.2_4000.0_340.0%231674" TargetMode="External"/><Relationship Id="rId578" Type="http://schemas.openxmlformats.org/officeDocument/2006/relationships/hyperlink" Target="https://api.qrserver.com/v1/create-qr-code/?data=XFU_SEEKI_I_II_30_760.0_595.0%23498" TargetMode="External"/><Relationship Id="rId785" Type="http://schemas.openxmlformats.org/officeDocument/2006/relationships/image" Target="../media/image391.0"/><Relationship Id="rId992" Type="http://schemas.openxmlformats.org/officeDocument/2006/relationships/hyperlink" Target="https://api.qrserver.com/v1/create-qr-code/?data=XHPL_EG_H1145_ST10_0.8_1144.0_731.0%232475" TargetMode="External"/><Relationship Id="rId2021" Type="http://schemas.openxmlformats.org/officeDocument/2006/relationships/hyperlink" Target="https://api.qrserver.com/v1/create-qr-code/?data=XMDF_19_962.0_700.0%234480" TargetMode="External"/><Relationship Id="rId2259" Type="http://schemas.openxmlformats.org/officeDocument/2006/relationships/hyperlink" Target="https://intellisettingscdn.homag.cloud/260d144c-08bc-4cd0-a3e6-b68448072d15/materials/c63f5826-c50c-4901-8958-f4ce81aec392/Picture/ThumbnailSquare.png?sv=2024-08-04&amp;se=2024-12-24T00%3A00%3A00Z&amp;sr=c&amp;sp=r&amp;sig=G3GlFOzPwxsitoUsLERGkY6y2lgur4GzzjdgYUWGHF4%3D" TargetMode="External"/><Relationship Id="rId2466" Type="http://schemas.openxmlformats.org/officeDocument/2006/relationships/hyperlink" Target="https://api.qrserver.com/v1/create-qr-code/?data=XFP_RESTE_19_2435.0_670.0%234241" TargetMode="External"/><Relationship Id="rId200" Type="http://schemas.openxmlformats.org/officeDocument/2006/relationships/image" Target="../media/image100.0"/><Relationship Id="rId438" Type="http://schemas.openxmlformats.org/officeDocument/2006/relationships/hyperlink" Target="https://api.qrserver.com/v1/create-qr-code/?data=XHPL_AB_381_MI_0.9_3050.0_815.2%232252" TargetMode="External"/><Relationship Id="rId645" Type="http://schemas.openxmlformats.org/officeDocument/2006/relationships/image" Target="../media/image321.0"/><Relationship Id="rId852" Type="http://schemas.openxmlformats.org/officeDocument/2006/relationships/hyperlink" Target="https://api.qrserver.com/v1/create-qr-code/?data=XFP_BU_26_2800.0_1428.0%231695" TargetMode="External"/><Relationship Id="rId1068" Type="http://schemas.openxmlformats.org/officeDocument/2006/relationships/image" Target="../media/image532.0"/><Relationship Id="rId1275" Type="http://schemas.openxmlformats.org/officeDocument/2006/relationships/hyperlink" Target="https://api.qrserver.com/v1/create-qr-code/?data=XHPL_RE_10542_PI_0.8_1210.0_1320.0%234097" TargetMode="External"/><Relationship Id="rId1482" Type="http://schemas.openxmlformats.org/officeDocument/2006/relationships/image" Target="../media/image739.2"/><Relationship Id="rId2119" Type="http://schemas.openxmlformats.org/officeDocument/2006/relationships/hyperlink" Target="https://api.qrserver.com/v1/create-qr-code/?data=XFU_SEEKI_III_III_18_1170.0_485.0%234265" TargetMode="External"/><Relationship Id="rId2326" Type="http://schemas.openxmlformats.org/officeDocument/2006/relationships/image" Target="../media/image1160.0"/><Relationship Id="rId2533" Type="http://schemas.openxmlformats.org/officeDocument/2006/relationships/image" Target="../media/image1262.0"/><Relationship Id="rId505" Type="http://schemas.openxmlformats.org/officeDocument/2006/relationships/image" Target="../media/image252.0"/><Relationship Id="rId712" Type="http://schemas.openxmlformats.org/officeDocument/2006/relationships/hyperlink" Target="https://api.qrserver.com/v1/create-qr-code/?data=XHPL_EG_H1312_ST10_0.8_2800.0_498.0%232468" TargetMode="External"/><Relationship Id="rId1135" Type="http://schemas.openxmlformats.org/officeDocument/2006/relationships/hyperlink" Target="https://api.qrserver.com/v1/create-qr-code/?data=XFP_KA_K4398_DP_19_2175.0_665.0%23406" TargetMode="External"/><Relationship Id="rId1342" Type="http://schemas.openxmlformats.org/officeDocument/2006/relationships/image" Target="../media/image669.0"/><Relationship Id="rId1787" Type="http://schemas.openxmlformats.org/officeDocument/2006/relationships/image" Target="../media/image891.2"/><Relationship Id="rId1994" Type="http://schemas.openxmlformats.org/officeDocument/2006/relationships/image" Target="../media/image994.0"/><Relationship Id="rId79" Type="http://schemas.openxmlformats.org/officeDocument/2006/relationships/hyperlink" Target="https://api.qrserver.com/v1/create-qr-code/?data=FP_KA_37727_SE_28_2800_2070%23698" TargetMode="External"/><Relationship Id="rId1202" Type="http://schemas.openxmlformats.org/officeDocument/2006/relationships/image" Target="../media/image599.0"/><Relationship Id="rId1647" Type="http://schemas.openxmlformats.org/officeDocument/2006/relationships/image" Target="../media/image821.0"/><Relationship Id="rId1854" Type="http://schemas.openxmlformats.org/officeDocument/2006/relationships/hyperlink" Target="https://api.qrserver.com/v1/create-qr-code/?data=XHPL_PF_R50095_NW_0.8_1182.8_1300.0%234465" TargetMode="External"/><Relationship Id="rId1507" Type="http://schemas.openxmlformats.org/officeDocument/2006/relationships/hyperlink" Target="https://api.qrserver.com/v1/create-qr-code/?data=XFP_V100_38_2800.0_260.0%23XID-819749" TargetMode="External"/><Relationship Id="rId1714" Type="http://schemas.openxmlformats.org/officeDocument/2006/relationships/hyperlink" Target="https://api.qrserver.com/v1/create-qr-code/?data=XHPL_KA_K4399_DP_0.8_610.0_850.0%234338" TargetMode="External"/><Relationship Id="rId295" Type="http://schemas.openxmlformats.org/officeDocument/2006/relationships/image" Target="../media/image147.png"/><Relationship Id="rId1921" Type="http://schemas.openxmlformats.org/officeDocument/2006/relationships/image" Target="../media/image958.0"/><Relationship Id="rId2183" Type="http://schemas.openxmlformats.org/officeDocument/2006/relationships/hyperlink" Target="https://api.qrserver.com/v1/create-qr-code/?data=XFP_EG_U216_ST9_19_852.8_506.2%23XID-144927" TargetMode="External"/><Relationship Id="rId2390" Type="http://schemas.openxmlformats.org/officeDocument/2006/relationships/image" Target="../media/image1192.0"/><Relationship Id="rId2488" Type="http://schemas.openxmlformats.org/officeDocument/2006/relationships/image" Target="../media/image1240.6"/><Relationship Id="rId155" Type="http://schemas.openxmlformats.org/officeDocument/2006/relationships/hyperlink" Target="https://api.qrserver.com/v1/create-qr-code/?data=XHPL_KR_5982_BS_0.8_2530.0_1320.0%232544" TargetMode="External"/><Relationship Id="rId362" Type="http://schemas.openxmlformats.org/officeDocument/2006/relationships/hyperlink" Target="https://api.qrserver.com/v1/create-qr-code/?data=XHPL_FM_0125_NA_1_2800.0_701.9%231980" TargetMode="External"/><Relationship Id="rId1297" Type="http://schemas.openxmlformats.org/officeDocument/2006/relationships/hyperlink" Target="https://api.qrserver.com/v1/create-qr-code/?data=XSTAE_MDF_19_1440.0_465.0%234108" TargetMode="External"/><Relationship Id="rId2043" Type="http://schemas.openxmlformats.org/officeDocument/2006/relationships/hyperlink" Target="https://api.qrserver.com/v1/create-qr-code/?data=FUMUBI_15_1257.0_2712.0%233590" TargetMode="External"/><Relationship Id="rId2250" Type="http://schemas.openxmlformats.org/officeDocument/2006/relationships/image" Target="../media/image1122.png"/><Relationship Id="rId222" Type="http://schemas.openxmlformats.org/officeDocument/2006/relationships/hyperlink" Target="https://intellisettingscdn.homag.cloud/260d144c-08bc-4cd0-a3e6-b68448072d15/materials/af79cbe4-41db-4bee-a379-590b8829f36c/Picture/ThumbnailSquare.png?sv=2024-08-04&amp;se=2024-12-24T00%3A00%3A00Z&amp;sr=c&amp;sp=r&amp;sig=G3GlFOzPwxsitoUsLERGkY6y2lgur4GzzjdgYUWGHF4%3D" TargetMode="External"/><Relationship Id="rId667" Type="http://schemas.openxmlformats.org/officeDocument/2006/relationships/image" Target="../media/image332.0"/><Relationship Id="rId874" Type="http://schemas.openxmlformats.org/officeDocument/2006/relationships/hyperlink" Target="https://api.qrserver.com/v1/create-qr-code/?data=FP_PF_R20315_NW_19_2800_2100%233551" TargetMode="External"/><Relationship Id="rId2110" Type="http://schemas.openxmlformats.org/officeDocument/2006/relationships/image" Target="../media/image1052.0"/><Relationship Id="rId2348" Type="http://schemas.openxmlformats.org/officeDocument/2006/relationships/image" Target="../media/image1171.0"/><Relationship Id="rId2555" Type="http://schemas.openxmlformats.org/officeDocument/2006/relationships/hyperlink" Target="https://api.qrserver.com/v1/create-qr-code/?data=XFUMUBI_27_889.9_3000.0%23XID-885593" TargetMode="External"/><Relationship Id="rId527" Type="http://schemas.openxmlformats.org/officeDocument/2006/relationships/hyperlink" Target="https://api.qrserver.com/v1/create-qr-code/?data=XFP_KA_2109_BS_16_1514.0_1060.0%232398" TargetMode="External"/><Relationship Id="rId734" Type="http://schemas.openxmlformats.org/officeDocument/2006/relationships/hyperlink" Target="https://intellisettingscdn.homag.cloud/260d144c-08bc-4cd0-a3e6-b68448072d15/materials/41caada7-8b9f-4b9e-a17e-3ca95d4166fb/Picture/ThumbnailSquare.png?sv=2024-08-04&amp;se=2024-12-24T00%3A00%3A00Z&amp;sr=c&amp;sp=r&amp;sig=G3GlFOzPwxsitoUsLERGkY6y2lgur4GzzjdgYUWGHF4%3D" TargetMode="External"/><Relationship Id="rId941" Type="http://schemas.openxmlformats.org/officeDocument/2006/relationships/image" Target="../media/image469.0"/><Relationship Id="rId1157" Type="http://schemas.openxmlformats.org/officeDocument/2006/relationships/hyperlink" Target="https://api.qrserver.com/v1/create-qr-code/?data=XHPL_EG_U702_ST9_0.8_790.2_1310.0%233820" TargetMode="External"/><Relationship Id="rId1364" Type="http://schemas.openxmlformats.org/officeDocument/2006/relationships/image" Target="../media/image680.0"/><Relationship Id="rId1571" Type="http://schemas.openxmlformats.org/officeDocument/2006/relationships/hyperlink" Target="https://api.qrserver.com/v1/create-qr-code/?data=XFU_PA_09_1280.0_930.0%232218" TargetMode="External"/><Relationship Id="rId2208" Type="http://schemas.openxmlformats.org/officeDocument/2006/relationships/image" Target="../media/image1101.0"/><Relationship Id="rId2415" Type="http://schemas.openxmlformats.org/officeDocument/2006/relationships/image" Target="../media/image1204.0"/><Relationship Id="rId70" Type="http://schemas.openxmlformats.org/officeDocument/2006/relationships/image" Target="../media/image35.png"/><Relationship Id="rId801" Type="http://schemas.openxmlformats.org/officeDocument/2006/relationships/image" Target="../media/image399.0"/><Relationship Id="rId1017" Type="http://schemas.openxmlformats.org/officeDocument/2006/relationships/hyperlink" Target="https://api.qrserver.com/v1/create-qr-code/?data=XHPL_EG_H1487_ST22_0.8_2800.0_580.0%233801" TargetMode="External"/><Relationship Id="rId1224" Type="http://schemas.openxmlformats.org/officeDocument/2006/relationships/image" Target="../media/image610.0"/><Relationship Id="rId1431" Type="http://schemas.openxmlformats.org/officeDocument/2006/relationships/hyperlink" Target="https://api.qrserver.com/v1/create-qr-code/?data=XFP_KA_K5413_RO_19_2800.0_1255.0%233450" TargetMode="External"/><Relationship Id="rId1669" Type="http://schemas.openxmlformats.org/officeDocument/2006/relationships/image" Target="../media/image832.0"/><Relationship Id="rId1876" Type="http://schemas.openxmlformats.org/officeDocument/2006/relationships/hyperlink" Target="https://api.qrserver.com/v1/create-qr-code/?data=XFU_SEEKI_III_III_24_2500.0_1225.0%234176" TargetMode="External"/><Relationship Id="rId1529" Type="http://schemas.openxmlformats.org/officeDocument/2006/relationships/hyperlink" Target="https://api.qrserver.com/v1/create-qr-code/?data=XLH_EI_26_1815.0_75.0%23542" TargetMode="External"/><Relationship Id="rId1736" Type="http://schemas.openxmlformats.org/officeDocument/2006/relationships/hyperlink" Target="https://api.qrserver.com/v1/create-qr-code/?data=XHPL_GEG_weiss_0.8_960.2_1300.0%234379" TargetMode="External"/><Relationship Id="rId1943" Type="http://schemas.openxmlformats.org/officeDocument/2006/relationships/image" Target="../media/image969.2"/><Relationship Id="rId28" Type="http://schemas.openxmlformats.org/officeDocument/2006/relationships/image" Target="../media/image14.0"/><Relationship Id="rId1803" Type="http://schemas.openxmlformats.org/officeDocument/2006/relationships/image" Target="../media/image899.0"/><Relationship Id="rId177" Type="http://schemas.openxmlformats.org/officeDocument/2006/relationships/hyperlink" Target="https://api.qrserver.com/v1/create-qr-code/?data=XHPL_EG_H3156_ST12_0.8_2800.0_640.0%231463" TargetMode="External"/><Relationship Id="rId384" Type="http://schemas.openxmlformats.org/officeDocument/2006/relationships/hyperlink" Target="https://api.qrserver.com/v1/create-qr-code/?data=HPL_H3404_38_ST38_0.8_2790.0_2060.0%231995" TargetMode="External"/><Relationship Id="rId591" Type="http://schemas.openxmlformats.org/officeDocument/2006/relationships/image" Target="../media/image294.0"/><Relationship Id="rId2065" Type="http://schemas.openxmlformats.org/officeDocument/2006/relationships/hyperlink" Target="https://api.qrserver.com/v1/create-qr-code/?data=XFP_PF_R20021_NW_19_1380.0_2100.0%234005" TargetMode="External"/><Relationship Id="rId2272" Type="http://schemas.openxmlformats.org/officeDocument/2006/relationships/image" Target="../media/image1133.0"/><Relationship Id="rId244" Type="http://schemas.openxmlformats.org/officeDocument/2006/relationships/hyperlink" Target="https://api.qrserver.com/v1/create-qr-code/?data=XHPL_AR_0750_0.9_2880.0_790.0%231566" TargetMode="External"/><Relationship Id="rId689" Type="http://schemas.openxmlformats.org/officeDocument/2006/relationships/image" Target="../media/image343.0"/><Relationship Id="rId896" Type="http://schemas.openxmlformats.org/officeDocument/2006/relationships/hyperlink" Target="https://api.qrserver.com/v1/create-qr-code/?data=XFP_KA_27045_BS_19_2070.0_2316.2%23XID-728961" TargetMode="External"/><Relationship Id="rId1081" Type="http://schemas.openxmlformats.org/officeDocument/2006/relationships/hyperlink" Target="https://api.qrserver.com/v1/create-qr-code/?data=XHPL_PF_U18501_SD_0.8_2620.0_840.0%232477" TargetMode="External"/><Relationship Id="rId2577" Type="http://schemas.openxmlformats.org/officeDocument/2006/relationships/hyperlink" Target="https://intellisettingscdn.homag.cloud/260d144c-08bc-4cd0-a3e6-b68448072d15/materials/5dfe7f6c-1c21-4d81-b93c-00a7dac14cfc/Picture/ThumbnailSquare.png?sv=2024-08-04&amp;se=2024-12-24T00%3A00%3A00Z&amp;sr=c&amp;sp=r&amp;sig=G3GlFOzPwxsitoUsLERGkY6y2lgur4GzzjdgYUWGHF4%3D" TargetMode="External"/><Relationship Id="rId451" Type="http://schemas.openxmlformats.org/officeDocument/2006/relationships/image" Target="../media/image225.0"/><Relationship Id="rId549" Type="http://schemas.openxmlformats.org/officeDocument/2006/relationships/image" Target="../media/image273.0"/><Relationship Id="rId756" Type="http://schemas.openxmlformats.org/officeDocument/2006/relationships/hyperlink" Target="https://api.qrserver.com/v1/create-qr-code/?data=XHPL_RE_10622_TS_0.8_831.2_1320.0%232318" TargetMode="External"/><Relationship Id="rId1179" Type="http://schemas.openxmlformats.org/officeDocument/2006/relationships/hyperlink" Target="https://api.qrserver.com/v1/create-qr-code/?data=XFP_HPL_PF_R20021_NW_19.6_2800.0_1340.0%23XID-555713" TargetMode="External"/><Relationship Id="rId1386" Type="http://schemas.openxmlformats.org/officeDocument/2006/relationships/image" Target="../media/image691.0"/><Relationship Id="rId1593" Type="http://schemas.openxmlformats.org/officeDocument/2006/relationships/hyperlink" Target="https://api.qrserver.com/v1/create-qr-code/?data=XFUMUEU_18_1840.0_140.0%233646" TargetMode="External"/><Relationship Id="rId2132" Type="http://schemas.openxmlformats.org/officeDocument/2006/relationships/image" Target="../media/image1063.0"/><Relationship Id="rId2437" Type="http://schemas.openxmlformats.org/officeDocument/2006/relationships/image" Target="../media/image1215.0"/><Relationship Id="rId104" Type="http://schemas.openxmlformats.org/officeDocument/2006/relationships/image" Target="../media/image52.png"/><Relationship Id="rId311" Type="http://schemas.openxmlformats.org/officeDocument/2006/relationships/image" Target="../media/image155.0"/><Relationship Id="rId409" Type="http://schemas.openxmlformats.org/officeDocument/2006/relationships/image" Target="../media/image204.png"/><Relationship Id="rId963" Type="http://schemas.openxmlformats.org/officeDocument/2006/relationships/image" Target="../media/image480.0"/><Relationship Id="rId1039" Type="http://schemas.openxmlformats.org/officeDocument/2006/relationships/hyperlink" Target="https://api.qrserver.com/v1/create-qr-code/?data=XFP_EG_H3309_ST28_19.6_557.0_2070.0%232080" TargetMode="External"/><Relationship Id="rId1246" Type="http://schemas.openxmlformats.org/officeDocument/2006/relationships/image" Target="../media/image621.0"/><Relationship Id="rId1898" Type="http://schemas.openxmlformats.org/officeDocument/2006/relationships/hyperlink" Target="https://api.qrserver.com/v1/create-qr-code/?data=XFP_PF_U11102_XT_19_2800.0_1274.0%23366" TargetMode="External"/><Relationship Id="rId92" Type="http://schemas.openxmlformats.org/officeDocument/2006/relationships/image" Target="../media/image46.0"/><Relationship Id="rId616" Type="http://schemas.openxmlformats.org/officeDocument/2006/relationships/hyperlink" Target="https://intellisettingscdn.homag.cloud/260d144c-08bc-4cd0-a3e6-b68448072d15/materials/6ebdb6cd-192e-4474-9787-786cf5cd9628/Picture/ThumbnailSquare.png?sv=2024-08-04&amp;se=2024-12-24T00%3A00%3A00Z&amp;sr=c&amp;sp=r&amp;sig=G3GlFOzPwxsitoUsLERGkY6y2lgur4GzzjdgYUWGHF4%3D" TargetMode="External"/><Relationship Id="rId823" Type="http://schemas.openxmlformats.org/officeDocument/2006/relationships/image" Target="../media/image410.png"/><Relationship Id="rId1453" Type="http://schemas.openxmlformats.org/officeDocument/2006/relationships/hyperlink" Target="https://api.qrserver.com/v1/create-qr-code/?data=XFP_HPL_DU_410_SM_19.6_2800.0_571.0%23779" TargetMode="External"/><Relationship Id="rId1660" Type="http://schemas.openxmlformats.org/officeDocument/2006/relationships/hyperlink" Target="https://api.qrserver.com/v1/create-qr-code/?data=XFP_EG_H1145_ST10_28_1395.0_1445.5%23XID-450973" TargetMode="External"/><Relationship Id="rId1758" Type="http://schemas.openxmlformats.org/officeDocument/2006/relationships/hyperlink" Target="https://api.qrserver.com/v1/create-qr-code/?data=XHPL_GEG_weiss_0.8_1835.0_540.2%234390" TargetMode="External"/><Relationship Id="rId2504" Type="http://schemas.openxmlformats.org/officeDocument/2006/relationships/hyperlink" Target="https://api.qrserver.com/v1/create-qr-code/?data=XMDF_EX_09_1225.0_850.0%23XID-536608" TargetMode="External"/><Relationship Id="rId1106" Type="http://schemas.openxmlformats.org/officeDocument/2006/relationships/image" Target="../media/image551.0"/><Relationship Id="rId1313" Type="http://schemas.openxmlformats.org/officeDocument/2006/relationships/hyperlink" Target="https://api.qrserver.com/v1/create-qr-code/?data=HPL_KA_K4420_AW_0.8_3050_1350%234117" TargetMode="External"/><Relationship Id="rId1520" Type="http://schemas.openxmlformats.org/officeDocument/2006/relationships/image" Target="../media/image758.0"/><Relationship Id="rId1965" Type="http://schemas.openxmlformats.org/officeDocument/2006/relationships/image" Target="../media/image980.0"/><Relationship Id="rId1618" Type="http://schemas.openxmlformats.org/officeDocument/2006/relationships/image" Target="../media/image807.0"/><Relationship Id="rId1825" Type="http://schemas.openxmlformats.org/officeDocument/2006/relationships/image" Target="../media/image910.0"/><Relationship Id="rId199" Type="http://schemas.openxmlformats.org/officeDocument/2006/relationships/hyperlink" Target="https://api.qrserver.com/v1/create-qr-code/?data=XHPL_PF_U12010_VV_0.8_3000.0_590.0%231498" TargetMode="External"/><Relationship Id="rId2087" Type="http://schemas.openxmlformats.org/officeDocument/2006/relationships/hyperlink" Target="https://api.qrserver.com/v1/create-qr-code/?data=FUMUBI_15_3000_1500%234166" TargetMode="External"/><Relationship Id="rId2294" Type="http://schemas.openxmlformats.org/officeDocument/2006/relationships/image" Target="../media/image1144.png"/><Relationship Id="rId266" Type="http://schemas.openxmlformats.org/officeDocument/2006/relationships/hyperlink" Target="https://intellisettingscdn.homag.cloud/260d144c-08bc-4cd0-a3e6-b68448072d15/materials/f12c5d78-0530-484c-bd2a-1c8dba40e1ea/Picture/ThumbnailSquare.png?sv=2024-08-04&amp;se=2024-12-24T00%3A00%3A00Z&amp;sr=c&amp;sp=r&amp;sig=G3GlFOzPwxsitoUsLERGkY6y2lgur4GzzjdgYUWGHF4%3D" TargetMode="External"/><Relationship Id="rId473" Type="http://schemas.openxmlformats.org/officeDocument/2006/relationships/image" Target="../media/image236.0"/><Relationship Id="rId680" Type="http://schemas.openxmlformats.org/officeDocument/2006/relationships/hyperlink" Target="https://api.qrserver.com/v1/create-qr-code/?data=XHPL_PF_F76021_VV_0.8_2800.0_815.0%231716" TargetMode="External"/><Relationship Id="rId2154" Type="http://schemas.openxmlformats.org/officeDocument/2006/relationships/image" Target="../media/image1074.0"/><Relationship Id="rId2361" Type="http://schemas.openxmlformats.org/officeDocument/2006/relationships/hyperlink" Target="https://api.qrserver.com/v1/create-qr-code/?data=XFP_HPL_AR_0720_NTM_19.9_809.0_1300.0%234504" TargetMode="External"/><Relationship Id="rId126" Type="http://schemas.openxmlformats.org/officeDocument/2006/relationships/image" Target="../media/image63.png"/><Relationship Id="rId333" Type="http://schemas.openxmlformats.org/officeDocument/2006/relationships/image" Target="../media/image166.0"/><Relationship Id="rId540" Type="http://schemas.openxmlformats.org/officeDocument/2006/relationships/hyperlink" Target="https://api.qrserver.com/v1/create-qr-code/?data=FP_PF_U11523_SD_19_2800_2100%232100" TargetMode="External"/><Relationship Id="rId778" Type="http://schemas.openxmlformats.org/officeDocument/2006/relationships/hyperlink" Target="https://api.qrserver.com/v1/create-qr-code/?data=HPL_PF_U11077_VV_0.8_4100_1300%231773" TargetMode="External"/><Relationship Id="rId985" Type="http://schemas.openxmlformats.org/officeDocument/2006/relationships/image" Target="../media/image491.png"/><Relationship Id="rId1170" Type="http://schemas.openxmlformats.org/officeDocument/2006/relationships/image" Target="../media/image583.0"/><Relationship Id="rId2014" Type="http://schemas.openxmlformats.org/officeDocument/2006/relationships/image" Target="../media/image1004.0"/><Relationship Id="rId2221" Type="http://schemas.openxmlformats.org/officeDocument/2006/relationships/hyperlink" Target="https://api.qrserver.com/v1/create-qr-code/?data=XFUMUKI_BI_18_1061.6_700.0%23XID-793250" TargetMode="External"/><Relationship Id="rId2459" Type="http://schemas.openxmlformats.org/officeDocument/2006/relationships/image" Target="../media/image1226.0"/><Relationship Id="rId638" Type="http://schemas.openxmlformats.org/officeDocument/2006/relationships/hyperlink" Target="https://api.qrserver.com/v1/create-qr-code/?data=XFP_HPL_AR_0767_NTM_19.9_1320.0_632.0%232803" TargetMode="External"/><Relationship Id="rId845" Type="http://schemas.openxmlformats.org/officeDocument/2006/relationships/image" Target="../media/image421.0"/><Relationship Id="rId1030" Type="http://schemas.openxmlformats.org/officeDocument/2006/relationships/image" Target="../media/image513.0"/><Relationship Id="rId1268" Type="http://schemas.openxmlformats.org/officeDocument/2006/relationships/image" Target="../media/image632.0"/><Relationship Id="rId1475" Type="http://schemas.openxmlformats.org/officeDocument/2006/relationships/hyperlink" Target="https://api.qrserver.com/v1/create-qr-code/?data=FP_FM_0071_FH_19_2820_2070%23945" TargetMode="External"/><Relationship Id="rId1682" Type="http://schemas.openxmlformats.org/officeDocument/2006/relationships/hyperlink" Target="https://api.qrserver.com/v1/create-qr-code/?data=XLH_EI_WILD_40_570.0_150.0%233662" TargetMode="External"/><Relationship Id="rId2319" Type="http://schemas.openxmlformats.org/officeDocument/2006/relationships/hyperlink" Target="https://api.qrserver.com/v1/create-qr-code/?data=XFP_EG_H1487_ST22_28_600.0_1250.0%23XID-271105" TargetMode="External"/><Relationship Id="rId2526" Type="http://schemas.openxmlformats.org/officeDocument/2006/relationships/hyperlink" Target="https://api.qrserver.com/v1/create-qr-code/?data=XFUMUBI_21_272.0_637.0%234126" TargetMode="External"/><Relationship Id="rId400" Type="http://schemas.openxmlformats.org/officeDocument/2006/relationships/hyperlink" Target="https://api.qrserver.com/v1/create-qr-code/?data=XHPL_EG_H3734_ST9_0.8_1190.0_1310.0%232024" TargetMode="External"/><Relationship Id="rId705" Type="http://schemas.openxmlformats.org/officeDocument/2006/relationships/image" Target="../media/image351.8"/><Relationship Id="rId1128" Type="http://schemas.openxmlformats.org/officeDocument/2006/relationships/image" Target="../media/image562.0"/><Relationship Id="rId1335" Type="http://schemas.openxmlformats.org/officeDocument/2006/relationships/hyperlink" Target="https://api.qrserver.com/v1/create-qr-code/?data=XFUMUBI_PHENO_GG_15_1407.2_679.0%23XID-461326" TargetMode="External"/><Relationship Id="rId1542" Type="http://schemas.openxmlformats.org/officeDocument/2006/relationships/image" Target="../media/image769.0"/><Relationship Id="rId1987" Type="http://schemas.openxmlformats.org/officeDocument/2006/relationships/hyperlink" Target="https://api.qrserver.com/v1/create-qr-code/?data=XHPL_EG_W1000_ST9_0.8_960.2_755.0%234412" TargetMode="External"/><Relationship Id="rId912" Type="http://schemas.openxmlformats.org/officeDocument/2006/relationships/hyperlink" Target="https://api.qrserver.com/v1/create-qr-code/?data=MDF_16_2800_2070%233494" TargetMode="External"/><Relationship Id="rId1847" Type="http://schemas.openxmlformats.org/officeDocument/2006/relationships/image" Target="../media/image921.0"/><Relationship Id="rId41" Type="http://schemas.openxmlformats.org/officeDocument/2006/relationships/hyperlink" Target="https://api.qrserver.com/v1/create-qr-code/?data=XFP_HPL_KR_K006_PW_26.6_1565.0_900.0%23453" TargetMode="External"/><Relationship Id="rId1402" Type="http://schemas.openxmlformats.org/officeDocument/2006/relationships/image" Target="../media/image699.0"/><Relationship Id="rId1707" Type="http://schemas.openxmlformats.org/officeDocument/2006/relationships/image" Target="../media/image851.png"/><Relationship Id="rId190" Type="http://schemas.openxmlformats.org/officeDocument/2006/relationships/image" Target="../media/image95.0"/><Relationship Id="rId288" Type="http://schemas.openxmlformats.org/officeDocument/2006/relationships/hyperlink" Target="https://api.qrserver.com/v1/create-qr-code/?data=XHPL_SO_L5206_SMA_0.8_980.0_1320.0%231534" TargetMode="External"/><Relationship Id="rId1914" Type="http://schemas.openxmlformats.org/officeDocument/2006/relationships/hyperlink" Target="https://api.qrserver.com/v1/create-qr-code/?data=XFP_EG_W1000_ST9_25_1301.6_630.0%23XID-915802" TargetMode="External"/><Relationship Id="rId495" Type="http://schemas.openxmlformats.org/officeDocument/2006/relationships/image" Target="../media/image247.5"/><Relationship Id="rId2176" Type="http://schemas.openxmlformats.org/officeDocument/2006/relationships/image" Target="../media/image1085.5"/><Relationship Id="rId2383" Type="http://schemas.openxmlformats.org/officeDocument/2006/relationships/hyperlink" Target="https://api.qrserver.com/v1/create-qr-code/?data=XFU_PA_15_2520.0_385.0%233639" TargetMode="External"/><Relationship Id="rId148" Type="http://schemas.openxmlformats.org/officeDocument/2006/relationships/image" Target="../media/image74.0"/><Relationship Id="rId355" Type="http://schemas.openxmlformats.org/officeDocument/2006/relationships/image" Target="../media/image177.png"/><Relationship Id="rId562" Type="http://schemas.openxmlformats.org/officeDocument/2006/relationships/hyperlink" Target="https://api.qrserver.com/v1/create-qr-code/?data=XFP_KA_2109_BS_19_2800.0_1138.0%232502" TargetMode="External"/><Relationship Id="rId1192" Type="http://schemas.openxmlformats.org/officeDocument/2006/relationships/image" Target="../media/image594.0"/><Relationship Id="rId2036" Type="http://schemas.openxmlformats.org/officeDocument/2006/relationships/image" Target="../media/image1015.0"/><Relationship Id="rId2243" Type="http://schemas.openxmlformats.org/officeDocument/2006/relationships/hyperlink" Target="https://api.qrserver.com/v1/create-qr-code/?data=XMDF_SCHW_19_1976.0_1575.0%23954" TargetMode="External"/><Relationship Id="rId2450" Type="http://schemas.openxmlformats.org/officeDocument/2006/relationships/hyperlink" Target="https://api.qrserver.com/v1/create-qr-code/?data=FP_RESTE_19_2800_2070%232262" TargetMode="External"/><Relationship Id="rId215" Type="http://schemas.openxmlformats.org/officeDocument/2006/relationships/hyperlink" Target="https://intellisettingscdn.homag.cloud/260d144c-08bc-4cd0-a3e6-b68448072d15/materials/64ee2af4-c828-46f0-bfff-8d6d6f9cce29/Picture/ThumbnailSquare.png?sv=2024-08-04&amp;se=2024-12-24T00%3A00%3A00Z&amp;sr=c&amp;sp=r&amp;sig=G3GlFOzPwxsitoUsLERGkY6y2lgur4GzzjdgYUWGHF4%3D" TargetMode="External"/><Relationship Id="rId422" Type="http://schemas.openxmlformats.org/officeDocument/2006/relationships/hyperlink" Target="https://api.qrserver.com/v1/create-qr-code/?data=XSTAE_GAB_LB_38_1360.0_1860.0%23587" TargetMode="External"/><Relationship Id="rId867" Type="http://schemas.openxmlformats.org/officeDocument/2006/relationships/image" Target="../media/image432.png"/><Relationship Id="rId1052" Type="http://schemas.openxmlformats.org/officeDocument/2006/relationships/image" Target="../media/image524.png"/><Relationship Id="rId1497" Type="http://schemas.openxmlformats.org/officeDocument/2006/relationships/hyperlink" Target="https://api.qrserver.com/v1/create-qr-code/?data=XMDF_KR_K0101_SM_19_1950.0_1499.0%233954" TargetMode="External"/><Relationship Id="rId2103" Type="http://schemas.openxmlformats.org/officeDocument/2006/relationships/hyperlink" Target="https://api.qrserver.com/v1/create-qr-code/?data=XFU_SEEKI_III_III_18_1170.0_420.0%234257" TargetMode="External"/><Relationship Id="rId2310" Type="http://schemas.openxmlformats.org/officeDocument/2006/relationships/image" Target="../media/image1152.0"/><Relationship Id="rId2548" Type="http://schemas.openxmlformats.org/officeDocument/2006/relationships/image" Target="../media/image1269.0"/><Relationship Id="rId727" Type="http://schemas.openxmlformats.org/officeDocument/2006/relationships/image" Target="../media/image362.8"/><Relationship Id="rId934" Type="http://schemas.openxmlformats.org/officeDocument/2006/relationships/hyperlink" Target="https://api.qrserver.com/v1/create-qr-code/?data=XHPL_KR_U190_PE_0.8_2800.0_578.2%232886" TargetMode="External"/><Relationship Id="rId1357" Type="http://schemas.openxmlformats.org/officeDocument/2006/relationships/hyperlink" Target="https://api.qrserver.com/v1/create-qr-code/?data=FU_PA_06_2520_1850%232735" TargetMode="External"/><Relationship Id="rId1564" Type="http://schemas.openxmlformats.org/officeDocument/2006/relationships/image" Target="../media/image780.0"/><Relationship Id="rId1771" Type="http://schemas.openxmlformats.org/officeDocument/2006/relationships/image" Target="../media/image883.2"/><Relationship Id="rId2408" Type="http://schemas.openxmlformats.org/officeDocument/2006/relationships/hyperlink" Target="https://api.qrserver.com/v1/create-qr-code/?data=XHPL_PF_R20027_RU_0.8_770.2_895.4%234334" TargetMode="External"/><Relationship Id="rId63" Type="http://schemas.openxmlformats.org/officeDocument/2006/relationships/hyperlink" Target="https://api.qrserver.com/v1/create-qr-code/?data=FP_PF_U10003_MP_19_2800_2100%23651" TargetMode="External"/><Relationship Id="rId1217" Type="http://schemas.openxmlformats.org/officeDocument/2006/relationships/hyperlink" Target="https://api.qrserver.com/v1/create-qr-code/?data=XHPL_RE_10542_PI_0.8_1230.0_1320.0%231870" TargetMode="External"/><Relationship Id="rId1424" Type="http://schemas.openxmlformats.org/officeDocument/2006/relationships/image" Target="../media/image710.0"/><Relationship Id="rId1631" Type="http://schemas.openxmlformats.org/officeDocument/2006/relationships/hyperlink" Target="https://api.qrserver.com/v1/create-qr-code/?data=XFU_PA_10_2520.0_696.8%23XID-373794" TargetMode="External"/><Relationship Id="rId1869" Type="http://schemas.openxmlformats.org/officeDocument/2006/relationships/image" Target="../media/image932.0"/><Relationship Id="rId1729" Type="http://schemas.openxmlformats.org/officeDocument/2006/relationships/image" Target="../media/image862.0"/><Relationship Id="rId1936" Type="http://schemas.openxmlformats.org/officeDocument/2006/relationships/hyperlink" Target="https://api.qrserver.com/v1/create-qr-code/?data=XFUMUBI_24_593.0_496.0%233169" TargetMode="External"/><Relationship Id="rId2198" Type="http://schemas.openxmlformats.org/officeDocument/2006/relationships/image" Target="../media/image1096.5"/><Relationship Id="rId377" Type="http://schemas.openxmlformats.org/officeDocument/2006/relationships/image" Target="../media/image188.0"/><Relationship Id="rId584" Type="http://schemas.openxmlformats.org/officeDocument/2006/relationships/hyperlink" Target="https://api.qrserver.com/v1/create-qr-code/?data=XHPL_PF_R27017_VV_0.8_2800.0_1180.0%231469" TargetMode="External"/><Relationship Id="rId2058" Type="http://schemas.openxmlformats.org/officeDocument/2006/relationships/image" Target="../media/image1026.0"/><Relationship Id="rId2265" Type="http://schemas.openxmlformats.org/officeDocument/2006/relationships/hyperlink" Target="https://api.qrserver.com/v1/create-qr-code/?data=XLH_BU_19_1084.0_288.0%234515" TargetMode="External"/><Relationship Id="rId5" Type="http://schemas.openxmlformats.org/officeDocument/2006/relationships/hyperlink" Target="https://api.qrserver.com/v1/create-qr-code/?data=XSTAE_GAB_25_725.0_2070.0%23138" TargetMode="External"/><Relationship Id="rId237" Type="http://schemas.openxmlformats.org/officeDocument/2006/relationships/image" Target="../media/image118.0"/><Relationship Id="rId791" Type="http://schemas.openxmlformats.org/officeDocument/2006/relationships/image" Target="../media/image394.0"/><Relationship Id="rId889" Type="http://schemas.openxmlformats.org/officeDocument/2006/relationships/image" Target="../media/image443.png"/><Relationship Id="rId1074" Type="http://schemas.openxmlformats.org/officeDocument/2006/relationships/image" Target="../media/image535.0"/><Relationship Id="rId2472" Type="http://schemas.openxmlformats.org/officeDocument/2006/relationships/hyperlink" Target="https://intellisettingscdn.homag.cloud/260d144c-08bc-4cd0-a3e6-b68448072d15/materials/b2fc8f22-2764-416b-b2a5-2123e66b9817/Picture/ThumbnailSquare.png?sv=2024-08-04&amp;se=2024-12-24T00%3A00%3A00Z&amp;sr=c&amp;sp=r&amp;sig=G3GlFOzPwxsitoUsLERGkY6y2lgur4GzzjdgYUWGHF4%3D" TargetMode="External"/><Relationship Id="rId444" Type="http://schemas.openxmlformats.org/officeDocument/2006/relationships/hyperlink" Target="https://intellisettingscdn.homag.cloud/260d144c-08bc-4cd0-a3e6-b68448072d15/materials/f741f8de-95cc-4f9b-9765-6d83a60f6f47/Picture/ThumbnailSquare.png?sv=2024-08-04&amp;se=2024-12-24T00%3A00%3A00Z&amp;sr=c&amp;sp=r&amp;sig=G3GlFOzPwxsitoUsLERGkY6y2lgur4GzzjdgYUWGHF4%3D" TargetMode="External"/><Relationship Id="rId651" Type="http://schemas.openxmlformats.org/officeDocument/2006/relationships/image" Target="../media/image324.0"/><Relationship Id="rId749" Type="http://schemas.openxmlformats.org/officeDocument/2006/relationships/image" Target="../media/image373.0"/><Relationship Id="rId1281" Type="http://schemas.openxmlformats.org/officeDocument/2006/relationships/hyperlink" Target="https://api.qrserver.com/v1/create-qr-code/?data=XHPL_RE_10542_PI_0.8_1210.0_1320.0%234100" TargetMode="External"/><Relationship Id="rId1379" Type="http://schemas.openxmlformats.org/officeDocument/2006/relationships/hyperlink" Target="https://intellisettingscdn.homag.cloud/260d144c-08bc-4cd0-a3e6-b68448072d15/materials/c407a3e2-92e4-4250-a970-c2ddfac292c7/Picture/ThumbnailSquare.png?sv=2024-08-04&amp;se=2024-12-24T00%3A00%3A00Z&amp;sr=c&amp;sp=r&amp;sig=G3GlFOzPwxsitoUsLERGkY6y2lgur4GzzjdgYUWGHF4%3D" TargetMode="External"/><Relationship Id="rId1586" Type="http://schemas.openxmlformats.org/officeDocument/2006/relationships/image" Target="../media/image791.0"/><Relationship Id="rId2125" Type="http://schemas.openxmlformats.org/officeDocument/2006/relationships/hyperlink" Target="https://api.qrserver.com/v1/create-qr-code/?data=XFU_SEEKI_III_III_18_1125.0_450.0%234271" TargetMode="External"/><Relationship Id="rId2332" Type="http://schemas.openxmlformats.org/officeDocument/2006/relationships/image" Target="../media/image1163.0"/><Relationship Id="rId304" Type="http://schemas.openxmlformats.org/officeDocument/2006/relationships/hyperlink" Target="https://api.qrserver.com/v1/create-qr-code/?data=XHPL_H1424_22_0.8_3050.0_1310.0%231682" TargetMode="External"/><Relationship Id="rId511" Type="http://schemas.openxmlformats.org/officeDocument/2006/relationships/image" Target="../media/image255.png"/><Relationship Id="rId609" Type="http://schemas.openxmlformats.org/officeDocument/2006/relationships/image" Target="../media/image303.0"/><Relationship Id="rId956" Type="http://schemas.openxmlformats.org/officeDocument/2006/relationships/hyperlink" Target="https://api.qrserver.com/v1/create-qr-code/?data=XFUMUPA_RE_9417_60_16_1300.0_1060.0%23605" TargetMode="External"/><Relationship Id="rId1141" Type="http://schemas.openxmlformats.org/officeDocument/2006/relationships/hyperlink" Target="https://api.qrserver.com/v1/create-qr-code/?data=XFP_KA_K4398_DP_19_551.0_2070.0%234029" TargetMode="External"/><Relationship Id="rId1239" Type="http://schemas.openxmlformats.org/officeDocument/2006/relationships/hyperlink" Target="https://api.qrserver.com/v1/create-qr-code/?data=XSTAE_MDF_38_2290.0_419.0%233270" TargetMode="External"/><Relationship Id="rId1793" Type="http://schemas.openxmlformats.org/officeDocument/2006/relationships/image" Target="../media/image894.0"/><Relationship Id="rId85" Type="http://schemas.openxmlformats.org/officeDocument/2006/relationships/hyperlink" Target="https://api.qrserver.com/v1/create-qr-code/?data=FP_KA_37727_SE_28_2800_2070%23701" TargetMode="External"/><Relationship Id="rId816" Type="http://schemas.openxmlformats.org/officeDocument/2006/relationships/hyperlink" Target="https://api.qrserver.com/v1/create-qr-code/?data=XHPL_RE_9417_PI_0.8_2076.0_715.2%233445" TargetMode="External"/><Relationship Id="rId1001" Type="http://schemas.openxmlformats.org/officeDocument/2006/relationships/image" Target="../media/image499.png"/><Relationship Id="rId1446" Type="http://schemas.openxmlformats.org/officeDocument/2006/relationships/image" Target="../media/image721.0"/><Relationship Id="rId1653" Type="http://schemas.openxmlformats.org/officeDocument/2006/relationships/image" Target="../media/image824.0"/><Relationship Id="rId1860" Type="http://schemas.openxmlformats.org/officeDocument/2006/relationships/hyperlink" Target="https://intellisettingscdn.homag.cloud/260d144c-08bc-4cd0-a3e6-b68448072d15/materials/c957c168-ef5f-41e8-9a7a-496ccad91cb0/Picture/ThumbnailSquare.png?sv=2024-08-04&amp;se=2024-12-24T00%3A00%3A00Z&amp;sr=c&amp;sp=r&amp;sig=G3GlFOzPwxsitoUsLERGkY6y2lgur4GzzjdgYUWGHF4%3D" TargetMode="External"/><Relationship Id="rId1306" Type="http://schemas.openxmlformats.org/officeDocument/2006/relationships/image" Target="../media/image651.5"/><Relationship Id="rId1513" Type="http://schemas.openxmlformats.org/officeDocument/2006/relationships/hyperlink" Target="https://api.qrserver.com/v1/create-qr-code/?data=XFP_KA_27049_DP_19_2216.0_1250.0%234167" TargetMode="External"/><Relationship Id="rId1720" Type="http://schemas.openxmlformats.org/officeDocument/2006/relationships/hyperlink" Target="https://api.qrserver.com/v1/create-qr-code/?data=XHPL_GEG_weiss_0.8_960.2_1300.0%234371" TargetMode="External"/><Relationship Id="rId1958" Type="http://schemas.openxmlformats.org/officeDocument/2006/relationships/hyperlink" Target="https://api.qrserver.com/v1/create-qr-code/?data=XFU_BIEGE_06_2294.0_1850.0%234486" TargetMode="External"/><Relationship Id="rId12" Type="http://schemas.openxmlformats.org/officeDocument/2006/relationships/image" Target="../media/image6.0"/><Relationship Id="rId1818" Type="http://schemas.openxmlformats.org/officeDocument/2006/relationships/hyperlink" Target="https://api.qrserver.com/v1/create-qr-code/?data=XHPL_EG_U763_ST9_0.8_2800.0_557.2%234451" TargetMode="External"/><Relationship Id="rId161" Type="http://schemas.openxmlformats.org/officeDocument/2006/relationships/hyperlink" Target="https://api.qrserver.com/v1/create-qr-code/?data=XHPL_EG_H3303_ST10_0.8_2800.0_690.0%231431" TargetMode="External"/><Relationship Id="rId399" Type="http://schemas.openxmlformats.org/officeDocument/2006/relationships/image" Target="../media/image199.png"/><Relationship Id="rId2287" Type="http://schemas.openxmlformats.org/officeDocument/2006/relationships/hyperlink" Target="https://api.qrserver.com/v1/create-qr-code/?data=XFUMUBI_09_407.0_3050.0%233899" TargetMode="External"/><Relationship Id="rId2494" Type="http://schemas.openxmlformats.org/officeDocument/2006/relationships/image" Target="../media/image1243.png"/><Relationship Id="rId259" Type="http://schemas.openxmlformats.org/officeDocument/2006/relationships/image" Target="../media/image129.png"/><Relationship Id="rId466" Type="http://schemas.openxmlformats.org/officeDocument/2006/relationships/hyperlink" Target="https://api.qrserver.com/v1/create-qr-code/?data=XMDF_SENOSAN_EINS_1298_HG_19_1230.0_850.0%23925" TargetMode="External"/><Relationship Id="rId673" Type="http://schemas.openxmlformats.org/officeDocument/2006/relationships/image" Target="../media/image335.0"/><Relationship Id="rId880" Type="http://schemas.openxmlformats.org/officeDocument/2006/relationships/hyperlink" Target="https://api.qrserver.com/v1/create-qr-code/?data=XFP_EG_W1000_ST9_SW_38_1240.0_580.0%233584" TargetMode="External"/><Relationship Id="rId1096" Type="http://schemas.openxmlformats.org/officeDocument/2006/relationships/image" Target="../media/image546.0"/><Relationship Id="rId2147" Type="http://schemas.openxmlformats.org/officeDocument/2006/relationships/hyperlink" Target="https://api.qrserver.com/v1/create-qr-code/?data=XFU_SEEKI_III_III_18_2500.0_420.0%234298" TargetMode="External"/><Relationship Id="rId2354" Type="http://schemas.openxmlformats.org/officeDocument/2006/relationships/image" Target="../media/image1174.0"/><Relationship Id="rId2561" Type="http://schemas.openxmlformats.org/officeDocument/2006/relationships/hyperlink" Target="https://api.qrserver.com/v1/create-qr-code/?data=XFUMUBI_18_1190.0_1500.0%234509" TargetMode="External"/><Relationship Id="rId119" Type="http://schemas.openxmlformats.org/officeDocument/2006/relationships/hyperlink" Target="https://api.qrserver.com/v1/create-qr-code/?data=XMDF_SCHW_30_2270.0_2070.0%23951" TargetMode="External"/><Relationship Id="rId326" Type="http://schemas.openxmlformats.org/officeDocument/2006/relationships/hyperlink" Target="https://api.qrserver.com/v1/create-qr-code/?data=XHPL_PF_R27024_VV_0.8_2800.0_1720.0%231484" TargetMode="External"/><Relationship Id="rId533" Type="http://schemas.openxmlformats.org/officeDocument/2006/relationships/hyperlink" Target="https://api.qrserver.com/v1/create-qr-code/?data=XFP_FM_F103_AM_19_2800.0_900.0%232425" TargetMode="External"/><Relationship Id="rId978" Type="http://schemas.openxmlformats.org/officeDocument/2006/relationships/hyperlink" Target="https://intellisettingscdn.homag.cloud/260d144c-08bc-4cd0-a3e6-b68448072d15/materials/bbf79f09-530c-4f26-928d-e5da8683f332/Picture/ThumbnailSquare.png?sv=2024-08-04&amp;se=2024-12-24T00%3A00%3A00Z&amp;sr=c&amp;sp=r&amp;sig=G3GlFOzPwxsitoUsLERGkY6y2lgur4GzzjdgYUWGHF4%3D" TargetMode="External"/><Relationship Id="rId1163" Type="http://schemas.openxmlformats.org/officeDocument/2006/relationships/hyperlink" Target="https://api.qrserver.com/v1/create-qr-code/?data=XHPL_PF_R20095_NW_0.8_1864.0_622.8%234057" TargetMode="External"/><Relationship Id="rId1370" Type="http://schemas.openxmlformats.org/officeDocument/2006/relationships/image" Target="../media/image683.0"/><Relationship Id="rId2007" Type="http://schemas.openxmlformats.org/officeDocument/2006/relationships/hyperlink" Target="https://api.qrserver.com/v1/create-qr-code/?data=XMDF_19_813.0_2070.0%233983" TargetMode="External"/><Relationship Id="rId2214" Type="http://schemas.openxmlformats.org/officeDocument/2006/relationships/image" Target="../media/image1104.6"/><Relationship Id="rId740" Type="http://schemas.openxmlformats.org/officeDocument/2006/relationships/hyperlink" Target="https://intellisettingscdn.homag.cloud/260d144c-08bc-4cd0-a3e6-b68448072d15/materials/b6ce4505-3000-48d6-b137-0f7ed995692a/Picture/ThumbnailSquare.png?sv=2024-08-04&amp;se=2024-12-24T00%3A00%3A00Z&amp;sr=c&amp;sp=r&amp;sig=G3GlFOzPwxsitoUsLERGkY6y2lgur4GzzjdgYUWGHF4%3D" TargetMode="External"/><Relationship Id="rId838" Type="http://schemas.openxmlformats.org/officeDocument/2006/relationships/hyperlink" Target="https://api.qrserver.com/v1/create-qr-code/?data=FP_FM_0080_MT_B1_20_2800_2070%233506" TargetMode="External"/><Relationship Id="rId1023" Type="http://schemas.openxmlformats.org/officeDocument/2006/relationships/hyperlink" Target="https://api.qrserver.com/v1/create-qr-code/?data=XFP_FM_0920_SU_19_2800.0_1542.8%23XID-602239" TargetMode="External"/><Relationship Id="rId1468" Type="http://schemas.openxmlformats.org/officeDocument/2006/relationships/image" Target="../media/image732.0"/><Relationship Id="rId1675" Type="http://schemas.openxmlformats.org/officeDocument/2006/relationships/image" Target="../media/image835.0"/><Relationship Id="rId1882" Type="http://schemas.openxmlformats.org/officeDocument/2006/relationships/hyperlink" Target="https://api.qrserver.com/v1/create-qr-code/?data=XFP_RESTE_28_1287.0_598.2%23XID-675440" TargetMode="External"/><Relationship Id="rId2421" Type="http://schemas.openxmlformats.org/officeDocument/2006/relationships/image" Target="../media/image1207.0"/><Relationship Id="rId2519" Type="http://schemas.openxmlformats.org/officeDocument/2006/relationships/image" Target="../media/image1255.0"/><Relationship Id="rId600" Type="http://schemas.openxmlformats.org/officeDocument/2006/relationships/hyperlink" Target="https://api.qrserver.com/v1/create-qr-code/?data=XMDF_35_383.0_2070.0%233099" TargetMode="External"/><Relationship Id="rId1230" Type="http://schemas.openxmlformats.org/officeDocument/2006/relationships/image" Target="../media/image613.0"/><Relationship Id="rId1328" Type="http://schemas.openxmlformats.org/officeDocument/2006/relationships/image" Target="../media/image662.0"/><Relationship Id="rId1535" Type="http://schemas.openxmlformats.org/officeDocument/2006/relationships/hyperlink" Target="https://api.qrserver.com/v1/create-qr-code/?data=LH_EI_26_2500_1200%232957" TargetMode="External"/><Relationship Id="rId905" Type="http://schemas.openxmlformats.org/officeDocument/2006/relationships/image" Target="../media/image451.png"/><Relationship Id="rId1742" Type="http://schemas.openxmlformats.org/officeDocument/2006/relationships/hyperlink" Target="https://api.qrserver.com/v1/create-qr-code/?data=XHPL_GEG_weiss_0.8_1835.0_540.2%234382" TargetMode="External"/><Relationship Id="rId34" Type="http://schemas.openxmlformats.org/officeDocument/2006/relationships/image" Target="../media/image17.png"/><Relationship Id="rId1602" Type="http://schemas.openxmlformats.org/officeDocument/2006/relationships/image" Target="../media/image799.0"/><Relationship Id="rId183" Type="http://schemas.openxmlformats.org/officeDocument/2006/relationships/hyperlink" Target="https://intellisettingscdn.homag.cloud/260d144c-08bc-4cd0-a3e6-b68448072d15/materials/2f935511-0534-4280-aec8-435266f1c1d5/Picture/ThumbnailSquare.png?sv=2024-08-04&amp;se=2024-12-24T00%3A00%3A00Z&amp;sr=c&amp;sp=r&amp;sig=G3GlFOzPwxsitoUsLERGkY6y2lgur4GzzjdgYUWGHF4%3D" TargetMode="External"/><Relationship Id="rId390" Type="http://schemas.openxmlformats.org/officeDocument/2006/relationships/hyperlink" Target="https://api.qrserver.com/v1/create-qr-code/?data=HPL_RE_0531_PI_0.8_3050_1320%232000" TargetMode="External"/><Relationship Id="rId1907" Type="http://schemas.openxmlformats.org/officeDocument/2006/relationships/image" Target="../media/image951.png"/><Relationship Id="rId2071" Type="http://schemas.openxmlformats.org/officeDocument/2006/relationships/hyperlink" Target="https://api.qrserver.com/v1/create-qr-code/?data=XFP_PF_R20021_NW_19_1380.0_2100.0%234008" TargetMode="External"/><Relationship Id="rId250" Type="http://schemas.openxmlformats.org/officeDocument/2006/relationships/hyperlink" Target="https://api.qrserver.com/v1/create-qr-code/?data=XHPL_AR_0738_0.9_3050.0_600.0%231519" TargetMode="External"/><Relationship Id="rId488" Type="http://schemas.openxmlformats.org/officeDocument/2006/relationships/hyperlink" Target="https://api.qrserver.com/v1/create-qr-code/?data=XFP_HPL_KA_2171_OM_PE_19.2_1795.0_476.0%232591" TargetMode="External"/><Relationship Id="rId695" Type="http://schemas.openxmlformats.org/officeDocument/2006/relationships/image" Target="../media/image346.0"/><Relationship Id="rId2169" Type="http://schemas.openxmlformats.org/officeDocument/2006/relationships/hyperlink" Target="https://api.qrserver.com/v1/create-qr-code/?data=XFUMUBI_15_428.0_3000.0%234441" TargetMode="External"/><Relationship Id="rId2376" Type="http://schemas.openxmlformats.org/officeDocument/2006/relationships/image" Target="../media/image1185.png"/><Relationship Id="rId110" Type="http://schemas.openxmlformats.org/officeDocument/2006/relationships/image" Target="../media/image55.png"/><Relationship Id="rId348" Type="http://schemas.openxmlformats.org/officeDocument/2006/relationships/hyperlink" Target="https://api.qrserver.com/v1/create-qr-code/?data=HPL_PF_R27024_VV_0.8_2800_1310%231875" TargetMode="External"/><Relationship Id="rId555" Type="http://schemas.openxmlformats.org/officeDocument/2006/relationships/image" Target="../media/image276.0"/><Relationship Id="rId762" Type="http://schemas.openxmlformats.org/officeDocument/2006/relationships/hyperlink" Target="https://api.qrserver.com/v1/create-qr-code/?data=XHDF_06_249.0_1170.0%23835" TargetMode="External"/><Relationship Id="rId1185" Type="http://schemas.openxmlformats.org/officeDocument/2006/relationships/hyperlink" Target="https://api.qrserver.com/v1/create-qr-code/?data=XFP_KA_K44405_DP_19_1652.8_1395.0%23XID-756375" TargetMode="External"/><Relationship Id="rId1392" Type="http://schemas.openxmlformats.org/officeDocument/2006/relationships/image" Target="../media/image694.0"/><Relationship Id="rId2029" Type="http://schemas.openxmlformats.org/officeDocument/2006/relationships/hyperlink" Target="https://api.qrserver.com/v1/create-qr-code/?data=XLH_EI_19_1310.0_295.0%231636" TargetMode="External"/><Relationship Id="rId2236" Type="http://schemas.openxmlformats.org/officeDocument/2006/relationships/image" Target="../media/image1115.0"/><Relationship Id="rId2443" Type="http://schemas.openxmlformats.org/officeDocument/2006/relationships/image" Target="../media/image1218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622" Type="http://schemas.openxmlformats.org/officeDocument/2006/relationships/hyperlink" Target="https://api.qrserver.com/v1/create-qr-code/?data=FP_KR_9551_BS_19_2800_2070%233152" TargetMode="External"/><Relationship Id="rId1045" Type="http://schemas.openxmlformats.org/officeDocument/2006/relationships/hyperlink" Target="https://intellisettingscdn.homag.cloud/260d144c-08bc-4cd0-a3e6-b68448072d15/materials/fa210665-a9a5-44df-8200-de389370ba14/Picture/ThumbnailSquare.png?sv=2024-08-04&amp;se=2024-12-24T00%3A00%3A00Z&amp;sr=c&amp;sp=r&amp;sig=G3GlFOzPwxsitoUsLERGkY6y2lgur4GzzjdgYUWGHF4%3D" TargetMode="External"/><Relationship Id="rId1252" Type="http://schemas.openxmlformats.org/officeDocument/2006/relationships/image" Target="../media/image624.0"/><Relationship Id="rId1697" Type="http://schemas.openxmlformats.org/officeDocument/2006/relationships/image" Target="../media/image846.png"/><Relationship Id="rId2303" Type="http://schemas.openxmlformats.org/officeDocument/2006/relationships/hyperlink" Target="https://api.qrserver.com/v1/create-qr-code/?data=XFP_EG_H3730_ST10_19_2800.0_527.0%234428" TargetMode="External"/><Relationship Id="rId2510" Type="http://schemas.openxmlformats.org/officeDocument/2006/relationships/hyperlink" Target="https://api.qrserver.com/v1/create-qr-code/?data=XFP_EI_19_991.0_2070.0%23854" TargetMode="External"/><Relationship Id="rId927" Type="http://schemas.openxmlformats.org/officeDocument/2006/relationships/image" Target="../media/image462.0"/><Relationship Id="rId1112" Type="http://schemas.openxmlformats.org/officeDocument/2006/relationships/image" Target="../media/image554.0"/><Relationship Id="rId1557" Type="http://schemas.openxmlformats.org/officeDocument/2006/relationships/hyperlink" Target="https://api.qrserver.com/v1/create-qr-code/?data=XFP_EI_ASTIG_19_1893.0_1044.0%234192" TargetMode="External"/><Relationship Id="rId1764" Type="http://schemas.openxmlformats.org/officeDocument/2006/relationships/hyperlink" Target="https://api.qrserver.com/v1/create-qr-code/?data=XHPL_GEG_weiss_0.8_960.2_1300.0%234393" TargetMode="External"/><Relationship Id="rId1971" Type="http://schemas.openxmlformats.org/officeDocument/2006/relationships/hyperlink" Target="https://api.qrserver.com/v1/create-qr-code/?data=XFP_BU_KERN_09_2050.0_1649.6%23XID-979537" TargetMode="External"/><Relationship Id="rId56" Type="http://schemas.openxmlformats.org/officeDocument/2006/relationships/image" Target="../media/image28.0"/><Relationship Id="rId1417" Type="http://schemas.openxmlformats.org/officeDocument/2006/relationships/hyperlink" Target="https://api.qrserver.com/v1/create-qr-code/?data=XMDF_GRUNDIER_12_1895.0_2070.0%234174" TargetMode="External"/><Relationship Id="rId1624" Type="http://schemas.openxmlformats.org/officeDocument/2006/relationships/image" Target="../media/image810.0"/><Relationship Id="rId1831" Type="http://schemas.openxmlformats.org/officeDocument/2006/relationships/image" Target="../media/image913.0"/><Relationship Id="rId1929" Type="http://schemas.openxmlformats.org/officeDocument/2006/relationships/image" Target="../media/image962.0"/><Relationship Id="rId2093" Type="http://schemas.openxmlformats.org/officeDocument/2006/relationships/hyperlink" Target="https://api.qrserver.com/v1/create-qr-code/?data=XFU_SEEKI_III_III_18_1080.0_46.0%234250" TargetMode="External"/><Relationship Id="rId2398" Type="http://schemas.openxmlformats.org/officeDocument/2006/relationships/image" Target="../media/image1196.0"/><Relationship Id="rId272" Type="http://schemas.openxmlformats.org/officeDocument/2006/relationships/hyperlink" Target="https://api.qrserver.com/v1/create-qr-code/?data=XHPL_AR_0029_0.9_1600.0_650.0%231593" TargetMode="External"/><Relationship Id="rId577" Type="http://schemas.openxmlformats.org/officeDocument/2006/relationships/image" Target="../media/image287.0"/><Relationship Id="rId2160" Type="http://schemas.openxmlformats.org/officeDocument/2006/relationships/image" Target="../media/image1077.0"/><Relationship Id="rId2258" Type="http://schemas.openxmlformats.org/officeDocument/2006/relationships/image" Target="../media/image1126.0"/><Relationship Id="rId132" Type="http://schemas.openxmlformats.org/officeDocument/2006/relationships/image" Target="../media/image66.0"/><Relationship Id="rId784" Type="http://schemas.openxmlformats.org/officeDocument/2006/relationships/hyperlink" Target="https://api.qrserver.com/v1/create-qr-code/?data=XFU_PA_12_2520.0_1235.0%233432" TargetMode="External"/><Relationship Id="rId991" Type="http://schemas.openxmlformats.org/officeDocument/2006/relationships/image" Target="../media/image494.png"/><Relationship Id="rId1067" Type="http://schemas.openxmlformats.org/officeDocument/2006/relationships/hyperlink" Target="https://api.qrserver.com/v1/create-qr-code/?data=XFP_KR_5981_BS_19_2255.0_1485.0%233177" TargetMode="External"/><Relationship Id="rId2020" Type="http://schemas.openxmlformats.org/officeDocument/2006/relationships/image" Target="../media/image1007.0"/><Relationship Id="rId2465" Type="http://schemas.openxmlformats.org/officeDocument/2006/relationships/image" Target="../media/image1229.0"/><Relationship Id="rId437" Type="http://schemas.openxmlformats.org/officeDocument/2006/relationships/image" Target="../media/image218.0"/><Relationship Id="rId644" Type="http://schemas.openxmlformats.org/officeDocument/2006/relationships/hyperlink" Target="https://api.qrserver.com/v1/create-qr-code/?data=XFP_HPL_AR_0767_NTM_19.9_3050.0_370.0%233261" TargetMode="External"/><Relationship Id="rId851" Type="http://schemas.openxmlformats.org/officeDocument/2006/relationships/image" Target="../media/image424.0"/><Relationship Id="rId1274" Type="http://schemas.openxmlformats.org/officeDocument/2006/relationships/image" Target="../media/image635.0"/><Relationship Id="rId1481" Type="http://schemas.openxmlformats.org/officeDocument/2006/relationships/hyperlink" Target="https://api.qrserver.com/v1/create-qr-code/?data=XFU_SEEKI_III_III_30_2500.0_933.2%23XID-937199" TargetMode="External"/><Relationship Id="rId1579" Type="http://schemas.openxmlformats.org/officeDocument/2006/relationships/hyperlink" Target="https://api.qrserver.com/v1/create-qr-code/?data=XFP_17.5_3050.0_470.0%233399" TargetMode="External"/><Relationship Id="rId2118" Type="http://schemas.openxmlformats.org/officeDocument/2006/relationships/image" Target="../media/image1056.0"/><Relationship Id="rId2325" Type="http://schemas.openxmlformats.org/officeDocument/2006/relationships/hyperlink" Target="https://api.qrserver.com/v1/create-qr-code/?data=XFP_BU_19_2166.6_2070.0%23XID-647194" TargetMode="External"/><Relationship Id="rId2532" Type="http://schemas.openxmlformats.org/officeDocument/2006/relationships/hyperlink" Target="https://api.qrserver.com/v1/create-qr-code/?data=XFP_EI_19_2482.0_1292.0%23XID-772532" TargetMode="External"/><Relationship Id="rId504" Type="http://schemas.openxmlformats.org/officeDocument/2006/relationships/hyperlink" Target="https://api.qrserver.com/v1/create-qr-code/?data=XFP_EG_U999_ST2_16_2062.0_1669.0%23371" TargetMode="External"/><Relationship Id="rId711" Type="http://schemas.openxmlformats.org/officeDocument/2006/relationships/image" Target="../media/image354.2"/><Relationship Id="rId949" Type="http://schemas.openxmlformats.org/officeDocument/2006/relationships/image" Target="../media/image473.0"/><Relationship Id="rId1134" Type="http://schemas.openxmlformats.org/officeDocument/2006/relationships/image" Target="../media/image565.6"/><Relationship Id="rId1341" Type="http://schemas.openxmlformats.org/officeDocument/2006/relationships/hyperlink" Target="https://api.qrserver.com/v1/create-qr-code/?data=XFU_SEEKI_I_II_18_610.0_315.0%23819" TargetMode="External"/><Relationship Id="rId1786" Type="http://schemas.openxmlformats.org/officeDocument/2006/relationships/hyperlink" Target="https://api.qrserver.com/v1/create-qr-code/?data=XHPL_GEG_weiss_0.8_1835.0_540.2%234404" TargetMode="External"/><Relationship Id="rId1993" Type="http://schemas.openxmlformats.org/officeDocument/2006/relationships/hyperlink" Target="https://api.qrserver.com/v1/create-qr-code/?data=XHPL_EG_W1000_ST9_0.8_960.2_1310.0%234418" TargetMode="External"/><Relationship Id="rId78" Type="http://schemas.openxmlformats.org/officeDocument/2006/relationships/image" Target="../media/image39.0"/><Relationship Id="rId809" Type="http://schemas.openxmlformats.org/officeDocument/2006/relationships/image" Target="../media/image403.0"/><Relationship Id="rId1201" Type="http://schemas.openxmlformats.org/officeDocument/2006/relationships/hyperlink" Target="https://api.qrserver.com/v1/create-qr-code/?data=XHPL_GEG_MAGNET_1.0_785.0_552.0%232414" TargetMode="External"/><Relationship Id="rId1439" Type="http://schemas.openxmlformats.org/officeDocument/2006/relationships/hyperlink" Target="https://api.qrserver.com/v1/create-qr-code/?data=XFP_22_2800.0_1590.8%23XID-765864" TargetMode="External"/><Relationship Id="rId1646" Type="http://schemas.openxmlformats.org/officeDocument/2006/relationships/hyperlink" Target="https://api.qrserver.com/v1/create-qr-code/?data=XFP_FM_M001_ALU_19_1950.0_645.0%23471" TargetMode="External"/><Relationship Id="rId1853" Type="http://schemas.openxmlformats.org/officeDocument/2006/relationships/image" Target="../media/image924.2"/><Relationship Id="rId1506" Type="http://schemas.openxmlformats.org/officeDocument/2006/relationships/image" Target="../media/image751.0"/><Relationship Id="rId1713" Type="http://schemas.openxmlformats.org/officeDocument/2006/relationships/image" Target="../media/image854.8"/><Relationship Id="rId1920" Type="http://schemas.openxmlformats.org/officeDocument/2006/relationships/hyperlink" Target="https://api.qrserver.com/v1/create-qr-code/?data=XFUMUBI_24_315.0_485.0%23729" TargetMode="External"/><Relationship Id="rId294" Type="http://schemas.openxmlformats.org/officeDocument/2006/relationships/hyperlink" Target="https://intellisettingscdn.homag.cloud/260d144c-08bc-4cd0-a3e6-b68448072d15/materials/71680050-609b-48f2-a4c0-09c0b138b891/Picture/ThumbnailSquare.png?sv=2024-08-04&amp;se=2024-12-24T00%3A00%3A00Z&amp;sr=c&amp;sp=r&amp;sig=G3GlFOzPwxsitoUsLERGkY6y2lgur4GzzjdgYUWGHF4%3D" TargetMode="External"/><Relationship Id="rId2182" Type="http://schemas.openxmlformats.org/officeDocument/2006/relationships/image" Target="../media/image1088.0"/><Relationship Id="rId154" Type="http://schemas.openxmlformats.org/officeDocument/2006/relationships/image" Target="../media/image77.0"/><Relationship Id="rId361" Type="http://schemas.openxmlformats.org/officeDocument/2006/relationships/image" Target="../media/image180.0"/><Relationship Id="rId599" Type="http://schemas.openxmlformats.org/officeDocument/2006/relationships/image" Target="../media/image298.png"/><Relationship Id="rId2042" Type="http://schemas.openxmlformats.org/officeDocument/2006/relationships/image" Target="../media/image1018.0"/><Relationship Id="rId2487" Type="http://schemas.openxmlformats.org/officeDocument/2006/relationships/hyperlink" Target="https://api.qrserver.com/v1/create-qr-code/?data=XFP_28_1748.2_1659.6%23XID-458680" TargetMode="External"/><Relationship Id="rId459" Type="http://schemas.openxmlformats.org/officeDocument/2006/relationships/image" Target="../media/image229.4"/><Relationship Id="rId666" Type="http://schemas.openxmlformats.org/officeDocument/2006/relationships/hyperlink" Target="https://api.qrserver.com/v1/create-qr-code/?data=XHPL_PF_F76021_VV_0.8_2060.0_800.0%231545" TargetMode="External"/><Relationship Id="rId873" Type="http://schemas.openxmlformats.org/officeDocument/2006/relationships/image" Target="../media/image435.5"/><Relationship Id="rId1089" Type="http://schemas.openxmlformats.org/officeDocument/2006/relationships/hyperlink" Target="https://api.qrserver.com/v1/create-qr-code/?data=XFUMUBI_38_220.0_635.0%233682" TargetMode="External"/><Relationship Id="rId1296" Type="http://schemas.openxmlformats.org/officeDocument/2006/relationships/image" Target="../media/image646.0"/><Relationship Id="rId2347" Type="http://schemas.openxmlformats.org/officeDocument/2006/relationships/hyperlink" Target="https://api.qrserver.com/v1/create-qr-code/?data=XFP_HPL_AR_0720_NTM_19.9_809.0_1300.0%234497" TargetMode="External"/><Relationship Id="rId2554" Type="http://schemas.openxmlformats.org/officeDocument/2006/relationships/image" Target="../media/image1272.0"/><Relationship Id="rId221" Type="http://schemas.openxmlformats.org/officeDocument/2006/relationships/image" Target="../media/image110.0"/><Relationship Id="rId319" Type="http://schemas.openxmlformats.org/officeDocument/2006/relationships/image" Target="../media/image159.0"/><Relationship Id="rId526" Type="http://schemas.openxmlformats.org/officeDocument/2006/relationships/image" Target="../media/image262.0"/><Relationship Id="rId1156" Type="http://schemas.openxmlformats.org/officeDocument/2006/relationships/image" Target="../media/image576.png"/><Relationship Id="rId1363" Type="http://schemas.openxmlformats.org/officeDocument/2006/relationships/hyperlink" Target="https://api.qrserver.com/v1/create-qr-code/?data=XFUMUBI_SIEB_24_1250.0_982.0%234147" TargetMode="External"/><Relationship Id="rId2207" Type="http://schemas.openxmlformats.org/officeDocument/2006/relationships/hyperlink" Target="https://api.qrserver.com/v1/create-qr-code/?data=XFUMUKI_BI_18_1250.0_2500.0%234489" TargetMode="External"/><Relationship Id="rId733" Type="http://schemas.openxmlformats.org/officeDocument/2006/relationships/image" Target="../media/image365.0"/><Relationship Id="rId940" Type="http://schemas.openxmlformats.org/officeDocument/2006/relationships/hyperlink" Target="https://api.qrserver.com/v1/create-qr-code/?data=XHPL_AR_0724_0.9_1600.0_770.0%231587" TargetMode="External"/><Relationship Id="rId1016" Type="http://schemas.openxmlformats.org/officeDocument/2006/relationships/image" Target="../media/image506.0"/><Relationship Id="rId1570" Type="http://schemas.openxmlformats.org/officeDocument/2006/relationships/image" Target="../media/image783.0"/><Relationship Id="rId1668" Type="http://schemas.openxmlformats.org/officeDocument/2006/relationships/hyperlink" Target="https://api.qrserver.com/v1/create-qr-code/?data=XFUMUBI_35_719.0_2500.0%232733" TargetMode="External"/><Relationship Id="rId1875" Type="http://schemas.openxmlformats.org/officeDocument/2006/relationships/image" Target="../media/image935.0"/><Relationship Id="rId2414" Type="http://schemas.openxmlformats.org/officeDocument/2006/relationships/hyperlink" Target="https://api.qrserver.com/v1/create-qr-code/?data=XHPL_PF_R20027_RU_0.8_4100.0_700.0%234455" TargetMode="External"/><Relationship Id="rId800" Type="http://schemas.openxmlformats.org/officeDocument/2006/relationships/hyperlink" Target="https://api.qrserver.com/v1/create-qr-code/?data=XHPL_RE_9417_PI_0.8_534.2_1305.0%233410" TargetMode="External"/><Relationship Id="rId1223" Type="http://schemas.openxmlformats.org/officeDocument/2006/relationships/hyperlink" Target="https://api.qrserver.com/v1/create-qr-code/?data=XSTAE_MDF_38_1843.0_850.0%233067" TargetMode="External"/><Relationship Id="rId1430" Type="http://schemas.openxmlformats.org/officeDocument/2006/relationships/image" Target="../media/image713.0"/><Relationship Id="rId1528" Type="http://schemas.openxmlformats.org/officeDocument/2006/relationships/image" Target="../media/image762.0"/><Relationship Id="rId1735" Type="http://schemas.openxmlformats.org/officeDocument/2006/relationships/image" Target="../media/image865.2"/><Relationship Id="rId1942" Type="http://schemas.openxmlformats.org/officeDocument/2006/relationships/hyperlink" Target="https://api.qrserver.com/v1/create-qr-code/?data=XFUMUBI_24_377.0_1149.2%23XID-534155" TargetMode="External"/><Relationship Id="rId27" Type="http://schemas.openxmlformats.org/officeDocument/2006/relationships/hyperlink" Target="https://api.qrserver.com/v1/create-qr-code/?data=XMDF_KA_2162_PE_08_2070.0_747.0%23125" TargetMode="External"/><Relationship Id="rId1802" Type="http://schemas.openxmlformats.org/officeDocument/2006/relationships/hyperlink" Target="https://api.qrserver.com/v1/create-qr-code/?data=XHPL_KA_K4399_DP_0.8_1330.4_1350.0%234426" TargetMode="External"/><Relationship Id="rId176" Type="http://schemas.openxmlformats.org/officeDocument/2006/relationships/image" Target="../media/image88.0"/><Relationship Id="rId383" Type="http://schemas.openxmlformats.org/officeDocument/2006/relationships/image" Target="../media/image191.0"/><Relationship Id="rId590" Type="http://schemas.openxmlformats.org/officeDocument/2006/relationships/hyperlink" Target="https://api.qrserver.com/v1/create-qr-code/?data=XFP_KA_26299_BS_28_2800.0_1270.0%233072" TargetMode="External"/><Relationship Id="rId2064" Type="http://schemas.openxmlformats.org/officeDocument/2006/relationships/image" Target="../media/image1029.0"/><Relationship Id="rId2271" Type="http://schemas.openxmlformats.org/officeDocument/2006/relationships/hyperlink" Target="https://api.qrserver.com/v1/create-qr-code/?data=XFP_PF_R20020_RU_19_2800.0_798.0%234522" TargetMode="External"/><Relationship Id="rId243" Type="http://schemas.openxmlformats.org/officeDocument/2006/relationships/image" Target="../media/image121.png"/><Relationship Id="rId450" Type="http://schemas.openxmlformats.org/officeDocument/2006/relationships/hyperlink" Target="https://api.qrserver.com/v1/create-qr-code/?data=XHPL_AR_0718_0.9_1340.0_1300.0%232368" TargetMode="External"/><Relationship Id="rId688" Type="http://schemas.openxmlformats.org/officeDocument/2006/relationships/hyperlink" Target="https://api.qrserver.com/v1/create-qr-code/?data=XHPL_PF_F76021_VV_0.8_2800.0_835.0%231720" TargetMode="External"/><Relationship Id="rId895" Type="http://schemas.openxmlformats.org/officeDocument/2006/relationships/image" Target="../media/image446.0"/><Relationship Id="rId1080" Type="http://schemas.openxmlformats.org/officeDocument/2006/relationships/image" Target="../media/image538.png"/><Relationship Id="rId2131" Type="http://schemas.openxmlformats.org/officeDocument/2006/relationships/hyperlink" Target="https://api.qrserver.com/v1/create-qr-code/?data=XFU_SEEKI_III_III_18_2500.0_420.0%234288" TargetMode="External"/><Relationship Id="rId2369" Type="http://schemas.openxmlformats.org/officeDocument/2006/relationships/hyperlink" Target="https://api.qrserver.com/v1/create-qr-code/?data=XFP_HPL_AR_0720_NTM_19.9_3050.0_855.8%23XID-153663" TargetMode="External"/><Relationship Id="rId2576" Type="http://schemas.openxmlformats.org/officeDocument/2006/relationships/image" Target="../media/image1283.0"/><Relationship Id="rId103" Type="http://schemas.openxmlformats.org/officeDocument/2006/relationships/hyperlink" Target="https://api.qrserver.com/v1/create-qr-code/?data=FP_KA_34032_SV_19_2800_2070%23689" TargetMode="External"/><Relationship Id="rId310" Type="http://schemas.openxmlformats.org/officeDocument/2006/relationships/hyperlink" Target="https://api.qrserver.com/v1/create-qr-code/?data=XHPL_HO_682_1_2090.0_820.0%231781" TargetMode="External"/><Relationship Id="rId548" Type="http://schemas.openxmlformats.org/officeDocument/2006/relationships/hyperlink" Target="https://api.qrserver.com/v1/create-qr-code/?data=XHPL_PF_U11026_VV_0.8_825.0_1300.0%232779" TargetMode="External"/><Relationship Id="rId755" Type="http://schemas.openxmlformats.org/officeDocument/2006/relationships/image" Target="../media/image376.0"/><Relationship Id="rId962" Type="http://schemas.openxmlformats.org/officeDocument/2006/relationships/hyperlink" Target="https://api.qrserver.com/v1/create-qr-code/?data=XFUMUBI_50_1500.0_817.0%23618" TargetMode="External"/><Relationship Id="rId1178" Type="http://schemas.openxmlformats.org/officeDocument/2006/relationships/image" Target="../media/image587.0"/><Relationship Id="rId1385" Type="http://schemas.openxmlformats.org/officeDocument/2006/relationships/hyperlink" Target="https://api.qrserver.com/v1/create-qr-code/?data=XFP_EG_U732_ST9_25_1226.6_845.0%23XID-657354" TargetMode="External"/><Relationship Id="rId1592" Type="http://schemas.openxmlformats.org/officeDocument/2006/relationships/image" Target="../media/image794.png"/><Relationship Id="rId2229" Type="http://schemas.openxmlformats.org/officeDocument/2006/relationships/hyperlink" Target="https://api.qrserver.com/v1/create-qr-code/?data=XFUMUBI_12_2617.0_1174.0%23XID-236534" TargetMode="External"/><Relationship Id="rId2436" Type="http://schemas.openxmlformats.org/officeDocument/2006/relationships/hyperlink" Target="https://api.qrserver.com/v1/create-qr-code/?data=XCDF_19_864.0_622.0%234238" TargetMode="External"/><Relationship Id="rId91" Type="http://schemas.openxmlformats.org/officeDocument/2006/relationships/hyperlink" Target="https://api.qrserver.com/v1/create-qr-code/?data=XFP_HPL_RE_0179_60_19.6_2265.0_495.0%23799" TargetMode="External"/><Relationship Id="rId408" Type="http://schemas.openxmlformats.org/officeDocument/2006/relationships/hyperlink" Target="https://intellisettingscdn.homag.cloud/260d144c-08bc-4cd0-a3e6-b68448072d15/materials/10bd55f0-85fe-470c-9b0b-772514e959cb/Picture/ThumbnailSquare.png?sv=2024-08-04&amp;se=2024-12-24T00%3A00%3A00Z&amp;sr=c&amp;sp=r&amp;sig=G3GlFOzPwxsitoUsLERGkY6y2lgur4GzzjdgYUWGHF4%3D" TargetMode="External"/><Relationship Id="rId615" Type="http://schemas.openxmlformats.org/officeDocument/2006/relationships/image" Target="../media/image306.0"/><Relationship Id="rId822" Type="http://schemas.openxmlformats.org/officeDocument/2006/relationships/hyperlink" Target="https://api.qrserver.com/v1/create-qr-code/?data=FP_PF_U12231_SD_19_2800_2100%233385" TargetMode="External"/><Relationship Id="rId1038" Type="http://schemas.openxmlformats.org/officeDocument/2006/relationships/image" Target="../media/image517.4"/><Relationship Id="rId1245" Type="http://schemas.openxmlformats.org/officeDocument/2006/relationships/hyperlink" Target="https://api.qrserver.com/v1/create-qr-code/?data=XSTAE_MDF_38_2290.0_950.0%233273" TargetMode="External"/><Relationship Id="rId1452" Type="http://schemas.openxmlformats.org/officeDocument/2006/relationships/image" Target="../media/image724.0"/><Relationship Id="rId1897" Type="http://schemas.openxmlformats.org/officeDocument/2006/relationships/image" Target="../media/image946.0"/><Relationship Id="rId2503" Type="http://schemas.openxmlformats.org/officeDocument/2006/relationships/image" Target="../media/image1247.0"/><Relationship Id="rId1105" Type="http://schemas.openxmlformats.org/officeDocument/2006/relationships/hyperlink" Target="https://api.qrserver.com/v1/create-qr-code/?data=XHPL_KR_U164_PE_VK_06_400.0_830.0%232860" TargetMode="External"/><Relationship Id="rId1312" Type="http://schemas.openxmlformats.org/officeDocument/2006/relationships/image" Target="../media/image654.8"/><Relationship Id="rId1757" Type="http://schemas.openxmlformats.org/officeDocument/2006/relationships/image" Target="../media/image876.0"/><Relationship Id="rId1964" Type="http://schemas.openxmlformats.org/officeDocument/2006/relationships/hyperlink" Target="https://api.qrserver.com/v1/create-qr-code/?data=XHPL_EG_H3395_ST12_0.8_1930.0_559.0%233005" TargetMode="External"/><Relationship Id="rId49" Type="http://schemas.openxmlformats.org/officeDocument/2006/relationships/hyperlink" Target="https://api.qrserver.com/v1/create-qr-code/?data=XFP_ER_19_1950.0_490.0%23551" TargetMode="External"/><Relationship Id="rId1617" Type="http://schemas.openxmlformats.org/officeDocument/2006/relationships/hyperlink" Target="https://api.qrserver.com/v1/create-qr-code/?data=XFUMUEU_21_785.0_230.0%233831" TargetMode="External"/><Relationship Id="rId1824" Type="http://schemas.openxmlformats.org/officeDocument/2006/relationships/hyperlink" Target="https://api.qrserver.com/v1/create-qr-code/?data=XFP_PF_R20027_RU_28_1017.8_720.0%23XID-522353" TargetMode="External"/><Relationship Id="rId198" Type="http://schemas.openxmlformats.org/officeDocument/2006/relationships/image" Target="../media/image99.png"/><Relationship Id="rId2086" Type="http://schemas.openxmlformats.org/officeDocument/2006/relationships/image" Target="../media/image1040.0"/><Relationship Id="rId833" Type="http://schemas.openxmlformats.org/officeDocument/2006/relationships/image" Target="../media/image415.0"/><Relationship Id="rId1116" Type="http://schemas.openxmlformats.org/officeDocument/2006/relationships/image" Target="../media/image556.1"/><Relationship Id="rId1463" Type="http://schemas.openxmlformats.org/officeDocument/2006/relationships/hyperlink" Target="https://api.qrserver.com/v1/create-qr-code/?data=XFP_HPL_DU_410_SM_19.6_1490.0_490.0%23785" TargetMode="External"/><Relationship Id="rId1670" Type="http://schemas.openxmlformats.org/officeDocument/2006/relationships/hyperlink" Target="https://api.qrserver.com/v1/create-qr-code/?data=FP_PF_U12018_SD_16_2800_2100%233343" TargetMode="External"/><Relationship Id="rId1768" Type="http://schemas.openxmlformats.org/officeDocument/2006/relationships/hyperlink" Target="https://api.qrserver.com/v1/create-qr-code/?data=XHPL_GEG_weiss_0.8_960.2_1300.0%234395" TargetMode="External"/><Relationship Id="rId2293" Type="http://schemas.openxmlformats.org/officeDocument/2006/relationships/hyperlink" Target="https://api.qrserver.com/v1/create-qr-code/?data=FP_EG_H1487_ST22_28_2800_2070%234134" TargetMode="External"/><Relationship Id="rId2514" Type="http://schemas.openxmlformats.org/officeDocument/2006/relationships/hyperlink" Target="https://api.qrserver.com/v1/create-qr-code/?data=XFP_EI_19_2800.0_1418.0%232499" TargetMode="External"/><Relationship Id="rId265" Type="http://schemas.openxmlformats.org/officeDocument/2006/relationships/image" Target="../media/image132.0"/><Relationship Id="rId472" Type="http://schemas.openxmlformats.org/officeDocument/2006/relationships/hyperlink" Target="https://api.qrserver.com/v1/create-qr-code/?data=XHPL_KR_6299_BS_0.8_2660.0_1320.0%232542" TargetMode="External"/><Relationship Id="rId900" Type="http://schemas.openxmlformats.org/officeDocument/2006/relationships/hyperlink" Target="https://api.qrserver.com/v1/create-qr-code/?data=XHPL_KR_0190_AF_VK_12_2800.0_450.0%233630" TargetMode="External"/><Relationship Id="rId1323" Type="http://schemas.openxmlformats.org/officeDocument/2006/relationships/hyperlink" Target="https://api.qrserver.com/v1/create-qr-code/?data=XHPL_GEG_1.0_880.4_1300.0%234122" TargetMode="External"/><Relationship Id="rId1530" Type="http://schemas.openxmlformats.org/officeDocument/2006/relationships/image" Target="../media/image763.0"/><Relationship Id="rId1628" Type="http://schemas.openxmlformats.org/officeDocument/2006/relationships/image" Target="../media/image812.0"/><Relationship Id="rId1975" Type="http://schemas.openxmlformats.org/officeDocument/2006/relationships/hyperlink" Target="https://api.qrserver.com/v1/create-qr-code/?data=FP_GL_M3558_M01_08_2800_2070%23757" TargetMode="External"/><Relationship Id="rId2153" Type="http://schemas.openxmlformats.org/officeDocument/2006/relationships/hyperlink" Target="https://api.qrserver.com/v1/create-qr-code/?data=XFU_SEEKI_III_III_18_1220.0_795.0%234307" TargetMode="External"/><Relationship Id="rId2360" Type="http://schemas.openxmlformats.org/officeDocument/2006/relationships/image" Target="../media/image1177.0"/><Relationship Id="rId125" Type="http://schemas.openxmlformats.org/officeDocument/2006/relationships/hyperlink" Target="https://api.qrserver.com/v1/create-qr-code/?data=MDF_EG_U961_PM_19_2800_2070%23979" TargetMode="External"/><Relationship Id="rId332" Type="http://schemas.openxmlformats.org/officeDocument/2006/relationships/hyperlink" Target="https://api.qrserver.com/v1/create-qr-code/?data=XHPL_HO_D470_1_2440.0_990.0%231594" TargetMode="External"/><Relationship Id="rId777" Type="http://schemas.openxmlformats.org/officeDocument/2006/relationships/image" Target="../media/image387.8"/><Relationship Id="rId984" Type="http://schemas.openxmlformats.org/officeDocument/2006/relationships/hyperlink" Target="https://intellisettingscdn.homag.cloud/260d144c-08bc-4cd0-a3e6-b68448072d15/materials/fa8dd8f4-24ec-41c8-aeb5-0c86984ff55f/Picture/ThumbnailSquare.png?sv=2024-08-04&amp;se=2024-12-24T00%3A00%3A00Z&amp;sr=c&amp;sp=r&amp;sig=G3GlFOzPwxsitoUsLERGkY6y2lgur4GzzjdgYUWGHF4%3D" TargetMode="External"/><Relationship Id="rId1835" Type="http://schemas.openxmlformats.org/officeDocument/2006/relationships/image" Target="../media/image915.0"/><Relationship Id="rId2013" Type="http://schemas.openxmlformats.org/officeDocument/2006/relationships/hyperlink" Target="https://api.qrserver.com/v1/create-qr-code/?data=XFP_EG_W1000_ST9_38_2345.0_565.0%234231" TargetMode="External"/><Relationship Id="rId2220" Type="http://schemas.openxmlformats.org/officeDocument/2006/relationships/image" Target="../media/image1107.6"/><Relationship Id="rId2458" Type="http://schemas.openxmlformats.org/officeDocument/2006/relationships/hyperlink" Target="https://api.qrserver.com/v1/create-qr-code/?data=XFP_EI_26_2800.0_223.0%233580" TargetMode="External"/><Relationship Id="rId637" Type="http://schemas.openxmlformats.org/officeDocument/2006/relationships/image" Target="../media/image317.0"/><Relationship Id="rId844" Type="http://schemas.openxmlformats.org/officeDocument/2006/relationships/hyperlink" Target="https://api.qrserver.com/v1/create-qr-code/?data=XFP_EG_W1200_ST9_19_1380.0_650.0%23737" TargetMode="External"/><Relationship Id="rId1267" Type="http://schemas.openxmlformats.org/officeDocument/2006/relationships/hyperlink" Target="https://api.qrserver.com/v1/create-qr-code/?data=XHPL_RE_10542_PI_0.8_1210.0_1320.0%234093" TargetMode="External"/><Relationship Id="rId1474" Type="http://schemas.openxmlformats.org/officeDocument/2006/relationships/image" Target="../media/image735.0"/><Relationship Id="rId1681" Type="http://schemas.openxmlformats.org/officeDocument/2006/relationships/image" Target="../media/image838.0"/><Relationship Id="rId1902" Type="http://schemas.openxmlformats.org/officeDocument/2006/relationships/hyperlink" Target="https://api.qrserver.com/v1/create-qr-code/?data=XFP_EG_U708_ST9_08_1999.0_1750.0%231418" TargetMode="External"/><Relationship Id="rId2097" Type="http://schemas.openxmlformats.org/officeDocument/2006/relationships/hyperlink" Target="https://api.qrserver.com/v1/create-qr-code/?data=XFU_SEEKI_III_III_18_1080.0_46.0%234252" TargetMode="External"/><Relationship Id="rId2318" Type="http://schemas.openxmlformats.org/officeDocument/2006/relationships/image" Target="../media/image1156.0"/><Relationship Id="rId2525" Type="http://schemas.openxmlformats.org/officeDocument/2006/relationships/image" Target="../media/image1258.0"/><Relationship Id="rId276" Type="http://schemas.openxmlformats.org/officeDocument/2006/relationships/hyperlink" Target="https://api.qrserver.com/v1/create-qr-code/?data=XHPL_EG_U788_ST9_0.8_2800.0_880.0%231506" TargetMode="External"/><Relationship Id="rId483" Type="http://schemas.openxmlformats.org/officeDocument/2006/relationships/image" Target="../media/image241.png"/><Relationship Id="rId690" Type="http://schemas.openxmlformats.org/officeDocument/2006/relationships/hyperlink" Target="https://api.qrserver.com/v1/create-qr-code/?data=XHPL_PF_F76021_VV_0.8_2800.0_835.0%231721" TargetMode="External"/><Relationship Id="rId704" Type="http://schemas.openxmlformats.org/officeDocument/2006/relationships/hyperlink" Target="https://api.qrserver.com/v1/create-qr-code/?data=HPL_PF_F76021_VV_0.8_2800_2070%231767" TargetMode="External"/><Relationship Id="rId911" Type="http://schemas.openxmlformats.org/officeDocument/2006/relationships/image" Target="../media/image454.png"/><Relationship Id="rId1127" Type="http://schemas.openxmlformats.org/officeDocument/2006/relationships/hyperlink" Target="https://api.qrserver.com/v1/create-qr-code/?data=XST_MDF_25_2070.0_650.0%232305" TargetMode="External"/><Relationship Id="rId1334" Type="http://schemas.openxmlformats.org/officeDocument/2006/relationships/image" Target="../media/image665.0"/><Relationship Id="rId1541" Type="http://schemas.openxmlformats.org/officeDocument/2006/relationships/hyperlink" Target="https://api.qrserver.com/v1/create-qr-code/?data=XLH_EI_26_1000.0_310.0%233042" TargetMode="External"/><Relationship Id="rId1779" Type="http://schemas.openxmlformats.org/officeDocument/2006/relationships/image" Target="../media/image887.2"/><Relationship Id="rId1986" Type="http://schemas.openxmlformats.org/officeDocument/2006/relationships/image" Target="../media/image990.0"/><Relationship Id="rId2164" Type="http://schemas.openxmlformats.org/officeDocument/2006/relationships/image" Target="../media/image1079.0"/><Relationship Id="rId2371" Type="http://schemas.openxmlformats.org/officeDocument/2006/relationships/hyperlink" Target="https://api.qrserver.com/v1/create-qr-code/?data=XFUMUBI_RE_9417_60_19.6_660.0_270.0%23252" TargetMode="External"/><Relationship Id="rId40" Type="http://schemas.openxmlformats.org/officeDocument/2006/relationships/image" Target="../media/image20.0"/><Relationship Id="rId136" Type="http://schemas.openxmlformats.org/officeDocument/2006/relationships/image" Target="../media/image68.0"/><Relationship Id="rId343" Type="http://schemas.openxmlformats.org/officeDocument/2006/relationships/image" Target="../media/image171.0"/><Relationship Id="rId550" Type="http://schemas.openxmlformats.org/officeDocument/2006/relationships/hyperlink" Target="https://api.qrserver.com/v1/create-qr-code/?data=XHPL_PF_U11026_VV_0.8_840.0_1300.0%232780" TargetMode="External"/><Relationship Id="rId788" Type="http://schemas.openxmlformats.org/officeDocument/2006/relationships/hyperlink" Target="https://intellisettingscdn.homag.cloud/260d144c-08bc-4cd0-a3e6-b68448072d15/materials/faf89075-0746-4198-8146-4079a2201203/Picture/ThumbnailSquare.png?sv=2024-08-04&amp;se=2024-12-24T00%3A00%3A00Z&amp;sr=c&amp;sp=r&amp;sig=G3GlFOzPwxsitoUsLERGkY6y2lgur4GzzjdgYUWGHF4%3D" TargetMode="External"/><Relationship Id="rId995" Type="http://schemas.openxmlformats.org/officeDocument/2006/relationships/image" Target="../media/image496.0"/><Relationship Id="rId1180" Type="http://schemas.openxmlformats.org/officeDocument/2006/relationships/image" Target="../media/image588.0"/><Relationship Id="rId1401" Type="http://schemas.openxmlformats.org/officeDocument/2006/relationships/hyperlink" Target="https://api.qrserver.com/v1/create-qr-code/?data=XFU_PA_04_2271.2_930.0%23XID-421288" TargetMode="External"/><Relationship Id="rId1639" Type="http://schemas.openxmlformats.org/officeDocument/2006/relationships/image" Target="../media/image817.0"/><Relationship Id="rId1846" Type="http://schemas.openxmlformats.org/officeDocument/2006/relationships/hyperlink" Target="https://api.qrserver.com/v1/create-qr-code/?data=XFUMUBI_30_3000.0_435.0%233972" TargetMode="External"/><Relationship Id="rId2024" Type="http://schemas.openxmlformats.org/officeDocument/2006/relationships/image" Target="../media/image1009.8"/><Relationship Id="rId2231" Type="http://schemas.openxmlformats.org/officeDocument/2006/relationships/hyperlink" Target="https://api.qrserver.com/v1/create-qr-code/?data=XFUMUBI_12_957.2_928.4%23XID-632852" TargetMode="External"/><Relationship Id="rId2469" Type="http://schemas.openxmlformats.org/officeDocument/2006/relationships/image" Target="../media/image1231.0"/><Relationship Id="rId203" Type="http://schemas.openxmlformats.org/officeDocument/2006/relationships/hyperlink" Target="https://intellisettingscdn.homag.cloud/260d144c-08bc-4cd0-a3e6-b68448072d15/materials/e33e2366-d9ac-4dc2-bf96-966e19ac067c/Picture/ThumbnailSquare.png?sv=2024-08-04&amp;se=2024-12-24T00%3A00%3A00Z&amp;sr=c&amp;sp=r&amp;sig=G3GlFOzPwxsitoUsLERGkY6y2lgur4GzzjdgYUWGHF4%3D" TargetMode="External"/><Relationship Id="rId648" Type="http://schemas.openxmlformats.org/officeDocument/2006/relationships/hyperlink" Target="https://api.qrserver.com/v1/create-qr-code/?data=XFP_HPL_AR_0767_NTM_19.9_3050.0_375.0%233263" TargetMode="External"/><Relationship Id="rId855" Type="http://schemas.openxmlformats.org/officeDocument/2006/relationships/image" Target="../media/image426.png"/><Relationship Id="rId1040" Type="http://schemas.openxmlformats.org/officeDocument/2006/relationships/image" Target="../media/image518.0"/><Relationship Id="rId1278" Type="http://schemas.openxmlformats.org/officeDocument/2006/relationships/image" Target="../media/image637.0"/><Relationship Id="rId1485" Type="http://schemas.openxmlformats.org/officeDocument/2006/relationships/hyperlink" Target="https://api.qrserver.com/v1/create-qr-code/?data=XFP_EG_U961_ST2_16_973.6_2070.0%23XID-241892" TargetMode="External"/><Relationship Id="rId1692" Type="http://schemas.openxmlformats.org/officeDocument/2006/relationships/hyperlink" Target="https://api.qrserver.com/v1/create-qr-code/?data=XFP_PF_R20027_RU_08_1070.0_520.0%233442" TargetMode="External"/><Relationship Id="rId1706" Type="http://schemas.openxmlformats.org/officeDocument/2006/relationships/hyperlink" Target="https://api.qrserver.com/v1/create-qr-code/?data=FP_PF_R20027_RU_28_2800_2100%234061" TargetMode="External"/><Relationship Id="rId1913" Type="http://schemas.openxmlformats.org/officeDocument/2006/relationships/image" Target="../media/image954.0"/><Relationship Id="rId2329" Type="http://schemas.openxmlformats.org/officeDocument/2006/relationships/hyperlink" Target="https://api.qrserver.com/v1/create-qr-code/?data=XFP_EG_H1487_ST22_28_843.5_680.0%23XID-792900" TargetMode="External"/><Relationship Id="rId2536" Type="http://schemas.openxmlformats.org/officeDocument/2006/relationships/hyperlink" Target="https://api.qrserver.com/v1/create-qr-code/?data=XFP_18_1310.0_760.0%234222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api.qrserver.com/v1/create-qr-code/?data=XST_GAB_25_1760.0_1060.0%23582" TargetMode="External"/><Relationship Id="rId494" Type="http://schemas.openxmlformats.org/officeDocument/2006/relationships/hyperlink" Target="https://api.qrserver.com/v1/create-qr-code/?data=XHPL_AR_0768_0.9_502.2_757.5%232487" TargetMode="External"/><Relationship Id="rId508" Type="http://schemas.openxmlformats.org/officeDocument/2006/relationships/hyperlink" Target="https://api.qrserver.com/v1/create-qr-code/?data=XHPL_HO_444_920N_0.9_2680.0_730.0%231501" TargetMode="External"/><Relationship Id="rId715" Type="http://schemas.openxmlformats.org/officeDocument/2006/relationships/image" Target="../media/image356.0"/><Relationship Id="rId922" Type="http://schemas.openxmlformats.org/officeDocument/2006/relationships/hyperlink" Target="https://api.qrserver.com/v1/create-qr-code/?data=XST_GAB_LB_38_2400.0_225.0%232087" TargetMode="External"/><Relationship Id="rId1138" Type="http://schemas.openxmlformats.org/officeDocument/2006/relationships/image" Target="../media/image567.0"/><Relationship Id="rId1345" Type="http://schemas.openxmlformats.org/officeDocument/2006/relationships/hyperlink" Target="https://api.qrserver.com/v1/create-qr-code/?data=HPL_EG_H1615_ST9_0.8_2800.0_1310.0%232006" TargetMode="External"/><Relationship Id="rId1552" Type="http://schemas.openxmlformats.org/officeDocument/2006/relationships/image" Target="../media/image774.0"/><Relationship Id="rId1997" Type="http://schemas.openxmlformats.org/officeDocument/2006/relationships/hyperlink" Target="https://api.qrserver.com/v1/create-qr-code/?data=XHPL_EG_W1000_ST9_0.8_1170.2_1310.0%234469" TargetMode="External"/><Relationship Id="rId2175" Type="http://schemas.openxmlformats.org/officeDocument/2006/relationships/hyperlink" Target="https://api.qrserver.com/v1/create-qr-code/?data=XFP_PF_R20021_NW_19_2800.0_505.5%23XID-270699" TargetMode="External"/><Relationship Id="rId2382" Type="http://schemas.openxmlformats.org/officeDocument/2006/relationships/image" Target="../media/image1188.8"/><Relationship Id="rId147" Type="http://schemas.openxmlformats.org/officeDocument/2006/relationships/hyperlink" Target="https://api.qrserver.com/v1/create-qr-code/?data=XFP_PF_U11026_VV_19_2100.0_1431.0%23317" TargetMode="External"/><Relationship Id="rId354" Type="http://schemas.openxmlformats.org/officeDocument/2006/relationships/hyperlink" Target="https://api.qrserver.com/v1/create-qr-code/?data=HPL_HO_8208_01_2440_1220%231902" TargetMode="External"/><Relationship Id="rId799" Type="http://schemas.openxmlformats.org/officeDocument/2006/relationships/image" Target="../media/image398.0"/><Relationship Id="rId1191" Type="http://schemas.openxmlformats.org/officeDocument/2006/relationships/hyperlink" Target="https://api.qrserver.com/v1/create-qr-code/?data=XA1_GIFATEC_12_2270.0_340.0%23120" TargetMode="External"/><Relationship Id="rId1205" Type="http://schemas.openxmlformats.org/officeDocument/2006/relationships/hyperlink" Target="https://api.qrserver.com/v1/create-qr-code/?data=XSTAE_MDF_38_1320.0_1750.0%23900" TargetMode="External"/><Relationship Id="rId1857" Type="http://schemas.openxmlformats.org/officeDocument/2006/relationships/image" Target="../media/image926.png"/><Relationship Id="rId2035" Type="http://schemas.openxmlformats.org/officeDocument/2006/relationships/hyperlink" Target="https://api.qrserver.com/v1/create-qr-code/?data=XFU_FI_III_III_15_890.0_1250.0%232684" TargetMode="External"/><Relationship Id="rId51" Type="http://schemas.openxmlformats.org/officeDocument/2006/relationships/hyperlink" Target="https://api.qrserver.com/v1/create-qr-code/?data=XBAUBUCHE_ROH_35_1740.0_680.0%23552" TargetMode="External"/><Relationship Id="rId561" Type="http://schemas.openxmlformats.org/officeDocument/2006/relationships/image" Target="../media/image279.png"/><Relationship Id="rId659" Type="http://schemas.openxmlformats.org/officeDocument/2006/relationships/image" Target="../media/image328.0"/><Relationship Id="rId866" Type="http://schemas.openxmlformats.org/officeDocument/2006/relationships/hyperlink" Target="https://api.qrserver.com/v1/create-qr-code/?data=FP_KR_U190_PE_19_2800_2070%23960" TargetMode="External"/><Relationship Id="rId1289" Type="http://schemas.openxmlformats.org/officeDocument/2006/relationships/hyperlink" Target="https://api.qrserver.com/v1/create-qr-code/?data=XMDF_SCHW_16_2100.0_1860.0%23201" TargetMode="External"/><Relationship Id="rId1412" Type="http://schemas.openxmlformats.org/officeDocument/2006/relationships/image" Target="../media/image704.2"/><Relationship Id="rId1496" Type="http://schemas.openxmlformats.org/officeDocument/2006/relationships/image" Target="../media/image746.0"/><Relationship Id="rId1717" Type="http://schemas.openxmlformats.org/officeDocument/2006/relationships/image" Target="../media/image856.0"/><Relationship Id="rId1924" Type="http://schemas.openxmlformats.org/officeDocument/2006/relationships/hyperlink" Target="https://api.qrserver.com/v1/create-qr-code/?data=XFUMUBI_24_632.0_353.0%232530" TargetMode="External"/><Relationship Id="rId2242" Type="http://schemas.openxmlformats.org/officeDocument/2006/relationships/image" Target="../media/image1118.png"/><Relationship Id="rId2547" Type="http://schemas.openxmlformats.org/officeDocument/2006/relationships/hyperlink" Target="https://api.qrserver.com/v1/create-qr-code/?data=XFP_EG_W1000_ST9_28_2800.0_1222.0%23XID-747289" TargetMode="External"/><Relationship Id="rId214" Type="http://schemas.openxmlformats.org/officeDocument/2006/relationships/image" Target="../media/image107.0"/><Relationship Id="rId298" Type="http://schemas.openxmlformats.org/officeDocument/2006/relationships/hyperlink" Target="https://api.qrserver.com/v1/create-qr-code/?data=XHPL_HO_441_01_1160.0_600.0%231672" TargetMode="External"/><Relationship Id="rId421" Type="http://schemas.openxmlformats.org/officeDocument/2006/relationships/image" Target="../media/image210.png"/><Relationship Id="rId519" Type="http://schemas.openxmlformats.org/officeDocument/2006/relationships/hyperlink" Target="https://api.qrserver.com/v1/create-qr-code/?data=XHPL_KA_27049_BS_0.8_1477.2_1310.0%232390" TargetMode="External"/><Relationship Id="rId1051" Type="http://schemas.openxmlformats.org/officeDocument/2006/relationships/hyperlink" Target="https://intellisettingscdn.homag.cloud/260d144c-08bc-4cd0-a3e6-b68448072d15/materials/5c135ebd-9608-4224-b870-a837983a6f30/Picture/ThumbnailSquare.png?sv=2024-08-04&amp;se=2024-12-24T00%3A00%3A00Z&amp;sr=c&amp;sp=r&amp;sig=G3GlFOzPwxsitoUsLERGkY6y2lgur4GzzjdgYUWGHF4%3D" TargetMode="External"/><Relationship Id="rId1149" Type="http://schemas.openxmlformats.org/officeDocument/2006/relationships/hyperlink" Target="https://api.qrserver.com/v1/create-qr-code/?data=XLH_EI_WILD_26_1420.0_235.0%233663" TargetMode="External"/><Relationship Id="rId1356" Type="http://schemas.openxmlformats.org/officeDocument/2006/relationships/image" Target="../media/image676.png"/><Relationship Id="rId2102" Type="http://schemas.openxmlformats.org/officeDocument/2006/relationships/image" Target="../media/image1048.0"/><Relationship Id="rId158" Type="http://schemas.openxmlformats.org/officeDocument/2006/relationships/image" Target="../media/image79.png"/><Relationship Id="rId726" Type="http://schemas.openxmlformats.org/officeDocument/2006/relationships/hyperlink" Target="https://api.qrserver.com/v1/create-qr-code/?data=HPL_EG_H1312_ST10_0.8_2800_1310%233305" TargetMode="External"/><Relationship Id="rId933" Type="http://schemas.openxmlformats.org/officeDocument/2006/relationships/image" Target="../media/image465.0"/><Relationship Id="rId1009" Type="http://schemas.openxmlformats.org/officeDocument/2006/relationships/hyperlink" Target="https://api.qrserver.com/v1/create-qr-code/?data=XHPL_EG_H1145_ST10_0.8_2800.0_608.5%233368" TargetMode="External"/><Relationship Id="rId1563" Type="http://schemas.openxmlformats.org/officeDocument/2006/relationships/hyperlink" Target="https://api.qrserver.com/v1/create-qr-code/?data=XFP_PF_U16010_SD_19_1385.0_1375.0%23XID-779258" TargetMode="External"/><Relationship Id="rId1770" Type="http://schemas.openxmlformats.org/officeDocument/2006/relationships/hyperlink" Target="https://api.qrserver.com/v1/create-qr-code/?data=XHPL_GEG_weiss_0.8_1835.0_540.2%234396" TargetMode="External"/><Relationship Id="rId1868" Type="http://schemas.openxmlformats.org/officeDocument/2006/relationships/hyperlink" Target="https://api.qrserver.com/v1/create-qr-code/?data=XMDF_SCHW_25_2800.0_1480.0%23952" TargetMode="External"/><Relationship Id="rId2186" Type="http://schemas.openxmlformats.org/officeDocument/2006/relationships/image" Target="../media/image1090.6"/><Relationship Id="rId2393" Type="http://schemas.openxmlformats.org/officeDocument/2006/relationships/hyperlink" Target="https://api.qrserver.com/v1/create-qr-code/?data=XFP_PF_W10410_MP_19_4100.0_1015.0%233764" TargetMode="External"/><Relationship Id="rId2407" Type="http://schemas.openxmlformats.org/officeDocument/2006/relationships/image" Target="../media/image1200.0"/><Relationship Id="rId62" Type="http://schemas.openxmlformats.org/officeDocument/2006/relationships/image" Target="../media/image31.0"/><Relationship Id="rId365" Type="http://schemas.openxmlformats.org/officeDocument/2006/relationships/image" Target="../media/image182.0"/><Relationship Id="rId572" Type="http://schemas.openxmlformats.org/officeDocument/2006/relationships/hyperlink" Target="https://api.qrserver.com/v1/create-qr-code/?data=XFU_SEEKI_I_II_30_1074.0_911.0%23486" TargetMode="External"/><Relationship Id="rId1216" Type="http://schemas.openxmlformats.org/officeDocument/2006/relationships/image" Target="../media/image606.0"/><Relationship Id="rId1423" Type="http://schemas.openxmlformats.org/officeDocument/2006/relationships/hyperlink" Target="https://api.qrserver.com/v1/create-qr-code/?data=XFP_PF_R27024_VV_19_797.0_2100.0%23XID-281167" TargetMode="External"/><Relationship Id="rId1630" Type="http://schemas.openxmlformats.org/officeDocument/2006/relationships/image" Target="../media/image813.png"/><Relationship Id="rId2046" Type="http://schemas.openxmlformats.org/officeDocument/2006/relationships/image" Target="../media/image1020.png"/><Relationship Id="rId2253" Type="http://schemas.openxmlformats.org/officeDocument/2006/relationships/hyperlink" Target="https://api.qrserver.com/v1/create-qr-code/?data=XMDF_SCHW_19_2531.6_2070.0%23XID-648450" TargetMode="External"/><Relationship Id="rId2460" Type="http://schemas.openxmlformats.org/officeDocument/2006/relationships/hyperlink" Target="https://api.qrserver.com/v1/create-qr-code/?data=XFP_EI_26_1010.0_572.0%233581" TargetMode="External"/><Relationship Id="rId225" Type="http://schemas.openxmlformats.org/officeDocument/2006/relationships/image" Target="../media/image112.png"/><Relationship Id="rId432" Type="http://schemas.openxmlformats.org/officeDocument/2006/relationships/hyperlink" Target="https://api.qrserver.com/v1/create-qr-code/?data=XFUMUBI_HO_446_ALU_19.6_1610.0_215.0%23460" TargetMode="External"/><Relationship Id="rId877" Type="http://schemas.openxmlformats.org/officeDocument/2006/relationships/image" Target="../media/image437.0"/><Relationship Id="rId1062" Type="http://schemas.openxmlformats.org/officeDocument/2006/relationships/image" Target="../media/image529.0"/><Relationship Id="rId1728" Type="http://schemas.openxmlformats.org/officeDocument/2006/relationships/hyperlink" Target="https://api.qrserver.com/v1/create-qr-code/?data=XHPL_GEG_weiss_0.8_960.2_1300.0%234375" TargetMode="External"/><Relationship Id="rId1935" Type="http://schemas.openxmlformats.org/officeDocument/2006/relationships/image" Target="../media/image965.0"/><Relationship Id="rId2113" Type="http://schemas.openxmlformats.org/officeDocument/2006/relationships/hyperlink" Target="https://api.qrserver.com/v1/create-qr-code/?data=XFU_SEEKI_III_III_18_1170.0_485.0%234262" TargetMode="External"/><Relationship Id="rId2320" Type="http://schemas.openxmlformats.org/officeDocument/2006/relationships/image" Target="../media/image1157.0"/><Relationship Id="rId2558" Type="http://schemas.openxmlformats.org/officeDocument/2006/relationships/image" Target="../media/image1274.0"/><Relationship Id="rId737" Type="http://schemas.openxmlformats.org/officeDocument/2006/relationships/image" Target="../media/image367.0"/><Relationship Id="rId944" Type="http://schemas.openxmlformats.org/officeDocument/2006/relationships/hyperlink" Target="https://api.qrserver.com/v1/create-qr-code/?data=XHPL_AR_0724_0.9_1440.0_835.0%231796" TargetMode="External"/><Relationship Id="rId1367" Type="http://schemas.openxmlformats.org/officeDocument/2006/relationships/hyperlink" Target="https://api.qrserver.com/v1/create-qr-code/?data=XMDF_50_2800.0_440.0%233631" TargetMode="External"/><Relationship Id="rId1574" Type="http://schemas.openxmlformats.org/officeDocument/2006/relationships/image" Target="../media/image785.0"/><Relationship Id="rId1781" Type="http://schemas.openxmlformats.org/officeDocument/2006/relationships/image" Target="../media/image888.0"/><Relationship Id="rId2197" Type="http://schemas.openxmlformats.org/officeDocument/2006/relationships/hyperlink" Target="https://api.qrserver.com/v1/create-qr-code/?data=XMDF_GRUNDIER_25_2800.0_690.5%23XID-442550" TargetMode="External"/><Relationship Id="rId2418" Type="http://schemas.openxmlformats.org/officeDocument/2006/relationships/hyperlink" Target="https://api.qrserver.com/v1/create-qr-code/?data=XHPL_KA_25737_MN_0.8_1440.2_1350.0%234463" TargetMode="External"/><Relationship Id="rId73" Type="http://schemas.openxmlformats.org/officeDocument/2006/relationships/hyperlink" Target="https://api.qrserver.com/v1/create-qr-code/?data=XFP_FM_0920_SU_08_2100.0_2070.0%23695" TargetMode="External"/><Relationship Id="rId169" Type="http://schemas.openxmlformats.org/officeDocument/2006/relationships/hyperlink" Target="https://api.qrserver.com/v1/create-qr-code/?data=XHPL_KA_27166_BS_0.8_3050.0_1310.0%231449" TargetMode="External"/><Relationship Id="rId376" Type="http://schemas.openxmlformats.org/officeDocument/2006/relationships/hyperlink" Target="https://api.qrserver.com/v1/create-qr-code/?data=XHPL_EG_U968_ST9_0.8_2050.0_780.0%231656" TargetMode="External"/><Relationship Id="rId583" Type="http://schemas.openxmlformats.org/officeDocument/2006/relationships/image" Target="../media/image290.0"/><Relationship Id="rId790" Type="http://schemas.openxmlformats.org/officeDocument/2006/relationships/hyperlink" Target="https://api.qrserver.com/v1/create-qr-code/?data=XHPL_RE_9417_PI_0.8_1310.0_1320.0%231856" TargetMode="External"/><Relationship Id="rId804" Type="http://schemas.openxmlformats.org/officeDocument/2006/relationships/hyperlink" Target="https://api.qrserver.com/v1/create-qr-code/?data=XHPL_RE_9417_PI_0.8_692.6_1320.0%233412" TargetMode="External"/><Relationship Id="rId1227" Type="http://schemas.openxmlformats.org/officeDocument/2006/relationships/hyperlink" Target="https://api.qrserver.com/v1/create-qr-code/?data=XSTAE_MDF_38_2900.0_2070.0%233119" TargetMode="External"/><Relationship Id="rId1434" Type="http://schemas.openxmlformats.org/officeDocument/2006/relationships/image" Target="../media/image715.0"/><Relationship Id="rId1641" Type="http://schemas.openxmlformats.org/officeDocument/2006/relationships/image" Target="../media/image818.0"/><Relationship Id="rId1879" Type="http://schemas.openxmlformats.org/officeDocument/2006/relationships/image" Target="../media/image937.0"/><Relationship Id="rId2057" Type="http://schemas.openxmlformats.org/officeDocument/2006/relationships/hyperlink" Target="https://api.qrserver.com/v1/create-qr-code/?data=XFP_PF_R20021_NW_19_1380.0_2100.0%234001" TargetMode="External"/><Relationship Id="rId2264" Type="http://schemas.openxmlformats.org/officeDocument/2006/relationships/image" Target="../media/image1129.0"/><Relationship Id="rId2471" Type="http://schemas.openxmlformats.org/officeDocument/2006/relationships/image" Target="../media/image1232.0"/><Relationship Id="rId4" Type="http://schemas.openxmlformats.org/officeDocument/2006/relationships/image" Target="../media/image2.0"/><Relationship Id="rId236" Type="http://schemas.openxmlformats.org/officeDocument/2006/relationships/hyperlink" Target="https://api.qrserver.com/v1/create-qr-code/?data=XHPL_AR_0750_0.9_2040.0_1590.0%231496" TargetMode="External"/><Relationship Id="rId443" Type="http://schemas.openxmlformats.org/officeDocument/2006/relationships/image" Target="../media/image221.0"/><Relationship Id="rId650" Type="http://schemas.openxmlformats.org/officeDocument/2006/relationships/hyperlink" Target="https://api.qrserver.com/v1/create-qr-code/?data=XFP_HPL_AR_0767_NTM_19.9_3050.0_385.0%233264" TargetMode="External"/><Relationship Id="rId888" Type="http://schemas.openxmlformats.org/officeDocument/2006/relationships/hyperlink" Target="https://api.qrserver.com/v1/create-qr-code/?data=FP_PF_R20095_MO_28_2800_2100%23671" TargetMode="External"/><Relationship Id="rId1073" Type="http://schemas.openxmlformats.org/officeDocument/2006/relationships/hyperlink" Target="https://api.qrserver.com/v1/create-qr-code/?data=XMDF_38_2250.0_477.0%233718" TargetMode="External"/><Relationship Id="rId1280" Type="http://schemas.openxmlformats.org/officeDocument/2006/relationships/image" Target="../media/image638.0"/><Relationship Id="rId1501" Type="http://schemas.openxmlformats.org/officeDocument/2006/relationships/hyperlink" Target="https://api.qrserver.com/v1/create-qr-code/?data=XHPL_KA_2166_DP_0.8_2826.4_1218.2%234211" TargetMode="External"/><Relationship Id="rId1739" Type="http://schemas.openxmlformats.org/officeDocument/2006/relationships/image" Target="../media/image867.2"/><Relationship Id="rId1946" Type="http://schemas.openxmlformats.org/officeDocument/2006/relationships/hyperlink" Target="https://api.qrserver.com/v1/create-qr-code/?data=XFP_KR_K0101_SM_16_3300.0_618.8%23XID-892361" TargetMode="External"/><Relationship Id="rId2124" Type="http://schemas.openxmlformats.org/officeDocument/2006/relationships/image" Target="../media/image1059.0"/><Relationship Id="rId2331" Type="http://schemas.openxmlformats.org/officeDocument/2006/relationships/hyperlink" Target="https://api.qrserver.com/v1/create-qr-code/?data=XFUMUKI_BI_15_1250.0_315.0%23XID-824171" TargetMode="External"/><Relationship Id="rId2569" Type="http://schemas.openxmlformats.org/officeDocument/2006/relationships/hyperlink" Target="https://api.qrserver.com/v1/create-qr-code/?data=XFP_EG_W1000_ST9_19_2040.0_1939.0%234518" TargetMode="External"/><Relationship Id="rId303" Type="http://schemas.openxmlformats.org/officeDocument/2006/relationships/image" Target="../media/image151.0"/><Relationship Id="rId748" Type="http://schemas.openxmlformats.org/officeDocument/2006/relationships/hyperlink" Target="https://api.qrserver.com/v1/create-qr-code/?data=XHPL_RE_10622_TS_0.8_831.2_1320.0%232314" TargetMode="External"/><Relationship Id="rId955" Type="http://schemas.openxmlformats.org/officeDocument/2006/relationships/image" Target="../media/image476.0"/><Relationship Id="rId1140" Type="http://schemas.openxmlformats.org/officeDocument/2006/relationships/image" Target="../media/image568.0"/><Relationship Id="rId1378" Type="http://schemas.openxmlformats.org/officeDocument/2006/relationships/image" Target="../media/image687.0"/><Relationship Id="rId1585" Type="http://schemas.openxmlformats.org/officeDocument/2006/relationships/hyperlink" Target="https://api.qrserver.com/v1/create-qr-code/?data=XFP_KR_U164_PE_19_3250.0_1447.0%234146" TargetMode="External"/><Relationship Id="rId1792" Type="http://schemas.openxmlformats.org/officeDocument/2006/relationships/hyperlink" Target="https://api.qrserver.com/v1/create-qr-code/?data=XHPL_GEG_weiss_0.8_960.2_1300.0%234407" TargetMode="External"/><Relationship Id="rId1806" Type="http://schemas.openxmlformats.org/officeDocument/2006/relationships/hyperlink" Target="https://api.qrserver.com/v1/create-qr-code/?data=XFP_PF_R20027_RU_28_1990.0_520.0%234444" TargetMode="External"/><Relationship Id="rId2429" Type="http://schemas.openxmlformats.org/officeDocument/2006/relationships/image" Target="../media/image1211.0"/><Relationship Id="rId84" Type="http://schemas.openxmlformats.org/officeDocument/2006/relationships/image" Target="../media/image42.png"/><Relationship Id="rId387" Type="http://schemas.openxmlformats.org/officeDocument/2006/relationships/image" Target="../media/image193.8"/><Relationship Id="rId510" Type="http://schemas.openxmlformats.org/officeDocument/2006/relationships/hyperlink" Target="https://intellisettingscdn.homag.cloud/260d144c-08bc-4cd0-a3e6-b68448072d15/materials/19105dde-3794-4d78-9cc0-87cdaf191ea3/Picture/ThumbnailSquare.png?sv=2024-08-04&amp;se=2024-12-24T00%3A00%3A00Z&amp;sr=c&amp;sp=r&amp;sig=G3GlFOzPwxsitoUsLERGkY6y2lgur4GzzjdgYUWGHF4%3D" TargetMode="External"/><Relationship Id="rId594" Type="http://schemas.openxmlformats.org/officeDocument/2006/relationships/hyperlink" Target="https://api.qrserver.com/v1/create-qr-code/?data=FP_EG_H3404_ST38_08_2800_2070%23805" TargetMode="External"/><Relationship Id="rId608" Type="http://schemas.openxmlformats.org/officeDocument/2006/relationships/hyperlink" Target="https://api.qrserver.com/v1/create-qr-code/?data=XMDF_EG_U999_PM_19_1688.0_541.0%232046" TargetMode="External"/><Relationship Id="rId815" Type="http://schemas.openxmlformats.org/officeDocument/2006/relationships/image" Target="../media/image406.8"/><Relationship Id="rId1238" Type="http://schemas.openxmlformats.org/officeDocument/2006/relationships/image" Target="../media/image617.0"/><Relationship Id="rId1445" Type="http://schemas.openxmlformats.org/officeDocument/2006/relationships/hyperlink" Target="https://api.qrserver.com/v1/create-qr-code/?data=XFU_SEEKI_III_III_30_1074.0_911.0%23485" TargetMode="External"/><Relationship Id="rId1652" Type="http://schemas.openxmlformats.org/officeDocument/2006/relationships/hyperlink" Target="https://api.qrserver.com/v1/create-qr-code/?data=XFP_EG_H1145_ST10_28_1395.0_2070.0%234184" TargetMode="External"/><Relationship Id="rId2068" Type="http://schemas.openxmlformats.org/officeDocument/2006/relationships/image" Target="../media/image1031.0"/><Relationship Id="rId2275" Type="http://schemas.openxmlformats.org/officeDocument/2006/relationships/hyperlink" Target="https://api.qrserver.com/v1/create-qr-code/?data=XFP_PF_R20020_RU_19_2800.0_2100.0%234524" TargetMode="External"/><Relationship Id="rId247" Type="http://schemas.openxmlformats.org/officeDocument/2006/relationships/image" Target="../media/image123.0"/><Relationship Id="rId899" Type="http://schemas.openxmlformats.org/officeDocument/2006/relationships/image" Target="../media/image448.0"/><Relationship Id="rId1000" Type="http://schemas.openxmlformats.org/officeDocument/2006/relationships/hyperlink" Target="https://api.qrserver.com/v1/create-qr-code/?data=FP_PF_U11026_XT_19_2800_2100%232771" TargetMode="External"/><Relationship Id="rId1084" Type="http://schemas.openxmlformats.org/officeDocument/2006/relationships/image" Target="../media/image540.0"/><Relationship Id="rId1305" Type="http://schemas.openxmlformats.org/officeDocument/2006/relationships/hyperlink" Target="https://api.qrserver.com/v1/create-qr-code/?data=XHPL_KA_K4420_AW_0.8_1606.7_783.5%234113" TargetMode="External"/><Relationship Id="rId1957" Type="http://schemas.openxmlformats.org/officeDocument/2006/relationships/image" Target="../media/image976.0"/><Relationship Id="rId2482" Type="http://schemas.openxmlformats.org/officeDocument/2006/relationships/hyperlink" Target="https://api.qrserver.com/v1/create-qr-code/?data=XFP_EG_H1145_ST10_19_2800.0_1540.0%234229" TargetMode="External"/><Relationship Id="rId107" Type="http://schemas.openxmlformats.org/officeDocument/2006/relationships/hyperlink" Target="https://api.qrserver.com/v1/create-qr-code/?data=FP_KA_34032_SV_19_2800_2070%23691" TargetMode="External"/><Relationship Id="rId454" Type="http://schemas.openxmlformats.org/officeDocument/2006/relationships/hyperlink" Target="https://intellisettingscdn.homag.cloud/260d144c-08bc-4cd0-a3e6-b68448072d15/materials/a26d2d82-1855-4322-87e3-34c28c5d5a14/Picture/ThumbnailSquare.png?sv=2024-08-04&amp;se=2024-12-24T00%3A00%3A00Z&amp;sr=c&amp;sp=r&amp;sig=G3GlFOzPwxsitoUsLERGkY6y2lgur4GzzjdgYUWGHF4%3D" TargetMode="External"/><Relationship Id="rId661" Type="http://schemas.openxmlformats.org/officeDocument/2006/relationships/image" Target="../media/image329.5"/><Relationship Id="rId759" Type="http://schemas.openxmlformats.org/officeDocument/2006/relationships/image" Target="../media/image378.8"/><Relationship Id="rId966" Type="http://schemas.openxmlformats.org/officeDocument/2006/relationships/hyperlink" Target="https://api.qrserver.com/v1/create-qr-code/?data=FP_PF_U11026_XT_19_2800_2100%23932" TargetMode="External"/><Relationship Id="rId1291" Type="http://schemas.openxmlformats.org/officeDocument/2006/relationships/hyperlink" Target="https://api.qrserver.com/v1/create-qr-code/?data=XSTAE_MDF_10_1385.0_990.0%23222" TargetMode="External"/><Relationship Id="rId1389" Type="http://schemas.openxmlformats.org/officeDocument/2006/relationships/hyperlink" Target="https://api.qrserver.com/v1/create-qr-code/?data=XDREI_FI_42_1580.0_120.0%23881" TargetMode="External"/><Relationship Id="rId1512" Type="http://schemas.openxmlformats.org/officeDocument/2006/relationships/image" Target="../media/image754.6"/><Relationship Id="rId1596" Type="http://schemas.openxmlformats.org/officeDocument/2006/relationships/image" Target="../media/image796.0"/><Relationship Id="rId1817" Type="http://schemas.openxmlformats.org/officeDocument/2006/relationships/image" Target="../media/image906.0"/><Relationship Id="rId2135" Type="http://schemas.openxmlformats.org/officeDocument/2006/relationships/hyperlink" Target="https://api.qrserver.com/v1/create-qr-code/?data=XFU_SEEKI_III_III_18_2500.0_420.0%234290" TargetMode="External"/><Relationship Id="rId2342" Type="http://schemas.openxmlformats.org/officeDocument/2006/relationships/image" Target="../media/image1168.0"/><Relationship Id="rId11" Type="http://schemas.openxmlformats.org/officeDocument/2006/relationships/hyperlink" Target="https://api.qrserver.com/v1/create-qr-code/?data=XSTAE_SPAN_28_1537.0_2050.0%23228" TargetMode="External"/><Relationship Id="rId314" Type="http://schemas.openxmlformats.org/officeDocument/2006/relationships/hyperlink" Target="https://api.qrserver.com/v1/create-qr-code/?data=HPL_FM_0071_SU_1_2800_1300%231799" TargetMode="External"/><Relationship Id="rId398" Type="http://schemas.openxmlformats.org/officeDocument/2006/relationships/hyperlink" Target="https://intellisettingscdn.homag.cloud/260d144c-08bc-4cd0-a3e6-b68448072d15/materials/8be64a5b-8401-49d5-a730-3014b25ae8ae/Picture/ThumbnailSquare.png?sv=2024-08-04&amp;se=2024-12-24T00%3A00%3A00Z&amp;sr=c&amp;sp=r&amp;sig=G3GlFOzPwxsitoUsLERGkY6y2lgur4GzzjdgYUWGHF4%3D" TargetMode="External"/><Relationship Id="rId521" Type="http://schemas.openxmlformats.org/officeDocument/2006/relationships/hyperlink" Target="https://api.qrserver.com/v1/create-qr-code/?data=FP_KR_5982_BS_08_2800_2070%23702" TargetMode="External"/><Relationship Id="rId619" Type="http://schemas.openxmlformats.org/officeDocument/2006/relationships/image" Target="../media/image308.0"/><Relationship Id="rId1151" Type="http://schemas.openxmlformats.org/officeDocument/2006/relationships/hyperlink" Target="https://api.qrserver.com/v1/create-qr-code/?data=XHPL_PF_R20095_NW_0.8_2800.0_460.0%233509" TargetMode="External"/><Relationship Id="rId1249" Type="http://schemas.openxmlformats.org/officeDocument/2006/relationships/hyperlink" Target="https://api.qrserver.com/v1/create-qr-code/?data=XSTAE_MDF_38_2290.0_950.0%233275" TargetMode="External"/><Relationship Id="rId2079" Type="http://schemas.openxmlformats.org/officeDocument/2006/relationships/hyperlink" Target="https://api.qrserver.com/v1/create-qr-code/?data=XFP_PF_R20021_NW_19_1738.0_954.0%234012" TargetMode="External"/><Relationship Id="rId2202" Type="http://schemas.openxmlformats.org/officeDocument/2006/relationships/image" Target="../media/image1098.2"/><Relationship Id="rId95" Type="http://schemas.openxmlformats.org/officeDocument/2006/relationships/hyperlink" Target="https://api.qrserver.com/v1/create-qr-code/?data=XFP_KA_34032_SV_19_2314.0_2070.0%23344" TargetMode="External"/><Relationship Id="rId160" Type="http://schemas.openxmlformats.org/officeDocument/2006/relationships/image" Target="../media/image80.0"/><Relationship Id="rId826" Type="http://schemas.openxmlformats.org/officeDocument/2006/relationships/hyperlink" Target="https://api.qrserver.com/v1/create-qr-code/?data=XFP_EG_H1180_ST37_25_2800.0_475.0%233464" TargetMode="External"/><Relationship Id="rId1011" Type="http://schemas.openxmlformats.org/officeDocument/2006/relationships/hyperlink" Target="https://api.qrserver.com/v1/create-qr-code/?data=OSB_15_675.0_2500.0%233558" TargetMode="External"/><Relationship Id="rId1109" Type="http://schemas.openxmlformats.org/officeDocument/2006/relationships/hyperlink" Target="https://api.qrserver.com/v1/create-qr-code/?data=XMDF_40_1205.0_810.0%233491" TargetMode="External"/><Relationship Id="rId1456" Type="http://schemas.openxmlformats.org/officeDocument/2006/relationships/image" Target="../media/image726.0"/><Relationship Id="rId1663" Type="http://schemas.openxmlformats.org/officeDocument/2006/relationships/image" Target="../media/image829.png"/><Relationship Id="rId1870" Type="http://schemas.openxmlformats.org/officeDocument/2006/relationships/hyperlink" Target="https://api.qrserver.com/v1/create-qr-code/?data=FP_RESTE_16_2800_2070%232081" TargetMode="External"/><Relationship Id="rId1968" Type="http://schemas.openxmlformats.org/officeDocument/2006/relationships/hyperlink" Target="https://intellisettingscdn.homag.cloud/260d144c-08bc-4cd0-a3e6-b68448072d15/materials/90a89244-1e55-4cd3-af27-56610ac6fb78/Picture/ThumbnailSquare.png?sv=2024-08-04&amp;se=2024-12-24T00%3A00%3A00Z&amp;sr=c&amp;sp=r&amp;sig=G3GlFOzPwxsitoUsLERGkY6y2lgur4GzzjdgYUWGHF4%3D" TargetMode="External"/><Relationship Id="rId2286" Type="http://schemas.openxmlformats.org/officeDocument/2006/relationships/image" Target="../media/image1140.0"/><Relationship Id="rId2493" Type="http://schemas.openxmlformats.org/officeDocument/2006/relationships/hyperlink" Target="https://api.qrserver.com/v1/create-qr-code/?data=FP_KR_K0101_BS_19_2800_2070%231279" TargetMode="External"/><Relationship Id="rId2507" Type="http://schemas.openxmlformats.org/officeDocument/2006/relationships/image" Target="../media/image1249.6"/><Relationship Id="rId258" Type="http://schemas.openxmlformats.org/officeDocument/2006/relationships/hyperlink" Target="https://intellisettingscdn.homag.cloud/260d144c-08bc-4cd0-a3e6-b68448072d15/materials/d5ca5d4e-07d6-43ef-b970-2d622bf679df/Picture/ThumbnailSquare.png?sv=2024-08-04&amp;se=2024-12-24T00%3A00%3A00Z&amp;sr=c&amp;sp=r&amp;sig=G3GlFOzPwxsitoUsLERGkY6y2lgur4GzzjdgYUWGHF4%3D" TargetMode="External"/><Relationship Id="rId465" Type="http://schemas.openxmlformats.org/officeDocument/2006/relationships/image" Target="../media/image232.0"/><Relationship Id="rId672" Type="http://schemas.openxmlformats.org/officeDocument/2006/relationships/hyperlink" Target="https://api.qrserver.com/v1/create-qr-code/?data=XHPL_PF_F76021_VV_0.8_2800.0_815.0%231712" TargetMode="External"/><Relationship Id="rId1095" Type="http://schemas.openxmlformats.org/officeDocument/2006/relationships/hyperlink" Target="https://api.qrserver.com/v1/create-qr-code/?data=XFP_PF_U12188_SD_08_2800.0_504.0%233339" TargetMode="External"/><Relationship Id="rId1316" Type="http://schemas.openxmlformats.org/officeDocument/2006/relationships/image" Target="../media/image656.0"/><Relationship Id="rId1523" Type="http://schemas.openxmlformats.org/officeDocument/2006/relationships/hyperlink" Target="https://api.qrserver.com/v1/create-qr-code/?data=XFP_EI_ASTIG_19_1430.0_310.0%23523" TargetMode="External"/><Relationship Id="rId1730" Type="http://schemas.openxmlformats.org/officeDocument/2006/relationships/hyperlink" Target="https://api.qrserver.com/v1/create-qr-code/?data=XHPL_GEG_weiss_0.8_1835.0_540.2%234376" TargetMode="External"/><Relationship Id="rId2146" Type="http://schemas.openxmlformats.org/officeDocument/2006/relationships/image" Target="../media/image1070.0"/><Relationship Id="rId2353" Type="http://schemas.openxmlformats.org/officeDocument/2006/relationships/hyperlink" Target="https://api.qrserver.com/v1/create-qr-code/?data=XFP_HPL_AR_0720_NTM_19.9_809.0_1300.0%234500" TargetMode="External"/><Relationship Id="rId2560" Type="http://schemas.openxmlformats.org/officeDocument/2006/relationships/image" Target="../media/image1275.png"/><Relationship Id="rId22" Type="http://schemas.openxmlformats.org/officeDocument/2006/relationships/image" Target="../media/image11.0"/><Relationship Id="rId118" Type="http://schemas.openxmlformats.org/officeDocument/2006/relationships/image" Target="../media/image59.0"/><Relationship Id="rId325" Type="http://schemas.openxmlformats.org/officeDocument/2006/relationships/image" Target="../media/image162.0"/><Relationship Id="rId532" Type="http://schemas.openxmlformats.org/officeDocument/2006/relationships/image" Target="../media/image265.0"/><Relationship Id="rId977" Type="http://schemas.openxmlformats.org/officeDocument/2006/relationships/image" Target="../media/image487.0"/><Relationship Id="rId1162" Type="http://schemas.openxmlformats.org/officeDocument/2006/relationships/image" Target="../media/image579.0"/><Relationship Id="rId1828" Type="http://schemas.openxmlformats.org/officeDocument/2006/relationships/hyperlink" Target="https://api.qrserver.com/v1/create-qr-code/?data=FP_PF_U12000_SD_16_2800_2100%231367" TargetMode="External"/><Relationship Id="rId2006" Type="http://schemas.openxmlformats.org/officeDocument/2006/relationships/image" Target="../media/image1000.0"/><Relationship Id="rId2213" Type="http://schemas.openxmlformats.org/officeDocument/2006/relationships/hyperlink" Target="https://api.qrserver.com/v1/create-qr-code/?data=XFUMUKI_BI_18_687.0_651.6%23XID-290534" TargetMode="External"/><Relationship Id="rId2420" Type="http://schemas.openxmlformats.org/officeDocument/2006/relationships/hyperlink" Target="https://api.qrserver.com/v1/create-qr-code/?data=XFP_EG_U963_ST9_25_1737.6_2070.0%23XID-612107" TargetMode="External"/><Relationship Id="rId171" Type="http://schemas.openxmlformats.org/officeDocument/2006/relationships/hyperlink" Target="https://api.qrserver.com/v1/create-qr-code/?data=XHPL_KA_27166_BS_0.8_3050.0_1310.0%231450" TargetMode="External"/><Relationship Id="rId837" Type="http://schemas.openxmlformats.org/officeDocument/2006/relationships/image" Target="../media/image417.png"/><Relationship Id="rId1022" Type="http://schemas.openxmlformats.org/officeDocument/2006/relationships/image" Target="../media/image509.png"/><Relationship Id="rId1467" Type="http://schemas.openxmlformats.org/officeDocument/2006/relationships/hyperlink" Target="https://api.qrserver.com/v1/create-qr-code/?data=XFP_HPL_DU_410_SM_19.6_1490.0_490.0%23787" TargetMode="External"/><Relationship Id="rId1674" Type="http://schemas.openxmlformats.org/officeDocument/2006/relationships/hyperlink" Target="https://api.qrserver.com/v1/create-qr-code/?data=XFUMUBI_35_487.0_2004.0%233884" TargetMode="External"/><Relationship Id="rId1881" Type="http://schemas.openxmlformats.org/officeDocument/2006/relationships/image" Target="../media/image938.png"/><Relationship Id="rId2297" Type="http://schemas.openxmlformats.org/officeDocument/2006/relationships/hyperlink" Target="https://api.qrserver.com/v1/create-qr-code/?data=FP_EG_H1487_ST22_28_2800_2070%234136" TargetMode="External"/><Relationship Id="rId2518" Type="http://schemas.openxmlformats.org/officeDocument/2006/relationships/hyperlink" Target="https://api.qrserver.com/v1/create-qr-code/?data=XFUMUBI_18_490.0_645.0%233241" TargetMode="External"/><Relationship Id="rId269" Type="http://schemas.openxmlformats.org/officeDocument/2006/relationships/image" Target="../media/image134.0"/><Relationship Id="rId476" Type="http://schemas.openxmlformats.org/officeDocument/2006/relationships/hyperlink" Target="https://api.qrserver.com/v1/create-qr-code/?data=XPHONOTHERM_20_1360.0_789.0%232551" TargetMode="External"/><Relationship Id="rId683" Type="http://schemas.openxmlformats.org/officeDocument/2006/relationships/image" Target="../media/image340.0"/><Relationship Id="rId890" Type="http://schemas.openxmlformats.org/officeDocument/2006/relationships/hyperlink" Target="https://api.qrserver.com/v1/create-qr-code/?data=XFP_PF_R20095_MO_28_1080.0_1560.0%233525" TargetMode="External"/><Relationship Id="rId904" Type="http://schemas.openxmlformats.org/officeDocument/2006/relationships/hyperlink" Target="https://intellisettingscdn.homag.cloud/260d144c-08bc-4cd0-a3e6-b68448072d15/materials/90278b89-0915-460c-81b8-faa31d7aed6e/Picture/ThumbnailSquare.png?sv=2024-08-04&amp;se=2024-12-24T00%3A00%3A00Z&amp;sr=c&amp;sp=r&amp;sig=G3GlFOzPwxsitoUsLERGkY6y2lgur4GzzjdgYUWGHF4%3D" TargetMode="External"/><Relationship Id="rId1327" Type="http://schemas.openxmlformats.org/officeDocument/2006/relationships/hyperlink" Target="https://api.qrserver.com/v1/create-qr-code/?data=XFP_HPL_EG_F628_ST9_03_770.0_2070.0%23813" TargetMode="External"/><Relationship Id="rId1534" Type="http://schemas.openxmlformats.org/officeDocument/2006/relationships/image" Target="../media/image765.0"/><Relationship Id="rId1741" Type="http://schemas.openxmlformats.org/officeDocument/2006/relationships/image" Target="../media/image868.0"/><Relationship Id="rId1979" Type="http://schemas.openxmlformats.org/officeDocument/2006/relationships/hyperlink" Target="https://api.qrserver.com/v1/create-qr-code/?data=XFP_KR_K0101_BS_16_2800.0_930.0%233923" TargetMode="External"/><Relationship Id="rId2157" Type="http://schemas.openxmlformats.org/officeDocument/2006/relationships/hyperlink" Target="https://api.qrserver.com/v1/create-qr-code/?data=XFU_SEEKI_III_III_18_1220.0_795.0%234309" TargetMode="External"/><Relationship Id="rId2364" Type="http://schemas.openxmlformats.org/officeDocument/2006/relationships/image" Target="../media/image1179.0"/><Relationship Id="rId2571" Type="http://schemas.openxmlformats.org/officeDocument/2006/relationships/hyperlink" Target="https://api.qrserver.com/v1/create-qr-code/?data=FP_EG_W1000_ST9_19_2800_2070%234530" TargetMode="External"/><Relationship Id="rId33" Type="http://schemas.openxmlformats.org/officeDocument/2006/relationships/hyperlink" Target="https://api.qrserver.com/v1/create-qr-code/?data=FP_HPL_PF_R12117_VV_19_2800_2070%23445" TargetMode="External"/><Relationship Id="rId129" Type="http://schemas.openxmlformats.org/officeDocument/2006/relationships/hyperlink" Target="https://api.qrserver.com/v1/create-qr-code/?data=FP_KA_K4399_DP_19_2800_2070%23981" TargetMode="External"/><Relationship Id="rId336" Type="http://schemas.openxmlformats.org/officeDocument/2006/relationships/hyperlink" Target="https://intellisettingscdn.homag.cloud/260d144c-08bc-4cd0-a3e6-b68448072d15/materials/b641c056-6c05-473a-94c0-921fe2ce4ce4/Picture/ThumbnailSquare.png?sv=2024-08-04&amp;se=2024-12-24T00%3A00%3A00Z&amp;sr=c&amp;sp=r&amp;sig=G3GlFOzPwxsitoUsLERGkY6y2lgur4GzzjdgYUWGHF4%3D" TargetMode="External"/><Relationship Id="rId543" Type="http://schemas.openxmlformats.org/officeDocument/2006/relationships/image" Target="../media/image270.png"/><Relationship Id="rId988" Type="http://schemas.openxmlformats.org/officeDocument/2006/relationships/hyperlink" Target="https://intellisettingscdn.homag.cloud/260d144c-08bc-4cd0-a3e6-b68448072d15/materials/b64ba05e-099c-49d7-8004-8f324553ae09/Picture/ThumbnailSquare.png?sv=2024-08-04&amp;se=2024-12-24T00%3A00%3A00Z&amp;sr=c&amp;sp=r&amp;sig=G3GlFOzPwxsitoUsLERGkY6y2lgur4GzzjdgYUWGHF4%3D" TargetMode="External"/><Relationship Id="rId1173" Type="http://schemas.openxmlformats.org/officeDocument/2006/relationships/hyperlink" Target="https://api.qrserver.com/v1/create-qr-code/?data=XFP_HPL_PF_R20021_NW_19.6_691.0_1530.0%233994" TargetMode="External"/><Relationship Id="rId1380" Type="http://schemas.openxmlformats.org/officeDocument/2006/relationships/image" Target="../media/image688.png"/><Relationship Id="rId1601" Type="http://schemas.openxmlformats.org/officeDocument/2006/relationships/hyperlink" Target="https://api.qrserver.com/v1/create-qr-code/?data=XHPL_GEG_0.9_1245.0_650.0%232021" TargetMode="External"/><Relationship Id="rId1839" Type="http://schemas.openxmlformats.org/officeDocument/2006/relationships/image" Target="../media/image917.0"/><Relationship Id="rId2017" Type="http://schemas.openxmlformats.org/officeDocument/2006/relationships/hyperlink" Target="https://api.qrserver.com/v1/create-qr-code/?data=XFP_PF_U12000_SD_19_1097.0_2100.0%234459" TargetMode="External"/><Relationship Id="rId2224" Type="http://schemas.openxmlformats.org/officeDocument/2006/relationships/image" Target="../media/image1109.png"/><Relationship Id="rId182" Type="http://schemas.openxmlformats.org/officeDocument/2006/relationships/image" Target="../media/image91.0"/><Relationship Id="rId403" Type="http://schemas.openxmlformats.org/officeDocument/2006/relationships/image" Target="../media/image201.0"/><Relationship Id="rId750" Type="http://schemas.openxmlformats.org/officeDocument/2006/relationships/hyperlink" Target="https://api.qrserver.com/v1/create-qr-code/?data=XHPL_RE_10622_TS_0.8_831.2_1320.0%232315" TargetMode="External"/><Relationship Id="rId848" Type="http://schemas.openxmlformats.org/officeDocument/2006/relationships/hyperlink" Target="https://api.qrserver.com/v1/create-qr-code/?data=XFP_EG_W1200_ST9_19_2070.0_1191.2%23XID-935313" TargetMode="External"/><Relationship Id="rId1033" Type="http://schemas.openxmlformats.org/officeDocument/2006/relationships/hyperlink" Target="https://api.qrserver.com/v1/create-qr-code/?data=XHPL_KA_2109_BS_0.8_1575.0_395.0%232541" TargetMode="External"/><Relationship Id="rId1478" Type="http://schemas.openxmlformats.org/officeDocument/2006/relationships/image" Target="../media/image737.0"/><Relationship Id="rId1685" Type="http://schemas.openxmlformats.org/officeDocument/2006/relationships/image" Target="../media/image840.0"/><Relationship Id="rId1892" Type="http://schemas.openxmlformats.org/officeDocument/2006/relationships/hyperlink" Target="https://api.qrserver.com/v1/create-qr-code/?data=XFP_EG_U636_ST9_19_2070.0_1848.0%23XID-307967" TargetMode="External"/><Relationship Id="rId1906" Type="http://schemas.openxmlformats.org/officeDocument/2006/relationships/hyperlink" Target="https://api.qrserver.com/v1/create-qr-code/?data=FP_EG_W1000_ST9_25_2800_2070%234413" TargetMode="External"/><Relationship Id="rId2431" Type="http://schemas.openxmlformats.org/officeDocument/2006/relationships/image" Target="../media/image1212.0"/><Relationship Id="rId2529" Type="http://schemas.openxmlformats.org/officeDocument/2006/relationships/image" Target="../media/image1260.0"/><Relationship Id="rId487" Type="http://schemas.openxmlformats.org/officeDocument/2006/relationships/image" Target="../media/image243.0"/><Relationship Id="rId610" Type="http://schemas.openxmlformats.org/officeDocument/2006/relationships/hyperlink" Target="https://api.qrserver.com/v1/create-qr-code/?data=XLH_ES_26_1400.0_158.0%233134" TargetMode="External"/><Relationship Id="rId694" Type="http://schemas.openxmlformats.org/officeDocument/2006/relationships/hyperlink" Target="https://api.qrserver.com/v1/create-qr-code/?data=XHPL_PF_F76021_VV_0.8_1960.0_1300.0%231759" TargetMode="External"/><Relationship Id="rId708" Type="http://schemas.openxmlformats.org/officeDocument/2006/relationships/hyperlink" Target="https://api.qrserver.com/v1/create-qr-code/?data=HPL_PF_F76021_VV_0.8_4100_1300%231770" TargetMode="External"/><Relationship Id="rId915" Type="http://schemas.openxmlformats.org/officeDocument/2006/relationships/image" Target="../media/image456.0"/><Relationship Id="rId1240" Type="http://schemas.openxmlformats.org/officeDocument/2006/relationships/image" Target="../media/image618.0"/><Relationship Id="rId1338" Type="http://schemas.openxmlformats.org/officeDocument/2006/relationships/image" Target="../media/image667.0"/><Relationship Id="rId1545" Type="http://schemas.openxmlformats.org/officeDocument/2006/relationships/hyperlink" Target="https://api.qrserver.com/v1/create-qr-code/?data=XLH_BU_27_1171.0_480.0%233540" TargetMode="External"/><Relationship Id="rId2070" Type="http://schemas.openxmlformats.org/officeDocument/2006/relationships/image" Target="../media/image1032.0"/><Relationship Id="rId2168" Type="http://schemas.openxmlformats.org/officeDocument/2006/relationships/image" Target="../media/image1081.0"/><Relationship Id="rId2375" Type="http://schemas.openxmlformats.org/officeDocument/2006/relationships/hyperlink" Target="https://api.qrserver.com/v1/create-qr-code/?data=FU_PA_15_2520_1850%232035" TargetMode="External"/><Relationship Id="rId347" Type="http://schemas.openxmlformats.org/officeDocument/2006/relationships/image" Target="../media/image173.0"/><Relationship Id="rId999" Type="http://schemas.openxmlformats.org/officeDocument/2006/relationships/image" Target="../media/image498.0"/><Relationship Id="rId1100" Type="http://schemas.openxmlformats.org/officeDocument/2006/relationships/image" Target="../media/image548.0"/><Relationship Id="rId1184" Type="http://schemas.openxmlformats.org/officeDocument/2006/relationships/image" Target="../media/image590.0"/><Relationship Id="rId1405" Type="http://schemas.openxmlformats.org/officeDocument/2006/relationships/hyperlink" Target="https://api.qrserver.com/v1/create-qr-code/?data=DREI_WT_19_3900_2030%233472" TargetMode="External"/><Relationship Id="rId1752" Type="http://schemas.openxmlformats.org/officeDocument/2006/relationships/hyperlink" Target="https://api.qrserver.com/v1/create-qr-code/?data=XHPL_GEG_weiss_0.8_960.2_1300.0%234387" TargetMode="External"/><Relationship Id="rId2028" Type="http://schemas.openxmlformats.org/officeDocument/2006/relationships/image" Target="../media/image1011.0"/><Relationship Id="rId2582" Type="http://schemas.openxmlformats.org/officeDocument/2006/relationships/image" Target="../media/image1286.png"/><Relationship Id="rId44" Type="http://schemas.openxmlformats.org/officeDocument/2006/relationships/image" Target="../media/image22.0"/><Relationship Id="rId554" Type="http://schemas.openxmlformats.org/officeDocument/2006/relationships/hyperlink" Target="https://api.qrserver.com/v1/create-qr-code/?data=XHPL_KR_U112_PE_0.8_1366.0_1350.0%232789" TargetMode="External"/><Relationship Id="rId761" Type="http://schemas.openxmlformats.org/officeDocument/2006/relationships/image" Target="../media/image379.0"/><Relationship Id="rId859" Type="http://schemas.openxmlformats.org/officeDocument/2006/relationships/image" Target="../media/image428.0"/><Relationship Id="rId1391" Type="http://schemas.openxmlformats.org/officeDocument/2006/relationships/hyperlink" Target="https://api.qrserver.com/v1/create-qr-code/?data=XDREI_FI_42_2315.0_595.0%231115" TargetMode="External"/><Relationship Id="rId1489" Type="http://schemas.openxmlformats.org/officeDocument/2006/relationships/hyperlink" Target="https://api.qrserver.com/v1/create-qr-code/?data=XMDF_KR_K0101_SM_19_1864.0_1095.0%23320" TargetMode="External"/><Relationship Id="rId1612" Type="http://schemas.openxmlformats.org/officeDocument/2006/relationships/image" Target="../media/image804.2"/><Relationship Id="rId1696" Type="http://schemas.openxmlformats.org/officeDocument/2006/relationships/hyperlink" Target="https://api.qrserver.com/v1/create-qr-code/?data=FP_PF_R20027_RU_08_2800_2100%233890" TargetMode="External"/><Relationship Id="rId1917" Type="http://schemas.openxmlformats.org/officeDocument/2006/relationships/image" Target="../media/image956.0"/><Relationship Id="rId2235" Type="http://schemas.openxmlformats.org/officeDocument/2006/relationships/hyperlink" Target="https://api.qrserver.com/v1/create-qr-code/?data=XFP_FM_0085_SG_19_2050.0_592.0%2366" TargetMode="External"/><Relationship Id="rId2442" Type="http://schemas.openxmlformats.org/officeDocument/2006/relationships/hyperlink" Target="https://api.qrserver.com/v1/create-qr-code/?data=FP_RESTE_19_2800_2070%231901" TargetMode="External"/><Relationship Id="rId193" Type="http://schemas.openxmlformats.org/officeDocument/2006/relationships/hyperlink" Target="https://api.qrserver.com/v1/create-qr-code/?data=XHPL_PF_U11026_XM_0.8_2220.0_420.0%231493" TargetMode="External"/><Relationship Id="rId207" Type="http://schemas.openxmlformats.org/officeDocument/2006/relationships/hyperlink" Target="https://intellisettingscdn.homag.cloud/260d144c-08bc-4cd0-a3e6-b68448072d15/materials/54416c05-4bd4-4a76-b4e9-dd09d2f994f8/Picture/ThumbnailSquare.png?sv=2024-08-04&amp;se=2024-12-24T00%3A00%3A00Z&amp;sr=c&amp;sp=r&amp;sig=G3GlFOzPwxsitoUsLERGkY6y2lgur4GzzjdgYUWGHF4%3D" TargetMode="External"/><Relationship Id="rId414" Type="http://schemas.openxmlformats.org/officeDocument/2006/relationships/hyperlink" Target="https://intellisettingscdn.homag.cloud/260d144c-08bc-4cd0-a3e6-b68448072d15/materials/3b764b4d-8f21-4012-8da1-de4fdb7aa268/Picture/ThumbnailSquare.png?sv=2024-08-04&amp;se=2024-12-24T00%3A00%3A00Z&amp;sr=c&amp;sp=r&amp;sig=G3GlFOzPwxsitoUsLERGkY6y2lgur4GzzjdgYUWGHF4%3D" TargetMode="External"/><Relationship Id="rId498" Type="http://schemas.openxmlformats.org/officeDocument/2006/relationships/hyperlink" Target="https://api.qrserver.com/v1/create-qr-code/?data=XHPL_AR_0768_0.9_2400.0_500.0%232545" TargetMode="External"/><Relationship Id="rId621" Type="http://schemas.openxmlformats.org/officeDocument/2006/relationships/image" Target="../media/image309.0"/><Relationship Id="rId1044" Type="http://schemas.openxmlformats.org/officeDocument/2006/relationships/image" Target="../media/image520.0"/><Relationship Id="rId1251" Type="http://schemas.openxmlformats.org/officeDocument/2006/relationships/hyperlink" Target="https://api.qrserver.com/v1/create-qr-code/?data=XSTAE_MDF_38_2290.0_950.0%233276" TargetMode="External"/><Relationship Id="rId1349" Type="http://schemas.openxmlformats.org/officeDocument/2006/relationships/hyperlink" Target="https://api.qrserver.com/v1/create-qr-code/?data=HPL_EG_H1615_ST9_0.8_2800.0_1310.0%232007" TargetMode="External"/><Relationship Id="rId2081" Type="http://schemas.openxmlformats.org/officeDocument/2006/relationships/hyperlink" Target="https://api.qrserver.com/v1/create-qr-code/?data=XFP_PF_R20021_NW_19_1254.6_1841.2%23XID-237873" TargetMode="External"/><Relationship Id="rId2179" Type="http://schemas.openxmlformats.org/officeDocument/2006/relationships/hyperlink" Target="https://api.qrserver.com/v1/create-qr-code/?data=XFUMUBI_15_486.0_601.6%23XID-578663" TargetMode="External"/><Relationship Id="rId2302" Type="http://schemas.openxmlformats.org/officeDocument/2006/relationships/image" Target="../media/image1148.0"/><Relationship Id="rId260" Type="http://schemas.openxmlformats.org/officeDocument/2006/relationships/hyperlink" Target="https://api.qrserver.com/v1/create-qr-code/?data=XHPL_EG_F302_ST87_0.8_2800.0_900.0%231580" TargetMode="External"/><Relationship Id="rId719" Type="http://schemas.openxmlformats.org/officeDocument/2006/relationships/image" Target="../media/image358.0"/><Relationship Id="rId926" Type="http://schemas.openxmlformats.org/officeDocument/2006/relationships/hyperlink" Target="https://api.qrserver.com/v1/create-qr-code/?data=XST_GAB_LB_38_879.2_1060.0%23XID-697719" TargetMode="External"/><Relationship Id="rId1111" Type="http://schemas.openxmlformats.org/officeDocument/2006/relationships/hyperlink" Target="https://api.qrserver.com/v1/create-qr-code/?data=XFP_KA_34140_RV_28_2800.0_800.0%233882" TargetMode="External"/><Relationship Id="rId1556" Type="http://schemas.openxmlformats.org/officeDocument/2006/relationships/image" Target="../media/image776.0"/><Relationship Id="rId1763" Type="http://schemas.openxmlformats.org/officeDocument/2006/relationships/image" Target="../media/image879.2"/><Relationship Id="rId1970" Type="http://schemas.openxmlformats.org/officeDocument/2006/relationships/image" Target="../media/image982.6"/><Relationship Id="rId2386" Type="http://schemas.openxmlformats.org/officeDocument/2006/relationships/image" Target="../media/image1190.0"/><Relationship Id="rId55" Type="http://schemas.openxmlformats.org/officeDocument/2006/relationships/hyperlink" Target="https://api.qrserver.com/v1/create-qr-code/?data=XST_GAB_28_1790.0_1275.0%23630" TargetMode="External"/><Relationship Id="rId120" Type="http://schemas.openxmlformats.org/officeDocument/2006/relationships/image" Target="../media/image60.0"/><Relationship Id="rId358" Type="http://schemas.openxmlformats.org/officeDocument/2006/relationships/hyperlink" Target="https://api.qrserver.com/v1/create-qr-code/?data=XHPL_FM_0125_NA_1_1300.2_435.0%231978" TargetMode="External"/><Relationship Id="rId565" Type="http://schemas.openxmlformats.org/officeDocument/2006/relationships/image" Target="../media/image281.0"/><Relationship Id="rId772" Type="http://schemas.openxmlformats.org/officeDocument/2006/relationships/hyperlink" Target="https://intellisettingscdn.homag.cloud/260d144c-08bc-4cd0-a3e6-b68448072d15/materials/19873071-f70f-440d-8b6c-37e1010e7d28/Picture/ThumbnailSquare.png?sv=2024-08-04&amp;se=2024-12-24T00%3A00%3A00Z&amp;sr=c&amp;sp=r&amp;sig=G3GlFOzPwxsitoUsLERGkY6y2lgur4GzzjdgYUWGHF4%3D" TargetMode="External"/><Relationship Id="rId1195" Type="http://schemas.openxmlformats.org/officeDocument/2006/relationships/hyperlink" Target="https://api.qrserver.com/v1/create-qr-code/?data=XHPL_HO_8207_01_785.0_455.0%231846" TargetMode="External"/><Relationship Id="rId1209" Type="http://schemas.openxmlformats.org/officeDocument/2006/relationships/hyperlink" Target="https://api.qrserver.com/v1/create-qr-code/?data=XHPL_RE_10542_PI_0.8_1925.0_405.0%231782" TargetMode="External"/><Relationship Id="rId1416" Type="http://schemas.openxmlformats.org/officeDocument/2006/relationships/image" Target="../media/image706.0"/><Relationship Id="rId1623" Type="http://schemas.openxmlformats.org/officeDocument/2006/relationships/hyperlink" Target="https://api.qrserver.com/v1/create-qr-code/?data=XFUMUBI_SIEB_18_1250.0_354.0%234247" TargetMode="External"/><Relationship Id="rId1830" Type="http://schemas.openxmlformats.org/officeDocument/2006/relationships/hyperlink" Target="https://api.qrserver.com/v1/create-qr-code/?data=XFP_PF_U12000_SD_16_1798.0_1260.0%231444" TargetMode="External"/><Relationship Id="rId2039" Type="http://schemas.openxmlformats.org/officeDocument/2006/relationships/hyperlink" Target="https://api.qrserver.com/v1/create-qr-code/?data=XHPL_PF_U12018_SD_0.8_2805.0_1016.0%233234" TargetMode="External"/><Relationship Id="rId2246" Type="http://schemas.openxmlformats.org/officeDocument/2006/relationships/image" Target="../media/image1120.png"/><Relationship Id="rId2453" Type="http://schemas.openxmlformats.org/officeDocument/2006/relationships/image" Target="../media/image1223.png"/><Relationship Id="rId218" Type="http://schemas.openxmlformats.org/officeDocument/2006/relationships/image" Target="../media/image109.0"/><Relationship Id="rId425" Type="http://schemas.openxmlformats.org/officeDocument/2006/relationships/image" Target="../media/image212.0"/><Relationship Id="rId632" Type="http://schemas.openxmlformats.org/officeDocument/2006/relationships/hyperlink" Target="https://api.qrserver.com/v1/create-qr-code/?data=XFP_HPL_AR_0767_NTM_19.9_831.0_1351.0%232800" TargetMode="External"/><Relationship Id="rId1055" Type="http://schemas.openxmlformats.org/officeDocument/2006/relationships/hyperlink" Target="https://api.qrserver.com/v1/create-qr-code/?data=FP_GL_M3558_M01_19_2800_2070%23763" TargetMode="External"/><Relationship Id="rId1262" Type="http://schemas.openxmlformats.org/officeDocument/2006/relationships/image" Target="../media/image629.0"/><Relationship Id="rId1928" Type="http://schemas.openxmlformats.org/officeDocument/2006/relationships/hyperlink" Target="https://api.qrserver.com/v1/create-qr-code/?data=XFUMUBI_24_342.0_682.0%232840" TargetMode="External"/><Relationship Id="rId2092" Type="http://schemas.openxmlformats.org/officeDocument/2006/relationships/image" Target="../media/image1043.0"/><Relationship Id="rId2106" Type="http://schemas.openxmlformats.org/officeDocument/2006/relationships/image" Target="../media/image1050.0"/><Relationship Id="rId2313" Type="http://schemas.openxmlformats.org/officeDocument/2006/relationships/hyperlink" Target="https://api.qrserver.com/v1/create-qr-code/?data=XFP_19_2800.0_832.0%234494" TargetMode="External"/><Relationship Id="rId2520" Type="http://schemas.openxmlformats.org/officeDocument/2006/relationships/hyperlink" Target="https://api.qrserver.com/v1/create-qr-code/?data=XFP_EI_19_1510.0_520.0%233380" TargetMode="External"/><Relationship Id="rId271" Type="http://schemas.openxmlformats.org/officeDocument/2006/relationships/image" Target="../media/image135.png"/><Relationship Id="rId937" Type="http://schemas.openxmlformats.org/officeDocument/2006/relationships/image" Target="../media/image467.8"/><Relationship Id="rId1122" Type="http://schemas.openxmlformats.org/officeDocument/2006/relationships/image" Target="../media/image559.8"/><Relationship Id="rId1567" Type="http://schemas.openxmlformats.org/officeDocument/2006/relationships/hyperlink" Target="https://api.qrserver.com/v1/create-qr-code/?data=XHPL_PF_W10140_MP_VK_12_400.0_575.0%2395" TargetMode="External"/><Relationship Id="rId1774" Type="http://schemas.openxmlformats.org/officeDocument/2006/relationships/hyperlink" Target="https://api.qrserver.com/v1/create-qr-code/?data=XHPL_GEG_weiss_0.8_1835.0_540.2%234398" TargetMode="External"/><Relationship Id="rId1981" Type="http://schemas.openxmlformats.org/officeDocument/2006/relationships/hyperlink" Target="https://api.qrserver.com/v1/create-qr-code/?data=XFP_KR_K0101_BS_16_970.0_974.2%23XID-306502" TargetMode="External"/><Relationship Id="rId2397" Type="http://schemas.openxmlformats.org/officeDocument/2006/relationships/hyperlink" Target="https://api.qrserver.com/v1/create-qr-code/?data=XFP_25_1423.0_1360.0%23XID-585366" TargetMode="External"/><Relationship Id="rId66" Type="http://schemas.openxmlformats.org/officeDocument/2006/relationships/image" Target="../media/image33.0"/><Relationship Id="rId131" Type="http://schemas.openxmlformats.org/officeDocument/2006/relationships/hyperlink" Target="https://api.qrserver.com/v1/create-qr-code/?data=XFP_KA_K4399_DP_19_2800.0_1730.0%23982" TargetMode="External"/><Relationship Id="rId369" Type="http://schemas.openxmlformats.org/officeDocument/2006/relationships/image" Target="../media/image184.png"/><Relationship Id="rId576" Type="http://schemas.openxmlformats.org/officeDocument/2006/relationships/hyperlink" Target="https://api.qrserver.com/v1/create-qr-code/?data=XFU_SEEKI_I_II_30_330.0_690.0%23497" TargetMode="External"/><Relationship Id="rId783" Type="http://schemas.openxmlformats.org/officeDocument/2006/relationships/image" Target="../media/image390.png"/><Relationship Id="rId990" Type="http://schemas.openxmlformats.org/officeDocument/2006/relationships/hyperlink" Target="https://api.qrserver.com/v1/create-qr-code/?data=FP_EG_W980_SM_19_2800_2070%232199" TargetMode="External"/><Relationship Id="rId1427" Type="http://schemas.openxmlformats.org/officeDocument/2006/relationships/hyperlink" Target="https://intellisettingscdn.homag.cloud/260d144c-08bc-4cd0-a3e6-b68448072d15/materials/12e866f1-e1c0-460c-a0cb-5867f7c91ae2/Picture/ThumbnailSquare.png?sv=2024-08-04&amp;se=2024-12-24T00%3A00%3A00Z&amp;sr=c&amp;sp=r&amp;sig=G3GlFOzPwxsitoUsLERGkY6y2lgur4GzzjdgYUWGHF4%3D" TargetMode="External"/><Relationship Id="rId1634" Type="http://schemas.openxmlformats.org/officeDocument/2006/relationships/image" Target="../media/image815.6"/><Relationship Id="rId1841" Type="http://schemas.openxmlformats.org/officeDocument/2006/relationships/image" Target="../media/image918.0"/><Relationship Id="rId2257" Type="http://schemas.openxmlformats.org/officeDocument/2006/relationships/hyperlink" Target="https://api.qrserver.com/v1/create-qr-code/?data=XLH_BU_19_2390.0_240.0%23XID-590486" TargetMode="External"/><Relationship Id="rId2464" Type="http://schemas.openxmlformats.org/officeDocument/2006/relationships/hyperlink" Target="https://api.qrserver.com/v1/create-qr-code/?data=XFP_EI_26_774.0_1254.0%234125" TargetMode="External"/><Relationship Id="rId229" Type="http://schemas.openxmlformats.org/officeDocument/2006/relationships/image" Target="../media/image114.0"/><Relationship Id="rId436" Type="http://schemas.openxmlformats.org/officeDocument/2006/relationships/hyperlink" Target="https://api.qrserver.com/v1/create-qr-code/?data=XHPL_AB_381_MI_0.9_790.2_840.0%232248" TargetMode="External"/><Relationship Id="rId643" Type="http://schemas.openxmlformats.org/officeDocument/2006/relationships/image" Target="../media/image320.0"/><Relationship Id="rId1066" Type="http://schemas.openxmlformats.org/officeDocument/2006/relationships/image" Target="../media/image531.0"/><Relationship Id="rId1273" Type="http://schemas.openxmlformats.org/officeDocument/2006/relationships/hyperlink" Target="https://api.qrserver.com/v1/create-qr-code/?data=XHPL_RE_10542_PI_0.8_1210.0_1320.0%234096" TargetMode="External"/><Relationship Id="rId1480" Type="http://schemas.openxmlformats.org/officeDocument/2006/relationships/image" Target="../media/image738.0"/><Relationship Id="rId1939" Type="http://schemas.openxmlformats.org/officeDocument/2006/relationships/image" Target="../media/image967.0"/><Relationship Id="rId2117" Type="http://schemas.openxmlformats.org/officeDocument/2006/relationships/hyperlink" Target="https://api.qrserver.com/v1/create-qr-code/?data=XFU_SEEKI_III_III_18_1170.0_485.0%234264" TargetMode="External"/><Relationship Id="rId2324" Type="http://schemas.openxmlformats.org/officeDocument/2006/relationships/image" Target="../media/image1159.6"/><Relationship Id="rId850" Type="http://schemas.openxmlformats.org/officeDocument/2006/relationships/hyperlink" Target="https://api.qrserver.com/v1/create-qr-code/?data=XFU_SEEKI_III_III_15_2500.0_420.0%233284" TargetMode="External"/><Relationship Id="rId948" Type="http://schemas.openxmlformats.org/officeDocument/2006/relationships/hyperlink" Target="https://api.qrserver.com/v1/create-qr-code/?data=XHPL_AR_0724_0.9_1170.0_1600.0%231850" TargetMode="External"/><Relationship Id="rId1133" Type="http://schemas.openxmlformats.org/officeDocument/2006/relationships/hyperlink" Target="https://api.qrserver.com/v1/create-qr-code/?data=XMDF_EX_19_2527.6_1777.6%23XID-629387" TargetMode="External"/><Relationship Id="rId1578" Type="http://schemas.openxmlformats.org/officeDocument/2006/relationships/image" Target="../media/image787.0"/><Relationship Id="rId1701" Type="http://schemas.openxmlformats.org/officeDocument/2006/relationships/image" Target="../media/image848.8"/><Relationship Id="rId1785" Type="http://schemas.openxmlformats.org/officeDocument/2006/relationships/image" Target="../media/image890.0"/><Relationship Id="rId1992" Type="http://schemas.openxmlformats.org/officeDocument/2006/relationships/image" Target="../media/image993.2"/><Relationship Id="rId2531" Type="http://schemas.openxmlformats.org/officeDocument/2006/relationships/image" Target="../media/image1261.6"/><Relationship Id="rId77" Type="http://schemas.openxmlformats.org/officeDocument/2006/relationships/hyperlink" Target="https://api.qrserver.com/v1/create-qr-code/?data=XFP_FM_0920_SU_28_1600.0_2070.0%23697" TargetMode="External"/><Relationship Id="rId282" Type="http://schemas.openxmlformats.org/officeDocument/2006/relationships/hyperlink" Target="https://intellisettingscdn.homag.cloud/260d144c-08bc-4cd0-a3e6-b68448072d15/materials/bc8e57e9-1c42-4579-9624-28f07f5c99b7/Picture/ThumbnailSquare.png?sv=2024-08-04&amp;se=2024-12-24T00%3A00%3A00Z&amp;sr=c&amp;sp=r&amp;sig=G3GlFOzPwxsitoUsLERGkY6y2lgur4GzzjdgYUWGHF4%3D" TargetMode="External"/><Relationship Id="rId503" Type="http://schemas.openxmlformats.org/officeDocument/2006/relationships/image" Target="../media/image251.0"/><Relationship Id="rId587" Type="http://schemas.openxmlformats.org/officeDocument/2006/relationships/image" Target="../media/image292.0"/><Relationship Id="rId710" Type="http://schemas.openxmlformats.org/officeDocument/2006/relationships/hyperlink" Target="https://api.qrserver.com/v1/create-qr-code/?data=XHPL_EG_H1312_ST10_0.8_2800.0_500.2%232464" TargetMode="External"/><Relationship Id="rId808" Type="http://schemas.openxmlformats.org/officeDocument/2006/relationships/hyperlink" Target="https://api.qrserver.com/v1/create-qr-code/?data=XHPL_RE_9417_PI_0.8_692.6_1320.0%233415" TargetMode="External"/><Relationship Id="rId1340" Type="http://schemas.openxmlformats.org/officeDocument/2006/relationships/image" Target="../media/image668.6"/><Relationship Id="rId1438" Type="http://schemas.openxmlformats.org/officeDocument/2006/relationships/image" Target="../media/image717.0"/><Relationship Id="rId1645" Type="http://schemas.openxmlformats.org/officeDocument/2006/relationships/image" Target="../media/image820.0"/><Relationship Id="rId2170" Type="http://schemas.openxmlformats.org/officeDocument/2006/relationships/image" Target="../media/image1082.0"/><Relationship Id="rId2268" Type="http://schemas.openxmlformats.org/officeDocument/2006/relationships/image" Target="../media/image1131.0"/><Relationship Id="rId8" Type="http://schemas.openxmlformats.org/officeDocument/2006/relationships/image" Target="../media/image4.0"/><Relationship Id="rId142" Type="http://schemas.openxmlformats.org/officeDocument/2006/relationships/image" Target="../media/image71.0"/><Relationship Id="rId447" Type="http://schemas.openxmlformats.org/officeDocument/2006/relationships/image" Target="../media/image223.0"/><Relationship Id="rId794" Type="http://schemas.openxmlformats.org/officeDocument/2006/relationships/hyperlink" Target="https://api.qrserver.com/v1/create-qr-code/?data=XHPL_RE_9417_PI_0.8_1370.0_540.0%231862" TargetMode="External"/><Relationship Id="rId1077" Type="http://schemas.openxmlformats.org/officeDocument/2006/relationships/hyperlink" Target="https://api.qrserver.com/v1/create-qr-code/?data=XHPL_PF_U18501_SD_0.8_1180.0_2070.0%231559" TargetMode="External"/><Relationship Id="rId1200" Type="http://schemas.openxmlformats.org/officeDocument/2006/relationships/image" Target="../media/image598.0"/><Relationship Id="rId1852" Type="http://schemas.openxmlformats.org/officeDocument/2006/relationships/hyperlink" Target="https://api.qrserver.com/v1/create-qr-code/?data=XHPL_PF_R20021_NW_0.8_1911.0_834.2%234350" TargetMode="External"/><Relationship Id="rId2030" Type="http://schemas.openxmlformats.org/officeDocument/2006/relationships/image" Target="../media/image1012.0"/><Relationship Id="rId2128" Type="http://schemas.openxmlformats.org/officeDocument/2006/relationships/image" Target="../media/image1061.0"/><Relationship Id="rId2475" Type="http://schemas.openxmlformats.org/officeDocument/2006/relationships/image" Target="../media/image1234.0"/><Relationship Id="rId654" Type="http://schemas.openxmlformats.org/officeDocument/2006/relationships/hyperlink" Target="https://api.qrserver.com/v1/create-qr-code/?data=XFP_HPL_AR_0767_NTM_19.9_2580.0_390.0%233266" TargetMode="External"/><Relationship Id="rId861" Type="http://schemas.openxmlformats.org/officeDocument/2006/relationships/image" Target="../media/image429.0"/><Relationship Id="rId959" Type="http://schemas.openxmlformats.org/officeDocument/2006/relationships/image" Target="../media/image478.0"/><Relationship Id="rId1284" Type="http://schemas.openxmlformats.org/officeDocument/2006/relationships/image" Target="../media/image640.0"/><Relationship Id="rId1491" Type="http://schemas.openxmlformats.org/officeDocument/2006/relationships/hyperlink" Target="https://api.qrserver.com/v1/create-qr-code/?data=MDF_KR_K0101_SM_19_2800_2070%233137" TargetMode="External"/><Relationship Id="rId1505" Type="http://schemas.openxmlformats.org/officeDocument/2006/relationships/hyperlink" Target="https://api.qrserver.com/v1/create-qr-code/?data=XMDF_28_2800.0_472.0%233856" TargetMode="External"/><Relationship Id="rId1589" Type="http://schemas.openxmlformats.org/officeDocument/2006/relationships/hyperlink" Target="https://api.qrserver.com/v1/create-qr-code/?data=XFP_FM_1630_FH_25_1949.0_2070.0%234328" TargetMode="External"/><Relationship Id="rId1712" Type="http://schemas.openxmlformats.org/officeDocument/2006/relationships/hyperlink" Target="https://api.qrserver.com/v1/create-qr-code/?data=XHPL_KA_K4399_DP_0.8_3050.0_519.8%234333" TargetMode="External"/><Relationship Id="rId2335" Type="http://schemas.openxmlformats.org/officeDocument/2006/relationships/hyperlink" Target="https://api.qrserver.com/v1/create-qr-code/?data=FP_HPL_AR_0720_NTM_19.9_3050_1300%232362" TargetMode="External"/><Relationship Id="rId2542" Type="http://schemas.openxmlformats.org/officeDocument/2006/relationships/image" Target="../media/image1266.0"/><Relationship Id="rId293" Type="http://schemas.openxmlformats.org/officeDocument/2006/relationships/image" Target="../media/image146.0"/><Relationship Id="rId307" Type="http://schemas.openxmlformats.org/officeDocument/2006/relationships/image" Target="../media/image153.png"/><Relationship Id="rId514" Type="http://schemas.openxmlformats.org/officeDocument/2006/relationships/hyperlink" Target="https://api.qrserver.com/v1/create-qr-code/?data=XHPL_HO_444_920N_0.9_2780.0_1220.0%232651" TargetMode="External"/><Relationship Id="rId721" Type="http://schemas.openxmlformats.org/officeDocument/2006/relationships/image" Target="../media/image359.0"/><Relationship Id="rId1144" Type="http://schemas.openxmlformats.org/officeDocument/2006/relationships/image" Target="../media/image570.png"/><Relationship Id="rId1351" Type="http://schemas.openxmlformats.org/officeDocument/2006/relationships/hyperlink" Target="https://api.qrserver.com/v1/create-qr-code/?data=HPL_EG_H1615_ST9_0.8_2800.0_1310.0%232008" TargetMode="External"/><Relationship Id="rId1449" Type="http://schemas.openxmlformats.org/officeDocument/2006/relationships/hyperlink" Target="https://api.qrserver.com/v1/create-qr-code/?data=XFP_HPL_DU_410_SM_19.6_2800.0_582.0%23777" TargetMode="External"/><Relationship Id="rId1796" Type="http://schemas.openxmlformats.org/officeDocument/2006/relationships/hyperlink" Target="https://api.qrserver.com/v1/create-qr-code/?data=XHPL_GEG_weiss_0.8_960.2_1300.0%234409" TargetMode="External"/><Relationship Id="rId2181" Type="http://schemas.openxmlformats.org/officeDocument/2006/relationships/hyperlink" Target="https://api.qrserver.com/v1/create-qr-code/?data=XMDF_GRUNDIER_19_1473.0_413.0%23XID-741569" TargetMode="External"/><Relationship Id="rId2402" Type="http://schemas.openxmlformats.org/officeDocument/2006/relationships/hyperlink" Target="https://api.qrserver.com/v1/create-qr-code/?data=XFU_PA_15_728.0_1850.0%234062" TargetMode="External"/><Relationship Id="rId88" Type="http://schemas.openxmlformats.org/officeDocument/2006/relationships/image" Target="../media/image44.0"/><Relationship Id="rId153" Type="http://schemas.openxmlformats.org/officeDocument/2006/relationships/hyperlink" Target="https://api.qrserver.com/v1/create-qr-code/?data=XFP_KR_K0101_PE_08_1763.0_1500.0%23314" TargetMode="External"/><Relationship Id="rId360" Type="http://schemas.openxmlformats.org/officeDocument/2006/relationships/hyperlink" Target="https://api.qrserver.com/v1/create-qr-code/?data=XHPL_FM_0125_NA_1_1300.2_1300.0%231979" TargetMode="External"/><Relationship Id="rId598" Type="http://schemas.openxmlformats.org/officeDocument/2006/relationships/hyperlink" Target="https://api.qrserver.com/v1/create-qr-code/?data=FP_EG_H3404_ST38_08_2800_2070%233096" TargetMode="External"/><Relationship Id="rId819" Type="http://schemas.openxmlformats.org/officeDocument/2006/relationships/image" Target="../media/image408.0"/><Relationship Id="rId1004" Type="http://schemas.openxmlformats.org/officeDocument/2006/relationships/hyperlink" Target="https://api.qrserver.com/v1/create-qr-code/?data=HPL_AR_0720_0.9_4200_1600%233302" TargetMode="External"/><Relationship Id="rId1211" Type="http://schemas.openxmlformats.org/officeDocument/2006/relationships/hyperlink" Target="https://api.qrserver.com/v1/create-qr-code/?data=XHPL_RE_10542_PI_0.8_1925.0_500.0%231790" TargetMode="External"/><Relationship Id="rId1656" Type="http://schemas.openxmlformats.org/officeDocument/2006/relationships/hyperlink" Target="https://api.qrserver.com/v1/create-qr-code/?data=XFP_EG_H1145_ST10_28_1395.0_1800.0%234187" TargetMode="External"/><Relationship Id="rId1863" Type="http://schemas.openxmlformats.org/officeDocument/2006/relationships/image" Target="../media/image929.2"/><Relationship Id="rId2041" Type="http://schemas.openxmlformats.org/officeDocument/2006/relationships/hyperlink" Target="https://api.qrserver.com/v1/create-qr-code/?data=XFUMUBI_15_1250.0_1883.0%233549" TargetMode="External"/><Relationship Id="rId2279" Type="http://schemas.openxmlformats.org/officeDocument/2006/relationships/hyperlink" Target="https://api.qrserver.com/v1/create-qr-code/?data=XFP_PF_R20020_RU_28_1649.8_1020.0%23XID-964398" TargetMode="External"/><Relationship Id="rId2486" Type="http://schemas.openxmlformats.org/officeDocument/2006/relationships/hyperlink" Target="https://intellisettingscdn.homag.cloud/260d144c-08bc-4cd0-a3e6-b68448072d15/materials/cdbee81b-e12b-4100-b19b-95cee2fa20c1/Picture/ThumbnailSquare.png?sv=2024-08-04&amp;se=2024-12-24T00%3A00%3A00Z&amp;sr=c&amp;sp=r&amp;sig=G3GlFOzPwxsitoUsLERGkY6y2lgur4GzzjdgYUWGHF4%3D" TargetMode="External"/><Relationship Id="rId220" Type="http://schemas.openxmlformats.org/officeDocument/2006/relationships/hyperlink" Target="https://api.qrserver.com/v1/create-qr-code/?data=XHPL_AR_5001_0.7_3050.0_690.0%231530" TargetMode="External"/><Relationship Id="rId458" Type="http://schemas.openxmlformats.org/officeDocument/2006/relationships/hyperlink" Target="https://api.qrserver.com/v1/create-qr-code/?data=XHPL_KA_2171_PE_0.8_3050.0_988.4%232392" TargetMode="External"/><Relationship Id="rId665" Type="http://schemas.openxmlformats.org/officeDocument/2006/relationships/image" Target="../media/image331.0"/><Relationship Id="rId872" Type="http://schemas.openxmlformats.org/officeDocument/2006/relationships/hyperlink" Target="https://api.qrserver.com/v1/create-qr-code/?data=XFP_PF_R20315_NW_28_791.2_1489.5%23XID-324827" TargetMode="External"/><Relationship Id="rId1088" Type="http://schemas.openxmlformats.org/officeDocument/2006/relationships/image" Target="../media/image542.0"/><Relationship Id="rId1295" Type="http://schemas.openxmlformats.org/officeDocument/2006/relationships/hyperlink" Target="https://api.qrserver.com/v1/create-qr-code/?data=XMDF_SCHW_16_2300.0_2070.0%23950" TargetMode="External"/><Relationship Id="rId1309" Type="http://schemas.openxmlformats.org/officeDocument/2006/relationships/hyperlink" Target="https://api.qrserver.com/v1/create-qr-code/?data=HPL_KA_K4420_AW_0.8_3050_1350%234115" TargetMode="External"/><Relationship Id="rId1516" Type="http://schemas.openxmlformats.org/officeDocument/2006/relationships/image" Target="../media/image756.0"/><Relationship Id="rId1723" Type="http://schemas.openxmlformats.org/officeDocument/2006/relationships/image" Target="../media/image859.2"/><Relationship Id="rId1930" Type="http://schemas.openxmlformats.org/officeDocument/2006/relationships/hyperlink" Target="https://api.qrserver.com/v1/create-qr-code/?data=XFUMUBI_24_442.0_620.0%233156" TargetMode="External"/><Relationship Id="rId2139" Type="http://schemas.openxmlformats.org/officeDocument/2006/relationships/hyperlink" Target="https://api.qrserver.com/v1/create-qr-code/?data=XFU_SEEKI_III_III_18_2500.0_420.0%234292" TargetMode="External"/><Relationship Id="rId2346" Type="http://schemas.openxmlformats.org/officeDocument/2006/relationships/image" Target="../media/image1170.0"/><Relationship Id="rId2553" Type="http://schemas.openxmlformats.org/officeDocument/2006/relationships/hyperlink" Target="https://api.qrserver.com/v1/create-qr-code/?data=XFUMUBI_27_1250.0_1234.0%23XID-623690" TargetMode="External"/><Relationship Id="rId15" Type="http://schemas.openxmlformats.org/officeDocument/2006/relationships/hyperlink" Target="https://api.qrserver.com/v1/create-qr-code/?data=XFP_EG_W1100_ST9_08_2800.0_549.0%23302" TargetMode="External"/><Relationship Id="rId318" Type="http://schemas.openxmlformats.org/officeDocument/2006/relationships/hyperlink" Target="https://api.qrserver.com/v1/create-qr-code/?data=XHPL_FM_0071_FH_1_1380.0_1300.0%231801" TargetMode="External"/><Relationship Id="rId525" Type="http://schemas.openxmlformats.org/officeDocument/2006/relationships/hyperlink" Target="https://api.qrserver.com/v1/create-qr-code/?data=XFP_KR_D1350_BS_25_2800.0_1220.0%232705" TargetMode="External"/><Relationship Id="rId732" Type="http://schemas.openxmlformats.org/officeDocument/2006/relationships/hyperlink" Target="https://api.qrserver.com/v1/create-qr-code/?data=HPL_PF_U12115_MP_0.8_2800.0_1360.0%231766" TargetMode="External"/><Relationship Id="rId1155" Type="http://schemas.openxmlformats.org/officeDocument/2006/relationships/hyperlink" Target="https://intellisettingscdn.homag.cloud/260d144c-08bc-4cd0-a3e6-b68448072d15/materials/44d2257d-a298-45fa-af4f-052e71933e10/Picture/ThumbnailSquare.png?sv=2024-08-04&amp;se=2024-12-24T00%3A00%3A00Z&amp;sr=c&amp;sp=r&amp;sig=G3GlFOzPwxsitoUsLERGkY6y2lgur4GzzjdgYUWGHF4%3D" TargetMode="External"/><Relationship Id="rId1362" Type="http://schemas.openxmlformats.org/officeDocument/2006/relationships/image" Target="../media/image679.0"/><Relationship Id="rId2192" Type="http://schemas.openxmlformats.org/officeDocument/2006/relationships/image" Target="../media/image1093.0"/><Relationship Id="rId2206" Type="http://schemas.openxmlformats.org/officeDocument/2006/relationships/image" Target="../media/image1100.6"/><Relationship Id="rId2413" Type="http://schemas.openxmlformats.org/officeDocument/2006/relationships/image" Target="../media/image1203.0"/><Relationship Id="rId99" Type="http://schemas.openxmlformats.org/officeDocument/2006/relationships/hyperlink" Target="https://api.qrserver.com/v1/create-qr-code/?data=FP_KA_34032_SV_08_2800_2070%23347" TargetMode="External"/><Relationship Id="rId164" Type="http://schemas.openxmlformats.org/officeDocument/2006/relationships/image" Target="../media/image82.0"/><Relationship Id="rId371" Type="http://schemas.openxmlformats.org/officeDocument/2006/relationships/image" Target="../media/image185.0"/><Relationship Id="rId1015" Type="http://schemas.openxmlformats.org/officeDocument/2006/relationships/hyperlink" Target="https://api.qrserver.com/v1/create-qr-code/?data=XFUMUBI_50_280.0_2900.0%233796" TargetMode="External"/><Relationship Id="rId1222" Type="http://schemas.openxmlformats.org/officeDocument/2006/relationships/image" Target="../media/image609.0"/><Relationship Id="rId1667" Type="http://schemas.openxmlformats.org/officeDocument/2006/relationships/image" Target="../media/image831.0"/><Relationship Id="rId1874" Type="http://schemas.openxmlformats.org/officeDocument/2006/relationships/hyperlink" Target="https://api.qrserver.com/v1/create-qr-code/?data=XFP_RESTE_16_2820.0_2100.0%233908" TargetMode="External"/><Relationship Id="rId2052" Type="http://schemas.openxmlformats.org/officeDocument/2006/relationships/image" Target="../media/image1023.0"/><Relationship Id="rId2497" Type="http://schemas.openxmlformats.org/officeDocument/2006/relationships/hyperlink" Target="https://api.qrserver.com/v1/create-qr-code/?data=FP_KR_K0101_BS_19_2800_2070%234102" TargetMode="External"/><Relationship Id="rId469" Type="http://schemas.openxmlformats.org/officeDocument/2006/relationships/image" Target="../media/image234.0"/><Relationship Id="rId676" Type="http://schemas.openxmlformats.org/officeDocument/2006/relationships/hyperlink" Target="https://api.qrserver.com/v1/create-qr-code/?data=XHPL_PF_F76021_VV_0.8_2800.0_815.0%231714" TargetMode="External"/><Relationship Id="rId883" Type="http://schemas.openxmlformats.org/officeDocument/2006/relationships/image" Target="../media/image440.0"/><Relationship Id="rId1099" Type="http://schemas.openxmlformats.org/officeDocument/2006/relationships/hyperlink" Target="https://api.qrserver.com/v1/create-qr-code/?data=XMDF_22_4100.0_1780.0%23327" TargetMode="External"/><Relationship Id="rId1527" Type="http://schemas.openxmlformats.org/officeDocument/2006/relationships/hyperlink" Target="https://api.qrserver.com/v1/create-qr-code/?data=XLH_EI_26_410.0_700.0%23538" TargetMode="External"/><Relationship Id="rId1734" Type="http://schemas.openxmlformats.org/officeDocument/2006/relationships/hyperlink" Target="https://api.qrserver.com/v1/create-qr-code/?data=XHPL_GEG_weiss_0.8_1835.0_540.2%234378" TargetMode="External"/><Relationship Id="rId1941" Type="http://schemas.openxmlformats.org/officeDocument/2006/relationships/image" Target="../media/image968.0"/><Relationship Id="rId2357" Type="http://schemas.openxmlformats.org/officeDocument/2006/relationships/hyperlink" Target="https://api.qrserver.com/v1/create-qr-code/?data=XFP_HPL_AR_0720_NTM_19.9_809.0_1300.0%234502" TargetMode="External"/><Relationship Id="rId2564" Type="http://schemas.openxmlformats.org/officeDocument/2006/relationships/image" Target="../media/image1277.0"/><Relationship Id="rId26" Type="http://schemas.openxmlformats.org/officeDocument/2006/relationships/image" Target="../media/image13.0"/><Relationship Id="rId231" Type="http://schemas.openxmlformats.org/officeDocument/2006/relationships/image" Target="../media/image115.0"/><Relationship Id="rId329" Type="http://schemas.openxmlformats.org/officeDocument/2006/relationships/image" Target="../media/image164.0"/><Relationship Id="rId536" Type="http://schemas.openxmlformats.org/officeDocument/2006/relationships/image" Target="../media/image267.0"/><Relationship Id="rId1166" Type="http://schemas.openxmlformats.org/officeDocument/2006/relationships/image" Target="../media/image581.0"/><Relationship Id="rId1373" Type="http://schemas.openxmlformats.org/officeDocument/2006/relationships/hyperlink" Target="https://api.qrserver.com/v1/create-qr-code/?data=XMDF_50_1945.0_1583.0%233956" TargetMode="External"/><Relationship Id="rId2217" Type="http://schemas.openxmlformats.org/officeDocument/2006/relationships/hyperlink" Target="https://api.qrserver.com/v1/create-qr-code/?data=XFUMUKI_BI_18_1250.0_1061.6%23XID-587304" TargetMode="External"/><Relationship Id="rId175" Type="http://schemas.openxmlformats.org/officeDocument/2006/relationships/hyperlink" Target="https://api.qrserver.com/v1/create-qr-code/?data=XHPL_EG_U999_PT_0.8_2800.0_1310.0%231452" TargetMode="External"/><Relationship Id="rId743" Type="http://schemas.openxmlformats.org/officeDocument/2006/relationships/image" Target="../media/image370.0"/><Relationship Id="rId950" Type="http://schemas.openxmlformats.org/officeDocument/2006/relationships/hyperlink" Target="https://api.qrserver.com/v1/create-qr-code/?data=XFUMUBI_50_1060.0_2900.0%23136" TargetMode="External"/><Relationship Id="rId1026" Type="http://schemas.openxmlformats.org/officeDocument/2006/relationships/image" Target="../media/image511.0"/><Relationship Id="rId1580" Type="http://schemas.openxmlformats.org/officeDocument/2006/relationships/image" Target="../media/image788.0"/><Relationship Id="rId1678" Type="http://schemas.openxmlformats.org/officeDocument/2006/relationships/hyperlink" Target="https://api.qrserver.com/v1/create-qr-code/?data=XFUMUKI_BI_21_1250.0_2500.0%234440" TargetMode="External"/><Relationship Id="rId1801" Type="http://schemas.openxmlformats.org/officeDocument/2006/relationships/image" Target="../media/image898.2"/><Relationship Id="rId1885" Type="http://schemas.openxmlformats.org/officeDocument/2006/relationships/image" Target="../media/image940.0"/><Relationship Id="rId2424" Type="http://schemas.openxmlformats.org/officeDocument/2006/relationships/hyperlink" Target="https://api.qrserver.com/v1/create-qr-code/?data=XFP_EG_U211_ST9_19_2800.0_572.0%23XID-147837" TargetMode="External"/><Relationship Id="rId382" Type="http://schemas.openxmlformats.org/officeDocument/2006/relationships/hyperlink" Target="https://api.qrserver.com/v1/create-qr-code/?data=HPL_H3404_38_ST38_0.8_2790.0_2060.0%231994" TargetMode="External"/><Relationship Id="rId603" Type="http://schemas.openxmlformats.org/officeDocument/2006/relationships/image" Target="../media/image300.png"/><Relationship Id="rId687" Type="http://schemas.openxmlformats.org/officeDocument/2006/relationships/image" Target="../media/image342.0"/><Relationship Id="rId810" Type="http://schemas.openxmlformats.org/officeDocument/2006/relationships/hyperlink" Target="https://api.qrserver.com/v1/create-qr-code/?data=HPL_RE_9417_PI_0.8_3050_1320%233418" TargetMode="External"/><Relationship Id="rId908" Type="http://schemas.openxmlformats.org/officeDocument/2006/relationships/hyperlink" Target="https://api.qrserver.com/v1/create-qr-code/?data=XFP_KR_K0101_PE_22_1405.0_2070.0%232683" TargetMode="External"/><Relationship Id="rId1233" Type="http://schemas.openxmlformats.org/officeDocument/2006/relationships/hyperlink" Target="https://api.qrserver.com/v1/create-qr-code/?data=STAE_MDF_38_5200_2070%233132" TargetMode="External"/><Relationship Id="rId1440" Type="http://schemas.openxmlformats.org/officeDocument/2006/relationships/image" Target="../media/image718.8"/><Relationship Id="rId1538" Type="http://schemas.openxmlformats.org/officeDocument/2006/relationships/image" Target="../media/image767.0"/><Relationship Id="rId2063" Type="http://schemas.openxmlformats.org/officeDocument/2006/relationships/hyperlink" Target="https://api.qrserver.com/v1/create-qr-code/?data=XFP_PF_R20021_NW_19_1380.0_2100.0%234004" TargetMode="External"/><Relationship Id="rId2270" Type="http://schemas.openxmlformats.org/officeDocument/2006/relationships/image" Target="../media/image1132.0"/><Relationship Id="rId2368" Type="http://schemas.openxmlformats.org/officeDocument/2006/relationships/image" Target="../media/image1181.0"/><Relationship Id="rId242" Type="http://schemas.openxmlformats.org/officeDocument/2006/relationships/hyperlink" Target="https://intellisettingscdn.homag.cloud/260d144c-08bc-4cd0-a3e6-b68448072d15/materials/93b27b77-fa97-4d4f-9b2d-cd9d600f71de/Picture/ThumbnailSquare.png?sv=2024-08-04&amp;se=2024-12-24T00%3A00%3A00Z&amp;sr=c&amp;sp=r&amp;sig=G3GlFOzPwxsitoUsLERGkY6y2lgur4GzzjdgYUWGHF4%3D" TargetMode="External"/><Relationship Id="rId894" Type="http://schemas.openxmlformats.org/officeDocument/2006/relationships/hyperlink" Target="https://api.qrserver.com/v1/create-qr-code/?data=XHPL_KR_0190_AF_VK_12_2392.0_515.0%233194" TargetMode="External"/><Relationship Id="rId1177" Type="http://schemas.openxmlformats.org/officeDocument/2006/relationships/hyperlink" Target="https://api.qrserver.com/v1/create-qr-code/?data=XFP_HPL_PF_R20021_NW_19.6_691.0_1530.0%233996" TargetMode="External"/><Relationship Id="rId1300" Type="http://schemas.openxmlformats.org/officeDocument/2006/relationships/image" Target="../media/image648.0"/><Relationship Id="rId1745" Type="http://schemas.openxmlformats.org/officeDocument/2006/relationships/image" Target="../media/image870.0"/><Relationship Id="rId1952" Type="http://schemas.openxmlformats.org/officeDocument/2006/relationships/hyperlink" Target="https://api.qrserver.com/v1/create-qr-code/?data=FP_EG_H3404_ST38_28_2800_2070%233240" TargetMode="External"/><Relationship Id="rId2130" Type="http://schemas.openxmlformats.org/officeDocument/2006/relationships/image" Target="../media/image1062.0"/><Relationship Id="rId2575" Type="http://schemas.openxmlformats.org/officeDocument/2006/relationships/hyperlink" Target="https://api.qrserver.com/v1/create-qr-code/?data=XHPL_PF_U16012_SD_0.8_2600.0_1630.0%231499" TargetMode="External"/><Relationship Id="rId37" Type="http://schemas.openxmlformats.org/officeDocument/2006/relationships/hyperlink" Target="https://api.qrserver.com/v1/create-qr-code/?data=XFP_HPL_HO_444_N_19.5_850.0_1220.0%23451" TargetMode="External"/><Relationship Id="rId102" Type="http://schemas.openxmlformats.org/officeDocument/2006/relationships/image" Target="../media/image51.png"/><Relationship Id="rId547" Type="http://schemas.openxmlformats.org/officeDocument/2006/relationships/image" Target="../media/image272.0"/><Relationship Id="rId754" Type="http://schemas.openxmlformats.org/officeDocument/2006/relationships/hyperlink" Target="https://api.qrserver.com/v1/create-qr-code/?data=XHPL_RE_10622_TS_0.8_831.2_1320.0%232317" TargetMode="External"/><Relationship Id="rId961" Type="http://schemas.openxmlformats.org/officeDocument/2006/relationships/image" Target="../media/image479.0"/><Relationship Id="rId1384" Type="http://schemas.openxmlformats.org/officeDocument/2006/relationships/image" Target="../media/image690.4"/><Relationship Id="rId1591" Type="http://schemas.openxmlformats.org/officeDocument/2006/relationships/hyperlink" Target="https://api.qrserver.com/v1/create-qr-code/?data=FP_EG_H1145_ST10_08_2800_2070%23768" TargetMode="External"/><Relationship Id="rId1605" Type="http://schemas.openxmlformats.org/officeDocument/2006/relationships/hyperlink" Target="https://api.qrserver.com/v1/create-qr-code/?data=XHPL_AR_0717_0.9_1430.2_1300.0%234111" TargetMode="External"/><Relationship Id="rId1689" Type="http://schemas.openxmlformats.org/officeDocument/2006/relationships/image" Target="../media/image842.0"/><Relationship Id="rId1812" Type="http://schemas.openxmlformats.org/officeDocument/2006/relationships/hyperlink" Target="https://api.qrserver.com/v1/create-qr-code/?data=XFP_KA_25726_NM_19_1213.0_2070.0%234447" TargetMode="External"/><Relationship Id="rId2228" Type="http://schemas.openxmlformats.org/officeDocument/2006/relationships/image" Target="../media/image1111.8"/><Relationship Id="rId2435" Type="http://schemas.openxmlformats.org/officeDocument/2006/relationships/image" Target="../media/image1214.6"/><Relationship Id="rId90" Type="http://schemas.openxmlformats.org/officeDocument/2006/relationships/image" Target="../media/image45.0"/><Relationship Id="rId186" Type="http://schemas.openxmlformats.org/officeDocument/2006/relationships/image" Target="../media/image93.0"/><Relationship Id="rId393" Type="http://schemas.openxmlformats.org/officeDocument/2006/relationships/image" Target="../media/image196.8"/><Relationship Id="rId407" Type="http://schemas.openxmlformats.org/officeDocument/2006/relationships/image" Target="../media/image203.0"/><Relationship Id="rId614" Type="http://schemas.openxmlformats.org/officeDocument/2006/relationships/hyperlink" Target="https://api.qrserver.com/v1/create-qr-code/?data=XHPL_EG_H3157_ST12_0.8_1370.2_1310.0%232902" TargetMode="External"/><Relationship Id="rId821" Type="http://schemas.openxmlformats.org/officeDocument/2006/relationships/image" Target="../media/image409.0"/><Relationship Id="rId1037" Type="http://schemas.openxmlformats.org/officeDocument/2006/relationships/hyperlink" Target="https://api.qrserver.com/v1/create-qr-code/?data=XHPL_KA_45274_DC_0.8_1522.4_1122.4%233913" TargetMode="External"/><Relationship Id="rId1244" Type="http://schemas.openxmlformats.org/officeDocument/2006/relationships/image" Target="../media/image620.0"/><Relationship Id="rId1451" Type="http://schemas.openxmlformats.org/officeDocument/2006/relationships/hyperlink" Target="https://api.qrserver.com/v1/create-qr-code/?data=XFP_HPL_DU_410_SM_19.6_2800.0_582.0%23778" TargetMode="External"/><Relationship Id="rId1896" Type="http://schemas.openxmlformats.org/officeDocument/2006/relationships/hyperlink" Target="https://api.qrserver.com/v1/create-qr-code/?data=XFP_PF_U11102_XT_19_2441.0_485.0%23351" TargetMode="External"/><Relationship Id="rId2074" Type="http://schemas.openxmlformats.org/officeDocument/2006/relationships/image" Target="../media/image1034.0"/><Relationship Id="rId2281" Type="http://schemas.openxmlformats.org/officeDocument/2006/relationships/hyperlink" Target="https://api.qrserver.com/v1/create-qr-code/?data=XFP_BU_19_343.0_2070.0%232096" TargetMode="External"/><Relationship Id="rId2502" Type="http://schemas.openxmlformats.org/officeDocument/2006/relationships/hyperlink" Target="https://api.qrserver.com/v1/create-qr-code/?data=XFP_FM_1630_FH_19_744.0_449.0%234348" TargetMode="External"/><Relationship Id="rId253" Type="http://schemas.openxmlformats.org/officeDocument/2006/relationships/image" Target="../media/image126.png"/><Relationship Id="rId460" Type="http://schemas.openxmlformats.org/officeDocument/2006/relationships/hyperlink" Target="https://api.qrserver.com/v1/create-qr-code/?data=XHPL_FM_0080_AP_1_2800.0_519.4%232416" TargetMode="External"/><Relationship Id="rId698" Type="http://schemas.openxmlformats.org/officeDocument/2006/relationships/hyperlink" Target="https://api.qrserver.com/v1/create-qr-code/?data=XHPL_PF_F76021_VV_0.8_1960.0_1300.0%231761" TargetMode="External"/><Relationship Id="rId919" Type="http://schemas.openxmlformats.org/officeDocument/2006/relationships/image" Target="../media/image458.png"/><Relationship Id="rId1090" Type="http://schemas.openxmlformats.org/officeDocument/2006/relationships/image" Target="../media/image543.0"/><Relationship Id="rId1104" Type="http://schemas.openxmlformats.org/officeDocument/2006/relationships/image" Target="../media/image550.png"/><Relationship Id="rId1311" Type="http://schemas.openxmlformats.org/officeDocument/2006/relationships/hyperlink" Target="https://api.qrserver.com/v1/create-qr-code/?data=HPL_KA_K4420_AW_0.8_3050_1350%234116" TargetMode="External"/><Relationship Id="rId1549" Type="http://schemas.openxmlformats.org/officeDocument/2006/relationships/hyperlink" Target="https://api.qrserver.com/v1/create-qr-code/?data=XLH_BU_27_1570.0_350.0%23XID-960765" TargetMode="External"/><Relationship Id="rId1756" Type="http://schemas.openxmlformats.org/officeDocument/2006/relationships/hyperlink" Target="https://api.qrserver.com/v1/create-qr-code/?data=XHPL_GEG_weiss_0.8_960.2_1300.0%234389" TargetMode="External"/><Relationship Id="rId1963" Type="http://schemas.openxmlformats.org/officeDocument/2006/relationships/image" Target="../media/image979.6"/><Relationship Id="rId2141" Type="http://schemas.openxmlformats.org/officeDocument/2006/relationships/hyperlink" Target="https://api.qrserver.com/v1/create-qr-code/?data=XFU_SEEKI_III_III_18_2500.0_420.0%234295" TargetMode="External"/><Relationship Id="rId2379" Type="http://schemas.openxmlformats.org/officeDocument/2006/relationships/hyperlink" Target="https://api.qrserver.com/v1/create-qr-code/?data=XMDF_EG_W1000_PM_19_1171.2_561.0%23XID-224950" TargetMode="External"/><Relationship Id="rId48" Type="http://schemas.openxmlformats.org/officeDocument/2006/relationships/image" Target="../media/image24.0"/><Relationship Id="rId113" Type="http://schemas.openxmlformats.org/officeDocument/2006/relationships/hyperlink" Target="https://api.qrserver.com/v1/create-qr-code/?data=FP_KA_34032_SV_08_2800_2070%23913" TargetMode="External"/><Relationship Id="rId320" Type="http://schemas.openxmlformats.org/officeDocument/2006/relationships/hyperlink" Target="https://api.qrserver.com/v1/create-qr-code/?data=HPL_HO_8206_01_2440_1220%231839" TargetMode="External"/><Relationship Id="rId558" Type="http://schemas.openxmlformats.org/officeDocument/2006/relationships/hyperlink" Target="https://api.qrserver.com/v1/create-qr-code/?data=FP_KA_2109_BS_19_2800_2070%232396" TargetMode="External"/><Relationship Id="rId765" Type="http://schemas.openxmlformats.org/officeDocument/2006/relationships/image" Target="../media/image381.png"/><Relationship Id="rId972" Type="http://schemas.openxmlformats.org/officeDocument/2006/relationships/hyperlink" Target="https://api.qrserver.com/v1/create-qr-code/?data=XHPL_HO_446_01_2440.0_740.0%231518" TargetMode="External"/><Relationship Id="rId1188" Type="http://schemas.openxmlformats.org/officeDocument/2006/relationships/image" Target="../media/image592.png"/><Relationship Id="rId1395" Type="http://schemas.openxmlformats.org/officeDocument/2006/relationships/hyperlink" Target="https://api.qrserver.com/v1/create-qr-code/?data=XFP_16_340.0_2070.0%233110" TargetMode="External"/><Relationship Id="rId1409" Type="http://schemas.openxmlformats.org/officeDocument/2006/relationships/hyperlink" Target="https://api.qrserver.com/v1/create-qr-code/?data=XDREI_WT_19_3274.0_929.0%23XID-403738" TargetMode="External"/><Relationship Id="rId1616" Type="http://schemas.openxmlformats.org/officeDocument/2006/relationships/image" Target="../media/image806.4"/><Relationship Id="rId1823" Type="http://schemas.openxmlformats.org/officeDocument/2006/relationships/image" Target="../media/image909.0"/><Relationship Id="rId2001" Type="http://schemas.openxmlformats.org/officeDocument/2006/relationships/hyperlink" Target="https://api.qrserver.com/v1/create-qr-code/?data=XFP_KA_37728_AW_19_1370.0_460.0%234492" TargetMode="External"/><Relationship Id="rId2239" Type="http://schemas.openxmlformats.org/officeDocument/2006/relationships/hyperlink" Target="https://api.qrserver.com/v1/create-qr-code/?data=FP_PF_R20095_MO_19_2800_2100%23667" TargetMode="External"/><Relationship Id="rId2446" Type="http://schemas.openxmlformats.org/officeDocument/2006/relationships/hyperlink" Target="https://api.qrserver.com/v1/create-qr-code/?data=FP_RESTE_19_2800_2070%232059" TargetMode="External"/><Relationship Id="rId197" Type="http://schemas.openxmlformats.org/officeDocument/2006/relationships/hyperlink" Target="https://intellisettingscdn.homag.cloud/260d144c-08bc-4cd0-a3e6-b68448072d15/materials/1d3c973d-9633-43b3-bab8-15059f8d21d0/Picture/ThumbnailSquare.png?sv=2024-08-04&amp;se=2024-12-24T00%3A00%3A00Z&amp;sr=c&amp;sp=r&amp;sig=G3GlFOzPwxsitoUsLERGkY6y2lgur4GzzjdgYUWGHF4%3D" TargetMode="External"/><Relationship Id="rId418" Type="http://schemas.openxmlformats.org/officeDocument/2006/relationships/hyperlink" Target="https://api.qrserver.com/v1/create-qr-code/?data=XHPL_PF_U12188_MP_0.8_1208.2_1300.0%232154" TargetMode="External"/><Relationship Id="rId625" Type="http://schemas.openxmlformats.org/officeDocument/2006/relationships/image" Target="../media/image311.png"/><Relationship Id="rId832" Type="http://schemas.openxmlformats.org/officeDocument/2006/relationships/hyperlink" Target="https://api.qrserver.com/v1/create-qr-code/?data=XFP_PF_U12231_SD_25_2187.0_2100.0%233500" TargetMode="External"/><Relationship Id="rId1048" Type="http://schemas.openxmlformats.org/officeDocument/2006/relationships/image" Target="../media/image522.6"/><Relationship Id="rId1255" Type="http://schemas.openxmlformats.org/officeDocument/2006/relationships/hyperlink" Target="https://api.qrserver.com/v1/create-qr-code/?data=XHPL_RE_10542_PI_0.8_1210.0_1320.0%234087" TargetMode="External"/><Relationship Id="rId1462" Type="http://schemas.openxmlformats.org/officeDocument/2006/relationships/image" Target="../media/image729.0"/><Relationship Id="rId2085" Type="http://schemas.openxmlformats.org/officeDocument/2006/relationships/hyperlink" Target="https://api.qrserver.com/v1/create-qr-code/?data=XFP_EG_H1487_ST22_08_1237.2_1994.0%23XID-984775" TargetMode="External"/><Relationship Id="rId2292" Type="http://schemas.openxmlformats.org/officeDocument/2006/relationships/image" Target="../media/image1143.png"/><Relationship Id="rId2306" Type="http://schemas.openxmlformats.org/officeDocument/2006/relationships/image" Target="../media/image1150.0"/><Relationship Id="rId2513" Type="http://schemas.openxmlformats.org/officeDocument/2006/relationships/image" Target="../media/image1252.0"/><Relationship Id="rId264" Type="http://schemas.openxmlformats.org/officeDocument/2006/relationships/hyperlink" Target="https://api.qrserver.com/v1/create-qr-code/?data=XHPL_AR_2629_0.9_2150.0_1000.0%231581" TargetMode="External"/><Relationship Id="rId471" Type="http://schemas.openxmlformats.org/officeDocument/2006/relationships/image" Target="../media/image235.0"/><Relationship Id="rId1115" Type="http://schemas.openxmlformats.org/officeDocument/2006/relationships/hyperlink" Target="https://api.qrserver.com/v1/create-qr-code/?data=XST_MDF_22_2070.0_578.1%23XID-264992" TargetMode="External"/><Relationship Id="rId1322" Type="http://schemas.openxmlformats.org/officeDocument/2006/relationships/image" Target="../media/image659.0"/><Relationship Id="rId1767" Type="http://schemas.openxmlformats.org/officeDocument/2006/relationships/image" Target="../media/image881.2"/><Relationship Id="rId1974" Type="http://schemas.openxmlformats.org/officeDocument/2006/relationships/image" Target="../media/image984.0"/><Relationship Id="rId2152" Type="http://schemas.openxmlformats.org/officeDocument/2006/relationships/image" Target="../media/image1073.0"/><Relationship Id="rId59" Type="http://schemas.openxmlformats.org/officeDocument/2006/relationships/hyperlink" Target="https://api.qrserver.com/v1/create-qr-code/?data=XFUMUEI_24_1550.0_1250.0%23632" TargetMode="External"/><Relationship Id="rId124" Type="http://schemas.openxmlformats.org/officeDocument/2006/relationships/image" Target="../media/image62.0"/><Relationship Id="rId569" Type="http://schemas.openxmlformats.org/officeDocument/2006/relationships/image" Target="../media/image283.0"/><Relationship Id="rId776" Type="http://schemas.openxmlformats.org/officeDocument/2006/relationships/hyperlink" Target="https://api.qrserver.com/v1/create-qr-code/?data=HPL_PF_U11077_VV_0.8_4100_1300%231771" TargetMode="External"/><Relationship Id="rId983" Type="http://schemas.openxmlformats.org/officeDocument/2006/relationships/image" Target="../media/image490.0"/><Relationship Id="rId1199" Type="http://schemas.openxmlformats.org/officeDocument/2006/relationships/hyperlink" Target="https://api.qrserver.com/v1/create-qr-code/?data=XHPL_GEG_MAGNET_1.0_785.0_1220.0%232413" TargetMode="External"/><Relationship Id="rId1627" Type="http://schemas.openxmlformats.org/officeDocument/2006/relationships/hyperlink" Target="https://api.qrserver.com/v1/create-qr-code/?data=XFU_PA_10_1880.0_1000.0%23598" TargetMode="External"/><Relationship Id="rId1834" Type="http://schemas.openxmlformats.org/officeDocument/2006/relationships/hyperlink" Target="https://api.qrserver.com/v1/create-qr-code/?data=XHPL_PF_U12000_SD_0.8_688.2_1547.0%233614" TargetMode="External"/><Relationship Id="rId2457" Type="http://schemas.openxmlformats.org/officeDocument/2006/relationships/image" Target="../media/image1225.0"/><Relationship Id="rId331" Type="http://schemas.openxmlformats.org/officeDocument/2006/relationships/image" Target="../media/image165.png"/><Relationship Id="rId429" Type="http://schemas.openxmlformats.org/officeDocument/2006/relationships/image" Target="../media/image214.0"/><Relationship Id="rId636" Type="http://schemas.openxmlformats.org/officeDocument/2006/relationships/hyperlink" Target="https://api.qrserver.com/v1/create-qr-code/?data=XFP_HPL_AR_0767_NTM_19.9_823.0_1300.0%232802" TargetMode="External"/><Relationship Id="rId1059" Type="http://schemas.openxmlformats.org/officeDocument/2006/relationships/hyperlink" Target="https://api.qrserver.com/v1/create-qr-code/?data=XFP_GL_M3558_M01_19_2800.0_950.0%233571" TargetMode="External"/><Relationship Id="rId1266" Type="http://schemas.openxmlformats.org/officeDocument/2006/relationships/image" Target="../media/image631.0"/><Relationship Id="rId1473" Type="http://schemas.openxmlformats.org/officeDocument/2006/relationships/hyperlink" Target="https://api.qrserver.com/v1/create-qr-code/?data=XFP_HPL_DU_410_SM_19.6_1484.0_611.0%23794" TargetMode="External"/><Relationship Id="rId2012" Type="http://schemas.openxmlformats.org/officeDocument/2006/relationships/image" Target="../media/image1003.0"/><Relationship Id="rId2096" Type="http://schemas.openxmlformats.org/officeDocument/2006/relationships/image" Target="../media/image1045.0"/><Relationship Id="rId2317" Type="http://schemas.openxmlformats.org/officeDocument/2006/relationships/hyperlink" Target="https://api.qrserver.com/v1/create-qr-code/?data=XFP_EI_09_1020.4_540.0%23XID-169942" TargetMode="External"/><Relationship Id="rId843" Type="http://schemas.openxmlformats.org/officeDocument/2006/relationships/image" Target="../media/image420.0"/><Relationship Id="rId1126" Type="http://schemas.openxmlformats.org/officeDocument/2006/relationships/image" Target="../media/image561.0"/><Relationship Id="rId1680" Type="http://schemas.openxmlformats.org/officeDocument/2006/relationships/hyperlink" Target="https://api.qrserver.com/v1/create-qr-code/?data=XLH_EI_WILD_40_2200.0_400.0%23529" TargetMode="External"/><Relationship Id="rId1778" Type="http://schemas.openxmlformats.org/officeDocument/2006/relationships/hyperlink" Target="https://api.qrserver.com/v1/create-qr-code/?data=XHPL_GEG_weiss_0.8_1835.0_540.2%234400" TargetMode="External"/><Relationship Id="rId1901" Type="http://schemas.openxmlformats.org/officeDocument/2006/relationships/image" Target="../media/image948.0"/><Relationship Id="rId1985" Type="http://schemas.openxmlformats.org/officeDocument/2006/relationships/hyperlink" Target="https://api.qrserver.com/v1/create-qr-code/?data=XHPL_EG_W1000_ST9_0.8_931.2_1310.0%234069" TargetMode="External"/><Relationship Id="rId2524" Type="http://schemas.openxmlformats.org/officeDocument/2006/relationships/hyperlink" Target="https://api.qrserver.com/v1/create-qr-code/?data=XFUMUBI_18_885.0_742.0%234103" TargetMode="External"/><Relationship Id="rId275" Type="http://schemas.openxmlformats.org/officeDocument/2006/relationships/image" Target="../media/image137.png"/><Relationship Id="rId482" Type="http://schemas.openxmlformats.org/officeDocument/2006/relationships/hyperlink" Target="https://api.qrserver.com/v1/create-qr-code/?data=FP_EG_W980_SM_08_2800_2070%23948" TargetMode="External"/><Relationship Id="rId703" Type="http://schemas.openxmlformats.org/officeDocument/2006/relationships/image" Target="../media/image350.0"/><Relationship Id="rId910" Type="http://schemas.openxmlformats.org/officeDocument/2006/relationships/hyperlink" Target="https://intellisettingscdn.homag.cloud/260d144c-08bc-4cd0-a3e6-b68448072d15/materials/3650963c-0f3e-4da4-9112-0d40a9d091ed/Picture/ThumbnailSquare.png?sv=2024-08-04&amp;se=2024-12-24T00%3A00%3A00Z&amp;sr=c&amp;sp=r&amp;sig=G3GlFOzPwxsitoUsLERGkY6y2lgur4GzzjdgYUWGHF4%3D" TargetMode="External"/><Relationship Id="rId1333" Type="http://schemas.openxmlformats.org/officeDocument/2006/relationships/hyperlink" Target="https://api.qrserver.com/v1/create-qr-code/?data=XFUMUBI_PHENO_GG_18_720.6_747.0%23XID-244351" TargetMode="External"/><Relationship Id="rId1540" Type="http://schemas.openxmlformats.org/officeDocument/2006/relationships/image" Target="../media/image768.0"/><Relationship Id="rId1638" Type="http://schemas.openxmlformats.org/officeDocument/2006/relationships/hyperlink" Target="https://api.qrserver.com/v1/create-qr-code/?data=XMDF_08_1820.0_958.0%234018" TargetMode="External"/><Relationship Id="rId2163" Type="http://schemas.openxmlformats.org/officeDocument/2006/relationships/hyperlink" Target="https://api.qrserver.com/v1/create-qr-code/?data=XFU_SEEKI_III_III_18_1220.0_795.0%234312" TargetMode="External"/><Relationship Id="rId2370" Type="http://schemas.openxmlformats.org/officeDocument/2006/relationships/image" Target="../media/image1182.8"/><Relationship Id="rId135" Type="http://schemas.openxmlformats.org/officeDocument/2006/relationships/hyperlink" Target="https://api.qrserver.com/v1/create-qr-code/?data=XFP_EG_34138_RV_19_2079.0_2070.0%231003" TargetMode="External"/><Relationship Id="rId342" Type="http://schemas.openxmlformats.org/officeDocument/2006/relationships/hyperlink" Target="https://api.qrserver.com/v1/create-qr-code/?data=XFP_KR_D2940_SD_0.8_1635.0_1320.0%231776" TargetMode="External"/><Relationship Id="rId787" Type="http://schemas.openxmlformats.org/officeDocument/2006/relationships/image" Target="../media/image392.0"/><Relationship Id="rId994" Type="http://schemas.openxmlformats.org/officeDocument/2006/relationships/hyperlink" Target="https://api.qrserver.com/v1/create-qr-code/?data=XFU_SEEKI_I_II_45_1160.0_60.0%232483" TargetMode="External"/><Relationship Id="rId1400" Type="http://schemas.openxmlformats.org/officeDocument/2006/relationships/image" Target="../media/image698.0"/><Relationship Id="rId1845" Type="http://schemas.openxmlformats.org/officeDocument/2006/relationships/image" Target="../media/image920.0"/><Relationship Id="rId2023" Type="http://schemas.openxmlformats.org/officeDocument/2006/relationships/hyperlink" Target="https://api.qrserver.com/v1/create-qr-code/?data=XFP_PF_U12000_SD_19_1431.8_783.8%23XID-416895" TargetMode="External"/><Relationship Id="rId2230" Type="http://schemas.openxmlformats.org/officeDocument/2006/relationships/image" Target="../media/image1112.0"/><Relationship Id="rId2468" Type="http://schemas.openxmlformats.org/officeDocument/2006/relationships/hyperlink" Target="https://api.qrserver.com/v1/create-qr-code/?data=XFP_RESTE_19_1800.0_1325.0%234244" TargetMode="External"/><Relationship Id="rId202" Type="http://schemas.openxmlformats.org/officeDocument/2006/relationships/image" Target="../media/image101.0"/><Relationship Id="rId647" Type="http://schemas.openxmlformats.org/officeDocument/2006/relationships/image" Target="../media/image322.0"/><Relationship Id="rId854" Type="http://schemas.openxmlformats.org/officeDocument/2006/relationships/hyperlink" Target="https://api.qrserver.com/v1/create-qr-code/?data=FP_GL_M3558_M01_28_2800_2070%23655" TargetMode="External"/><Relationship Id="rId1277" Type="http://schemas.openxmlformats.org/officeDocument/2006/relationships/hyperlink" Target="https://api.qrserver.com/v1/create-qr-code/?data=XHPL_RE_10542_PI_0.8_1210.0_1320.0%234098" TargetMode="External"/><Relationship Id="rId1484" Type="http://schemas.openxmlformats.org/officeDocument/2006/relationships/image" Target="../media/image740.0"/><Relationship Id="rId1691" Type="http://schemas.openxmlformats.org/officeDocument/2006/relationships/image" Target="../media/image843.0"/><Relationship Id="rId1705" Type="http://schemas.openxmlformats.org/officeDocument/2006/relationships/image" Target="../media/image850.png"/><Relationship Id="rId1912" Type="http://schemas.openxmlformats.org/officeDocument/2006/relationships/hyperlink" Target="https://api.qrserver.com/v1/create-qr-code/?data=XFP_EG_U741_ST9_19_2040.0_925.0%23XID-295667" TargetMode="External"/><Relationship Id="rId2328" Type="http://schemas.openxmlformats.org/officeDocument/2006/relationships/image" Target="../media/image1161.6"/><Relationship Id="rId2535" Type="http://schemas.openxmlformats.org/officeDocument/2006/relationships/image" Target="../media/image1263.png"/><Relationship Id="rId286" Type="http://schemas.openxmlformats.org/officeDocument/2006/relationships/hyperlink" Target="https://intellisettingscdn.homag.cloud/260d144c-08bc-4cd0-a3e6-b68448072d15/materials/5451f0af-784c-445d-924d-96a95a90b550/Picture/ThumbnailSquare.png?sv=2024-08-04&amp;se=2024-12-24T00%3A00%3A00Z&amp;sr=c&amp;sp=r&amp;sig=G3GlFOzPwxsitoUsLERGkY6y2lgur4GzzjdgYUWGHF4%3D" TargetMode="External"/><Relationship Id="rId493" Type="http://schemas.openxmlformats.org/officeDocument/2006/relationships/image" Target="../media/image246.0"/><Relationship Id="rId507" Type="http://schemas.openxmlformats.org/officeDocument/2006/relationships/image" Target="../media/image253.0"/><Relationship Id="rId714" Type="http://schemas.openxmlformats.org/officeDocument/2006/relationships/hyperlink" Target="https://api.qrserver.com/v1/create-qr-code/?data=XHPL_PF_U12231_SD_0.8_960.0_950.0%232520" TargetMode="External"/><Relationship Id="rId921" Type="http://schemas.openxmlformats.org/officeDocument/2006/relationships/image" Target="../media/image459.0"/><Relationship Id="rId1137" Type="http://schemas.openxmlformats.org/officeDocument/2006/relationships/hyperlink" Target="https://api.qrserver.com/v1/create-qr-code/?data=XFP_KA_K4398_DP_19_551.0_2070.0%234027" TargetMode="External"/><Relationship Id="rId1344" Type="http://schemas.openxmlformats.org/officeDocument/2006/relationships/image" Target="../media/image670.0"/><Relationship Id="rId1551" Type="http://schemas.openxmlformats.org/officeDocument/2006/relationships/hyperlink" Target="https://api.qrserver.com/v1/create-qr-code/?data=XLH_BU_27_1090.0_950.0%233579" TargetMode="External"/><Relationship Id="rId1789" Type="http://schemas.openxmlformats.org/officeDocument/2006/relationships/image" Target="../media/image892.0"/><Relationship Id="rId1996" Type="http://schemas.openxmlformats.org/officeDocument/2006/relationships/image" Target="../media/image995.0"/><Relationship Id="rId2174" Type="http://schemas.openxmlformats.org/officeDocument/2006/relationships/image" Target="../media/image1084.6"/><Relationship Id="rId2381" Type="http://schemas.openxmlformats.org/officeDocument/2006/relationships/hyperlink" Target="https://api.qrserver.com/v1/create-qr-code/?data=XMDF_EG_W1000_PM_19_820.0_729.8%23XID-593775" TargetMode="External"/><Relationship Id="rId50" Type="http://schemas.openxmlformats.org/officeDocument/2006/relationships/image" Target="../media/image25.0"/><Relationship Id="rId146" Type="http://schemas.openxmlformats.org/officeDocument/2006/relationships/image" Target="../media/image73.0"/><Relationship Id="rId353" Type="http://schemas.openxmlformats.org/officeDocument/2006/relationships/image" Target="../media/image176.0"/><Relationship Id="rId560" Type="http://schemas.openxmlformats.org/officeDocument/2006/relationships/hyperlink" Target="https://api.qrserver.com/v1/create-qr-code/?data=FP_KA_2109_BS_19_2800_2070%232406" TargetMode="External"/><Relationship Id="rId798" Type="http://schemas.openxmlformats.org/officeDocument/2006/relationships/hyperlink" Target="https://api.qrserver.com/v1/create-qr-code/?data=XHPL_RE_9417_PI_0.8_1250.0_1320.0%231868" TargetMode="External"/><Relationship Id="rId1190" Type="http://schemas.openxmlformats.org/officeDocument/2006/relationships/image" Target="../media/image593.png"/><Relationship Id="rId1204" Type="http://schemas.openxmlformats.org/officeDocument/2006/relationships/image" Target="../media/image600.0"/><Relationship Id="rId1411" Type="http://schemas.openxmlformats.org/officeDocument/2006/relationships/hyperlink" Target="https://api.qrserver.com/v1/create-qr-code/?data=XFP_KA_K5574_IR_19_2490.0_1685.2%23XID-910840" TargetMode="External"/><Relationship Id="rId1649" Type="http://schemas.openxmlformats.org/officeDocument/2006/relationships/image" Target="../media/image822.0"/><Relationship Id="rId1856" Type="http://schemas.openxmlformats.org/officeDocument/2006/relationships/hyperlink" Target="https://intellisettingscdn.homag.cloud/260d144c-08bc-4cd0-a3e6-b68448072d15/materials/a996a4bd-c6b2-40f9-b17b-cf924fea1e34/Picture/ThumbnailSquare.png?sv=2024-08-04&amp;se=2024-12-24T00%3A00%3A00Z&amp;sr=c&amp;sp=r&amp;sig=G3GlFOzPwxsitoUsLERGkY6y2lgur4GzzjdgYUWGHF4%3D" TargetMode="External"/><Relationship Id="rId2034" Type="http://schemas.openxmlformats.org/officeDocument/2006/relationships/image" Target="../media/image1014.0"/><Relationship Id="rId2241" Type="http://schemas.openxmlformats.org/officeDocument/2006/relationships/hyperlink" Target="https://api.qrserver.com/v1/create-qr-code/?data=FP_PF_R20095_MO_19_2800_2100%23668" TargetMode="External"/><Relationship Id="rId2479" Type="http://schemas.openxmlformats.org/officeDocument/2006/relationships/image" Target="../media/image1236.png"/><Relationship Id="rId213" Type="http://schemas.openxmlformats.org/officeDocument/2006/relationships/hyperlink" Target="https://api.qrserver.com/v1/create-qr-code/?data=XHPL_KA_K4948_AN_0.8_2600.0_1350.0%231525" TargetMode="External"/><Relationship Id="rId420" Type="http://schemas.openxmlformats.org/officeDocument/2006/relationships/hyperlink" Target="https://intellisettingscdn.homag.cloud/260d144c-08bc-4cd0-a3e6-b68448072d15/materials/235e2581-e35d-4009-a268-74df893472d3/Picture/ThumbnailSquare.png?sv=2024-08-04&amp;se=2024-12-24T00%3A00%3A00Z&amp;sr=c&amp;sp=r&amp;sig=G3GlFOzPwxsitoUsLERGkY6y2lgur4GzzjdgYUWGHF4%3D" TargetMode="External"/><Relationship Id="rId658" Type="http://schemas.openxmlformats.org/officeDocument/2006/relationships/hyperlink" Target="https://api.qrserver.com/v1/create-qr-code/?data=XHPL_EG_U999_ST2_0.8_2800.0_780.0%233311" TargetMode="External"/><Relationship Id="rId865" Type="http://schemas.openxmlformats.org/officeDocument/2006/relationships/image" Target="../media/image431.0"/><Relationship Id="rId1050" Type="http://schemas.openxmlformats.org/officeDocument/2006/relationships/image" Target="../media/image523.0"/><Relationship Id="rId1288" Type="http://schemas.openxmlformats.org/officeDocument/2006/relationships/image" Target="../media/image642.0"/><Relationship Id="rId1495" Type="http://schemas.openxmlformats.org/officeDocument/2006/relationships/hyperlink" Target="https://api.qrserver.com/v1/create-qr-code/?data=XMDF_12_980.0_600.0%233903" TargetMode="External"/><Relationship Id="rId1509" Type="http://schemas.openxmlformats.org/officeDocument/2006/relationships/hyperlink" Target="https://api.qrserver.com/v1/create-qr-code/?data=XFP_KA_27049_BS_19_297.0_2070.0%23XID-142207" TargetMode="External"/><Relationship Id="rId1716" Type="http://schemas.openxmlformats.org/officeDocument/2006/relationships/hyperlink" Target="https://api.qrserver.com/v1/create-qr-code/?data=XHPL_GEG_weiss_0.8_960.2_1300.0%234369" TargetMode="External"/><Relationship Id="rId1923" Type="http://schemas.openxmlformats.org/officeDocument/2006/relationships/image" Target="../media/image959.0"/><Relationship Id="rId2101" Type="http://schemas.openxmlformats.org/officeDocument/2006/relationships/hyperlink" Target="https://api.qrserver.com/v1/create-qr-code/?data=XFU_SEEKI_III_III_18_1070.0_460.0%234256" TargetMode="External"/><Relationship Id="rId2339" Type="http://schemas.openxmlformats.org/officeDocument/2006/relationships/hyperlink" Target="https://api.qrserver.com/v1/create-qr-code/?data=XFP_HPL_AR_0720_NTM_19.9_2020.0_1300.0%233855" TargetMode="External"/><Relationship Id="rId2546" Type="http://schemas.openxmlformats.org/officeDocument/2006/relationships/image" Target="../media/image1268.0"/><Relationship Id="rId297" Type="http://schemas.openxmlformats.org/officeDocument/2006/relationships/image" Target="../media/image148.0"/><Relationship Id="rId518" Type="http://schemas.openxmlformats.org/officeDocument/2006/relationships/image" Target="../media/image258.6"/><Relationship Id="rId725" Type="http://schemas.openxmlformats.org/officeDocument/2006/relationships/image" Target="../media/image361.4"/><Relationship Id="rId932" Type="http://schemas.openxmlformats.org/officeDocument/2006/relationships/hyperlink" Target="https://api.qrserver.com/v1/create-qr-code/?data=XFUMUBI_40_350.0_645.0%233804" TargetMode="External"/><Relationship Id="rId1148" Type="http://schemas.openxmlformats.org/officeDocument/2006/relationships/image" Target="../media/image572.0"/><Relationship Id="rId1355" Type="http://schemas.openxmlformats.org/officeDocument/2006/relationships/hyperlink" Target="https://api.qrserver.com/v1/create-qr-code/?data=FU_PA_06_2520_1850%232734" TargetMode="External"/><Relationship Id="rId1562" Type="http://schemas.openxmlformats.org/officeDocument/2006/relationships/image" Target="../media/image779.0"/><Relationship Id="rId2185" Type="http://schemas.openxmlformats.org/officeDocument/2006/relationships/hyperlink" Target="https://api.qrserver.com/v1/create-qr-code/?data=XFP_EG_H1487_ST22_08_2070.0_2019.6%23XID-783025" TargetMode="External"/><Relationship Id="rId2392" Type="http://schemas.openxmlformats.org/officeDocument/2006/relationships/image" Target="../media/image1193.0"/><Relationship Id="rId2406" Type="http://schemas.openxmlformats.org/officeDocument/2006/relationships/hyperlink" Target="https://api.qrserver.com/v1/create-qr-code/?data=XFUMUBI_EG_W1000_ST9_18_1925.0_345.0%234153" TargetMode="External"/><Relationship Id="rId157" Type="http://schemas.openxmlformats.org/officeDocument/2006/relationships/hyperlink" Target="https://intellisettingscdn.homag.cloud/260d144c-08bc-4cd0-a3e6-b68448072d15/materials/50d5078d-fd56-4092-82a6-c1f718f8d0e3/Picture/ThumbnailSquare.png?sv=2024-08-04&amp;se=2024-12-24T00%3A00%3A00Z&amp;sr=c&amp;sp=r&amp;sig=G3GlFOzPwxsitoUsLERGkY6y2lgur4GzzjdgYUWGHF4%3D" TargetMode="External"/><Relationship Id="rId364" Type="http://schemas.openxmlformats.org/officeDocument/2006/relationships/hyperlink" Target="https://api.qrserver.com/v1/create-qr-code/?data=XHPL_RE_0531_PI_0.8_2250.0_1320.0%231457" TargetMode="External"/><Relationship Id="rId1008" Type="http://schemas.openxmlformats.org/officeDocument/2006/relationships/image" Target="../media/image502.0"/><Relationship Id="rId1215" Type="http://schemas.openxmlformats.org/officeDocument/2006/relationships/hyperlink" Target="https://api.qrserver.com/v1/create-qr-code/?data=XHPL_RE_10542_PI_0.8_1230.0_1320.0%231869" TargetMode="External"/><Relationship Id="rId1422" Type="http://schemas.openxmlformats.org/officeDocument/2006/relationships/image" Target="../media/image709.png"/><Relationship Id="rId1867" Type="http://schemas.openxmlformats.org/officeDocument/2006/relationships/image" Target="../media/image931.0"/><Relationship Id="rId2045" Type="http://schemas.openxmlformats.org/officeDocument/2006/relationships/hyperlink" Target="https://api.qrserver.com/v1/create-qr-code/?data=FP_EG_H1487_ST22_08_2800_2070%233811" TargetMode="External"/><Relationship Id="rId61" Type="http://schemas.openxmlformats.org/officeDocument/2006/relationships/hyperlink" Target="https://api.qrserver.com/v1/create-qr-code/?data=XDREI_FI_27_910.0_1035.0%23633" TargetMode="External"/><Relationship Id="rId571" Type="http://schemas.openxmlformats.org/officeDocument/2006/relationships/image" Target="../media/image284.0"/><Relationship Id="rId669" Type="http://schemas.openxmlformats.org/officeDocument/2006/relationships/image" Target="../media/image333.0"/><Relationship Id="rId876" Type="http://schemas.openxmlformats.org/officeDocument/2006/relationships/hyperlink" Target="https://api.qrserver.com/v1/create-qr-code/?data=XFP_PF_R20315_NW_19_2800.0_940.0%233572" TargetMode="External"/><Relationship Id="rId1299" Type="http://schemas.openxmlformats.org/officeDocument/2006/relationships/hyperlink" Target="https://api.qrserver.com/v1/create-qr-code/?data=XSTAE_MDF_19_1440.0_465.0%234109" TargetMode="External"/><Relationship Id="rId1727" Type="http://schemas.openxmlformats.org/officeDocument/2006/relationships/image" Target="../media/image861.2"/><Relationship Id="rId1934" Type="http://schemas.openxmlformats.org/officeDocument/2006/relationships/hyperlink" Target="https://api.qrserver.com/v1/create-qr-code/?data=XFUMUBI_24_442.0_620.0%233166" TargetMode="External"/><Relationship Id="rId2252" Type="http://schemas.openxmlformats.org/officeDocument/2006/relationships/image" Target="../media/image1123.0"/><Relationship Id="rId2557" Type="http://schemas.openxmlformats.org/officeDocument/2006/relationships/hyperlink" Target="https://api.qrserver.com/v1/create-qr-code/?data=XFUMUBI_27_1020.0_265.0%234488" TargetMode="External"/><Relationship Id="rId19" Type="http://schemas.openxmlformats.org/officeDocument/2006/relationships/hyperlink" Target="https://api.qrserver.com/v1/create-qr-code/?data=FP_KA_K4948_AN_19_2800_2070%23340" TargetMode="External"/><Relationship Id="rId224" Type="http://schemas.openxmlformats.org/officeDocument/2006/relationships/hyperlink" Target="https://api.qrserver.com/v1/create-qr-code/?data=HPL_AR_0736_01_3050_1300%231540" TargetMode="External"/><Relationship Id="rId431" Type="http://schemas.openxmlformats.org/officeDocument/2006/relationships/image" Target="../media/image215.0"/><Relationship Id="rId529" Type="http://schemas.openxmlformats.org/officeDocument/2006/relationships/hyperlink" Target="https://api.qrserver.com/v1/create-qr-code/?data=FP_KA_2109_BS_16_2800_2070%232400" TargetMode="External"/><Relationship Id="rId736" Type="http://schemas.openxmlformats.org/officeDocument/2006/relationships/hyperlink" Target="https://api.qrserver.com/v1/create-qr-code/?data=XHPL_PF_U12115_SD_0.8_2800.0_610.0%233823" TargetMode="External"/><Relationship Id="rId1061" Type="http://schemas.openxmlformats.org/officeDocument/2006/relationships/hyperlink" Target="https://api.qrserver.com/v1/create-qr-code/?data=XFP_GL_M3558_M01_19_1985.0_2070.0%233937" TargetMode="External"/><Relationship Id="rId1159" Type="http://schemas.openxmlformats.org/officeDocument/2006/relationships/hyperlink" Target="https://api.qrserver.com/v1/create-qr-code/?data=XHPL_EG_U702_ST9_0.8_2800.0_774.5%234055" TargetMode="External"/><Relationship Id="rId1366" Type="http://schemas.openxmlformats.org/officeDocument/2006/relationships/image" Target="../media/image681.0"/><Relationship Id="rId2112" Type="http://schemas.openxmlformats.org/officeDocument/2006/relationships/image" Target="../media/image1053.0"/><Relationship Id="rId2196" Type="http://schemas.openxmlformats.org/officeDocument/2006/relationships/image" Target="../media/image1095.0"/><Relationship Id="rId2417" Type="http://schemas.openxmlformats.org/officeDocument/2006/relationships/image" Target="../media/image1205.0"/><Relationship Id="rId168" Type="http://schemas.openxmlformats.org/officeDocument/2006/relationships/image" Target="../media/image84.0"/><Relationship Id="rId943" Type="http://schemas.openxmlformats.org/officeDocument/2006/relationships/image" Target="../media/image470.png"/><Relationship Id="rId1019" Type="http://schemas.openxmlformats.org/officeDocument/2006/relationships/hyperlink" Target="https://api.qrserver.com/v1/create-qr-code/?data=XHPL_EG_U963_ST9_0.8_1428.2_592.0%233877" TargetMode="External"/><Relationship Id="rId1573" Type="http://schemas.openxmlformats.org/officeDocument/2006/relationships/hyperlink" Target="https://api.qrserver.com/v1/create-qr-code/?data=XFP_V100_19_920.0_1346.0%232710" TargetMode="External"/><Relationship Id="rId1780" Type="http://schemas.openxmlformats.org/officeDocument/2006/relationships/hyperlink" Target="https://api.qrserver.com/v1/create-qr-code/?data=XHPL_GEG_weiss_0.8_960.2_1300.0%234401" TargetMode="External"/><Relationship Id="rId1878" Type="http://schemas.openxmlformats.org/officeDocument/2006/relationships/hyperlink" Target="https://api.qrserver.com/v1/create-qr-code/?data=XFU_SEEKI_I_II_15_2500.0_617.0%234218" TargetMode="External"/><Relationship Id="rId72" Type="http://schemas.openxmlformats.org/officeDocument/2006/relationships/image" Target="../media/image36.png"/><Relationship Id="rId375" Type="http://schemas.openxmlformats.org/officeDocument/2006/relationships/image" Target="../media/image187.0"/><Relationship Id="rId582" Type="http://schemas.openxmlformats.org/officeDocument/2006/relationships/hyperlink" Target="https://api.qrserver.com/v1/create-qr-code/?data=XHPL_PF_R27017_VV_0.8_1390.0_2070.0%231453" TargetMode="External"/><Relationship Id="rId803" Type="http://schemas.openxmlformats.org/officeDocument/2006/relationships/image" Target="../media/image400.0"/><Relationship Id="rId1226" Type="http://schemas.openxmlformats.org/officeDocument/2006/relationships/image" Target="../media/image611.0"/><Relationship Id="rId1433" Type="http://schemas.openxmlformats.org/officeDocument/2006/relationships/hyperlink" Target="https://api.qrserver.com/v1/create-qr-code/?data=XLH_FI_40_722.0_713.0%23XID-693200" TargetMode="External"/><Relationship Id="rId1640" Type="http://schemas.openxmlformats.org/officeDocument/2006/relationships/hyperlink" Target="https://api.qrserver.com/v1/create-qr-code/?data=XMDF_08_1820.0_958.0%234019" TargetMode="External"/><Relationship Id="rId1738" Type="http://schemas.openxmlformats.org/officeDocument/2006/relationships/hyperlink" Target="https://api.qrserver.com/v1/create-qr-code/?data=XHPL_GEG_weiss_0.8_1835.0_540.2%234380" TargetMode="External"/><Relationship Id="rId2056" Type="http://schemas.openxmlformats.org/officeDocument/2006/relationships/image" Target="../media/image1025.0"/><Relationship Id="rId2263" Type="http://schemas.openxmlformats.org/officeDocument/2006/relationships/hyperlink" Target="https://api.qrserver.com/v1/create-qr-code/?data=XFP_PF_R20095_MO_19_2800.0_367.0%23XID-837953" TargetMode="External"/><Relationship Id="rId2470" Type="http://schemas.openxmlformats.org/officeDocument/2006/relationships/hyperlink" Target="https://api.qrserver.com/v1/create-qr-code/?data=XCDF_08_3050.0_617.0%234529" TargetMode="External"/><Relationship Id="rId3" Type="http://schemas.openxmlformats.org/officeDocument/2006/relationships/hyperlink" Target="https://api.qrserver.com/v1/create-qr-code/?data=XSTAE_GAB_16_915.0_1060.0%23137" TargetMode="External"/><Relationship Id="rId235" Type="http://schemas.openxmlformats.org/officeDocument/2006/relationships/image" Target="../media/image117.0"/><Relationship Id="rId442" Type="http://schemas.openxmlformats.org/officeDocument/2006/relationships/hyperlink" Target="https://api.qrserver.com/v1/create-qr-code/?data=XHPL_AR_0718_0.9_1335.0_1155.0%231851" TargetMode="External"/><Relationship Id="rId887" Type="http://schemas.openxmlformats.org/officeDocument/2006/relationships/image" Target="../media/image442.png"/><Relationship Id="rId1072" Type="http://schemas.openxmlformats.org/officeDocument/2006/relationships/image" Target="../media/image534.0"/><Relationship Id="rId1500" Type="http://schemas.openxmlformats.org/officeDocument/2006/relationships/image" Target="../media/image748.0"/><Relationship Id="rId1945" Type="http://schemas.openxmlformats.org/officeDocument/2006/relationships/image" Target="../media/image970.0"/><Relationship Id="rId2123" Type="http://schemas.openxmlformats.org/officeDocument/2006/relationships/hyperlink" Target="https://api.qrserver.com/v1/create-qr-code/?data=XFU_SEEKI_III_III_18_1170.0_475.0%234267" TargetMode="External"/><Relationship Id="rId2330" Type="http://schemas.openxmlformats.org/officeDocument/2006/relationships/image" Target="../media/image1162.0"/><Relationship Id="rId2568" Type="http://schemas.openxmlformats.org/officeDocument/2006/relationships/image" Target="../media/image1279.0"/><Relationship Id="rId302" Type="http://schemas.openxmlformats.org/officeDocument/2006/relationships/hyperlink" Target="https://api.qrserver.com/v1/create-qr-code/?data=XHPL_SO_L5206_SMA_0.8_3050.0_630.0%231676" TargetMode="External"/><Relationship Id="rId747" Type="http://schemas.openxmlformats.org/officeDocument/2006/relationships/image" Target="../media/image372.0"/><Relationship Id="rId954" Type="http://schemas.openxmlformats.org/officeDocument/2006/relationships/hyperlink" Target="https://api.qrserver.com/v1/create-qr-code/?data=XFP_PF_U11026_XT_19_2255.0_1050.0%23352" TargetMode="External"/><Relationship Id="rId1377" Type="http://schemas.openxmlformats.org/officeDocument/2006/relationships/hyperlink" Target="https://api.qrserver.com/v1/create-qr-code/?data=XFP_ZEG_SCHWARZ_BS_19_1628.0_1310.0%23XID-552254" TargetMode="External"/><Relationship Id="rId1584" Type="http://schemas.openxmlformats.org/officeDocument/2006/relationships/image" Target="../media/image790.png"/><Relationship Id="rId1791" Type="http://schemas.openxmlformats.org/officeDocument/2006/relationships/image" Target="../media/image893.2"/><Relationship Id="rId1805" Type="http://schemas.openxmlformats.org/officeDocument/2006/relationships/image" Target="../media/image900.0"/><Relationship Id="rId2428" Type="http://schemas.openxmlformats.org/officeDocument/2006/relationships/hyperlink" Target="https://api.qrserver.com/v1/create-qr-code/?data=XFP_BU_KERN_19_2050.0_1657.0%23XID-754763" TargetMode="External"/><Relationship Id="rId83" Type="http://schemas.openxmlformats.org/officeDocument/2006/relationships/hyperlink" Target="https://api.qrserver.com/v1/create-qr-code/?data=FP_KA_37727_SE_28_2800_2070%23700" TargetMode="External"/><Relationship Id="rId179" Type="http://schemas.openxmlformats.org/officeDocument/2006/relationships/hyperlink" Target="https://api.qrserver.com/v1/create-qr-code/?data=XHPL_EG_H3156_ST12_0.8_900.0_1310.0%231464" TargetMode="External"/><Relationship Id="rId386" Type="http://schemas.openxmlformats.org/officeDocument/2006/relationships/hyperlink" Target="https://api.qrserver.com/v1/create-qr-code/?data=HPL_RE_0531_PI_0.8_3050_1320%231998" TargetMode="External"/><Relationship Id="rId593" Type="http://schemas.openxmlformats.org/officeDocument/2006/relationships/image" Target="../media/image295.0"/><Relationship Id="rId607" Type="http://schemas.openxmlformats.org/officeDocument/2006/relationships/image" Target="../media/image302.0"/><Relationship Id="rId814" Type="http://schemas.openxmlformats.org/officeDocument/2006/relationships/hyperlink" Target="https://api.qrserver.com/v1/create-qr-code/?data=HPL_RE_9417_PI_0.8_3050_1320%233420" TargetMode="External"/><Relationship Id="rId1237" Type="http://schemas.openxmlformats.org/officeDocument/2006/relationships/hyperlink" Target="https://api.qrserver.com/v1/create-qr-code/?data=XSTAE_MDF_38_2290.0_950.0%233269" TargetMode="External"/><Relationship Id="rId1444" Type="http://schemas.openxmlformats.org/officeDocument/2006/relationships/image" Target="../media/image720.0"/><Relationship Id="rId1651" Type="http://schemas.openxmlformats.org/officeDocument/2006/relationships/image" Target="../media/image823.0"/><Relationship Id="rId1889" Type="http://schemas.openxmlformats.org/officeDocument/2006/relationships/image" Target="../media/image942.2"/><Relationship Id="rId2067" Type="http://schemas.openxmlformats.org/officeDocument/2006/relationships/hyperlink" Target="https://api.qrserver.com/v1/create-qr-code/?data=XFP_PF_R20021_NW_19_1380.0_2100.0%234006" TargetMode="External"/><Relationship Id="rId2274" Type="http://schemas.openxmlformats.org/officeDocument/2006/relationships/image" Target="../media/image1134.0"/><Relationship Id="rId2481" Type="http://schemas.openxmlformats.org/officeDocument/2006/relationships/image" Target="../media/image1237.png"/><Relationship Id="rId246" Type="http://schemas.openxmlformats.org/officeDocument/2006/relationships/hyperlink" Target="https://api.qrserver.com/v1/create-qr-code/?data=XFUMUBU_25_525.0_680.0%23620" TargetMode="External"/><Relationship Id="rId453" Type="http://schemas.openxmlformats.org/officeDocument/2006/relationships/image" Target="../media/image226.0"/><Relationship Id="rId660" Type="http://schemas.openxmlformats.org/officeDocument/2006/relationships/hyperlink" Target="https://api.qrserver.com/v1/create-qr-code/?data=XHPL_KR_U7166_BS_0.8_2788.5_1058.5%233287" TargetMode="External"/><Relationship Id="rId898" Type="http://schemas.openxmlformats.org/officeDocument/2006/relationships/hyperlink" Target="https://api.qrserver.com/v1/create-qr-code/?data=XHPL_KR_0190_AF_VK_12_2800.0_450.0%233629" TargetMode="External"/><Relationship Id="rId1083" Type="http://schemas.openxmlformats.org/officeDocument/2006/relationships/hyperlink" Target="https://api.qrserver.com/v1/create-qr-code/?data=XFP_KR_5982_BS_19_1686.0_1515.0%233087" TargetMode="External"/><Relationship Id="rId1290" Type="http://schemas.openxmlformats.org/officeDocument/2006/relationships/image" Target="../media/image643.0"/><Relationship Id="rId1304" Type="http://schemas.openxmlformats.org/officeDocument/2006/relationships/image" Target="../media/image650.0"/><Relationship Id="rId1511" Type="http://schemas.openxmlformats.org/officeDocument/2006/relationships/hyperlink" Target="https://api.qrserver.com/v1/create-qr-code/?data=XMDF_28_3040.0_1609.6%23XID-654818" TargetMode="External"/><Relationship Id="rId1749" Type="http://schemas.openxmlformats.org/officeDocument/2006/relationships/image" Target="../media/image872.0"/><Relationship Id="rId1956" Type="http://schemas.openxmlformats.org/officeDocument/2006/relationships/hyperlink" Target="https://api.qrserver.com/v1/create-qr-code/?data=XFP_EG_H3404_ST38_28_1295.0_685.0%233254" TargetMode="External"/><Relationship Id="rId2134" Type="http://schemas.openxmlformats.org/officeDocument/2006/relationships/image" Target="../media/image1064.0"/><Relationship Id="rId2341" Type="http://schemas.openxmlformats.org/officeDocument/2006/relationships/hyperlink" Target="https://api.qrserver.com/v1/create-qr-code/?data=XFP_HPL_AR_0720_NTM_19.9_1300.0_650.0%233910" TargetMode="External"/><Relationship Id="rId2579" Type="http://schemas.openxmlformats.org/officeDocument/2006/relationships/hyperlink" Target="https://api.qrserver.com/v1/create-qr-code/?data=XHPL_EF_U646_ST9_0.8_2800.0_1250.0%231584" TargetMode="External"/><Relationship Id="rId106" Type="http://schemas.openxmlformats.org/officeDocument/2006/relationships/image" Target="../media/image53.png"/><Relationship Id="rId313" Type="http://schemas.openxmlformats.org/officeDocument/2006/relationships/image" Target="../media/image156.0"/><Relationship Id="rId758" Type="http://schemas.openxmlformats.org/officeDocument/2006/relationships/hyperlink" Target="https://api.qrserver.com/v1/create-qr-code/?data=HPL_RE_10622_TS_0.8_3050_1320%232364" TargetMode="External"/><Relationship Id="rId965" Type="http://schemas.openxmlformats.org/officeDocument/2006/relationships/image" Target="../media/image481.0"/><Relationship Id="rId1150" Type="http://schemas.openxmlformats.org/officeDocument/2006/relationships/image" Target="../media/image573.0"/><Relationship Id="rId1388" Type="http://schemas.openxmlformats.org/officeDocument/2006/relationships/image" Target="../media/image692.0"/><Relationship Id="rId1595" Type="http://schemas.openxmlformats.org/officeDocument/2006/relationships/hyperlink" Target="https://api.qrserver.com/v1/create-qr-code/?data=XFP_EG_H1145_ST10_08_2000.0_1490.0%234189" TargetMode="External"/><Relationship Id="rId1609" Type="http://schemas.openxmlformats.org/officeDocument/2006/relationships/hyperlink" Target="https://intellisettingscdn.homag.cloud/260d144c-08bc-4cd0-a3e6-b68448072d15/materials/d6b44d07-7600-4076-a211-0bf428b20257/Picture/ThumbnailSquare.png?sv=2024-08-04&amp;se=2024-12-24T00%3A00%3A00Z&amp;sr=c&amp;sp=r&amp;sig=G3GlFOzPwxsitoUsLERGkY6y2lgur4GzzjdgYUWGHF4%3D" TargetMode="External"/><Relationship Id="rId1816" Type="http://schemas.openxmlformats.org/officeDocument/2006/relationships/hyperlink" Target="https://api.qrserver.com/v1/create-qr-code/?data=XHPL_EG_U763_ST9_0.8_793.2_625.0%234450" TargetMode="External"/><Relationship Id="rId2439" Type="http://schemas.openxmlformats.org/officeDocument/2006/relationships/image" Target="../media/image1216.0"/><Relationship Id="rId10" Type="http://schemas.openxmlformats.org/officeDocument/2006/relationships/image" Target="../media/image5.0"/><Relationship Id="rId94" Type="http://schemas.openxmlformats.org/officeDocument/2006/relationships/image" Target="../media/image47.6"/><Relationship Id="rId397" Type="http://schemas.openxmlformats.org/officeDocument/2006/relationships/image" Target="../media/image198.0"/><Relationship Id="rId520" Type="http://schemas.openxmlformats.org/officeDocument/2006/relationships/image" Target="../media/image259.0"/><Relationship Id="rId618" Type="http://schemas.openxmlformats.org/officeDocument/2006/relationships/hyperlink" Target="https://api.qrserver.com/v1/create-qr-code/?data=XHPL_EG_H3157_ST12_0.8_2185.0_593.0%232952" TargetMode="External"/><Relationship Id="rId825" Type="http://schemas.openxmlformats.org/officeDocument/2006/relationships/image" Target="../media/image411.0"/><Relationship Id="rId1248" Type="http://schemas.openxmlformats.org/officeDocument/2006/relationships/image" Target="../media/image622.0"/><Relationship Id="rId1455" Type="http://schemas.openxmlformats.org/officeDocument/2006/relationships/hyperlink" Target="https://api.qrserver.com/v1/create-qr-code/?data=XFP_HPL_DU_410_SM_19.6_2800.0_507.0%23780" TargetMode="External"/><Relationship Id="rId1662" Type="http://schemas.openxmlformats.org/officeDocument/2006/relationships/hyperlink" Target="https://api.qrserver.com/v1/create-qr-code/?data=FP_EG_H1145_ST10_28_2800_2070%234435" TargetMode="External"/><Relationship Id="rId2078" Type="http://schemas.openxmlformats.org/officeDocument/2006/relationships/image" Target="../media/image1036.0"/><Relationship Id="rId2201" Type="http://schemas.openxmlformats.org/officeDocument/2006/relationships/hyperlink" Target="https://api.qrserver.com/v1/create-qr-code/?data=XFP_FM_1630_FH_08_2820.0_675.2%23XID-604323" TargetMode="External"/><Relationship Id="rId2285" Type="http://schemas.openxmlformats.org/officeDocument/2006/relationships/hyperlink" Target="https://api.qrserver.com/v1/create-qr-code/?data=XFP_PF_U12188_SD_25_876.0_2100.0%233337" TargetMode="External"/><Relationship Id="rId2492" Type="http://schemas.openxmlformats.org/officeDocument/2006/relationships/image" Target="../media/image1242.0"/><Relationship Id="rId2506" Type="http://schemas.openxmlformats.org/officeDocument/2006/relationships/hyperlink" Target="https://api.qrserver.com/v1/create-qr-code/?data=XMDF_EG_U702_PG_19_2070.0_1375.6%23XID-855768" TargetMode="External"/><Relationship Id="rId257" Type="http://schemas.openxmlformats.org/officeDocument/2006/relationships/image" Target="../media/image128.0"/><Relationship Id="rId464" Type="http://schemas.openxmlformats.org/officeDocument/2006/relationships/hyperlink" Target="https://api.qrserver.com/v1/create-qr-code/?data=XMDF_SENOSAN_EINS_1298_HG_19_2200.0_420.0%23924" TargetMode="External"/><Relationship Id="rId1010" Type="http://schemas.openxmlformats.org/officeDocument/2006/relationships/image" Target="../media/image503.5"/><Relationship Id="rId1094" Type="http://schemas.openxmlformats.org/officeDocument/2006/relationships/image" Target="../media/image545.png"/><Relationship Id="rId1108" Type="http://schemas.openxmlformats.org/officeDocument/2006/relationships/image" Target="../media/image552.0"/><Relationship Id="rId1315" Type="http://schemas.openxmlformats.org/officeDocument/2006/relationships/hyperlink" Target="https://api.qrserver.com/v1/create-qr-code/?data=XHPL_KA_K4420_AW_0.8_1945.0_1350.0%234118" TargetMode="External"/><Relationship Id="rId1967" Type="http://schemas.openxmlformats.org/officeDocument/2006/relationships/image" Target="../media/image981.0"/><Relationship Id="rId2145" Type="http://schemas.openxmlformats.org/officeDocument/2006/relationships/hyperlink" Target="https://api.qrserver.com/v1/create-qr-code/?data=XFU_SEEKI_III_III_18_2500.0_420.0%234297" TargetMode="External"/><Relationship Id="rId117" Type="http://schemas.openxmlformats.org/officeDocument/2006/relationships/hyperlink" Target="https://api.qrserver.com/v1/create-qr-code/?data=XFP_HPL_EG_U708_ST9_19.6_1990.0_1340.0%23934" TargetMode="External"/><Relationship Id="rId671" Type="http://schemas.openxmlformats.org/officeDocument/2006/relationships/image" Target="../media/image334.png"/><Relationship Id="rId769" Type="http://schemas.openxmlformats.org/officeDocument/2006/relationships/image" Target="../media/image383.png"/><Relationship Id="rId976" Type="http://schemas.openxmlformats.org/officeDocument/2006/relationships/hyperlink" Target="https://api.qrserver.com/v1/create-qr-code/?data=XHPL_HO_205_000U_01_1030.0_1220.0%231577" TargetMode="External"/><Relationship Id="rId1399" Type="http://schemas.openxmlformats.org/officeDocument/2006/relationships/hyperlink" Target="https://api.qrserver.com/v1/create-qr-code/?data=XMDF_03_770.0_1095.0%233219" TargetMode="External"/><Relationship Id="rId2352" Type="http://schemas.openxmlformats.org/officeDocument/2006/relationships/image" Target="../media/image1173.0"/><Relationship Id="rId324" Type="http://schemas.openxmlformats.org/officeDocument/2006/relationships/hyperlink" Target="https://api.qrserver.com/v1/create-qr-code/?data=XHPL_HO_8206_01_1125.0_1220.0%231845" TargetMode="External"/><Relationship Id="rId531" Type="http://schemas.openxmlformats.org/officeDocument/2006/relationships/hyperlink" Target="https://api.qrserver.com/v1/create-qr-code/?data=XFP_FM_F103_AM_19_1821.0_690.0%232246" TargetMode="External"/><Relationship Id="rId629" Type="http://schemas.openxmlformats.org/officeDocument/2006/relationships/image" Target="../media/image313.0"/><Relationship Id="rId1161" Type="http://schemas.openxmlformats.org/officeDocument/2006/relationships/hyperlink" Target="https://api.qrserver.com/v1/create-qr-code/?data=XHPL_EG_U702_ST9_0.8_790.2_1025.0%234056" TargetMode="External"/><Relationship Id="rId1259" Type="http://schemas.openxmlformats.org/officeDocument/2006/relationships/hyperlink" Target="https://api.qrserver.com/v1/create-qr-code/?data=XHPL_RE_10542_PI_0.8_1210.0_1320.0%234089" TargetMode="External"/><Relationship Id="rId1466" Type="http://schemas.openxmlformats.org/officeDocument/2006/relationships/image" Target="../media/image731.0"/><Relationship Id="rId2005" Type="http://schemas.openxmlformats.org/officeDocument/2006/relationships/hyperlink" Target="https://api.qrserver.com/v1/create-qr-code/?data=XFP_38_2343.2_2070.0%23XID-220385" TargetMode="External"/><Relationship Id="rId2212" Type="http://schemas.openxmlformats.org/officeDocument/2006/relationships/image" Target="../media/image1103.0"/><Relationship Id="rId836" Type="http://schemas.openxmlformats.org/officeDocument/2006/relationships/hyperlink" Target="https://api.qrserver.com/v1/create-qr-code/?data=FP_FM_0080_MT_B1_20_2800_2070%233505" TargetMode="External"/><Relationship Id="rId1021" Type="http://schemas.openxmlformats.org/officeDocument/2006/relationships/hyperlink" Target="https://api.qrserver.com/v1/create-qr-code/?data=FP_FM_0920_SU_19_2800_2070%23692" TargetMode="External"/><Relationship Id="rId1119" Type="http://schemas.openxmlformats.org/officeDocument/2006/relationships/hyperlink" Target="https://api.qrserver.com/v1/create-qr-code/?data=XFP_FM_0085_FH_19_1260.0_1390.0%233964" TargetMode="External"/><Relationship Id="rId1673" Type="http://schemas.openxmlformats.org/officeDocument/2006/relationships/image" Target="../media/image834.0"/><Relationship Id="rId1880" Type="http://schemas.openxmlformats.org/officeDocument/2006/relationships/hyperlink" Target="https://api.qrserver.com/v1/create-qr-code/?data=FP_RESTE_16_2800_2070%234319" TargetMode="External"/><Relationship Id="rId1978" Type="http://schemas.openxmlformats.org/officeDocument/2006/relationships/image" Target="../media/image986.0"/><Relationship Id="rId2517" Type="http://schemas.openxmlformats.org/officeDocument/2006/relationships/image" Target="../media/image1254.0"/><Relationship Id="rId903" Type="http://schemas.openxmlformats.org/officeDocument/2006/relationships/image" Target="../media/image450.0"/><Relationship Id="rId1326" Type="http://schemas.openxmlformats.org/officeDocument/2006/relationships/image" Target="../media/image661.0"/><Relationship Id="rId1533" Type="http://schemas.openxmlformats.org/officeDocument/2006/relationships/hyperlink" Target="https://api.qrserver.com/v1/create-qr-code/?data=XLH_EI_26_1230.0_950.0%232956" TargetMode="External"/><Relationship Id="rId1740" Type="http://schemas.openxmlformats.org/officeDocument/2006/relationships/hyperlink" Target="https://api.qrserver.com/v1/create-qr-code/?data=XHPL_GEG_weiss_0.8_960.2_1300.0%234381" TargetMode="External"/><Relationship Id="rId32" Type="http://schemas.openxmlformats.org/officeDocument/2006/relationships/image" Target="../media/image16.png"/><Relationship Id="rId1600" Type="http://schemas.openxmlformats.org/officeDocument/2006/relationships/image" Target="../media/image798.0"/><Relationship Id="rId1838" Type="http://schemas.openxmlformats.org/officeDocument/2006/relationships/hyperlink" Target="https://api.qrserver.com/v1/create-qr-code/?data=XHPL_PF_U12000_SD_0.8_560.0_2070.0%233869" TargetMode="External"/><Relationship Id="rId181" Type="http://schemas.openxmlformats.org/officeDocument/2006/relationships/hyperlink" Target="https://api.qrserver.com/v1/create-qr-code/?data=XHPL_GEG_SCHW_1.0_1440.0_1300.0%231904" TargetMode="External"/><Relationship Id="rId1905" Type="http://schemas.openxmlformats.org/officeDocument/2006/relationships/image" Target="../media/image950.0"/><Relationship Id="rId279" Type="http://schemas.openxmlformats.org/officeDocument/2006/relationships/image" Target="../media/image139.png"/><Relationship Id="rId486" Type="http://schemas.openxmlformats.org/officeDocument/2006/relationships/hyperlink" Target="https://api.qrserver.com/v1/create-qr-code/?data=XHPL_EG_W1000_PT_0.8_2800.0_833.0%232589" TargetMode="External"/><Relationship Id="rId693" Type="http://schemas.openxmlformats.org/officeDocument/2006/relationships/image" Target="../media/image345.0"/><Relationship Id="rId2167" Type="http://schemas.openxmlformats.org/officeDocument/2006/relationships/hyperlink" Target="https://api.qrserver.com/v1/create-qr-code/?data=XFU_SEEKI_III_III_18_1220.0_795.0%234314" TargetMode="External"/><Relationship Id="rId2374" Type="http://schemas.openxmlformats.org/officeDocument/2006/relationships/image" Target="../media/image1184.0"/><Relationship Id="rId2581" Type="http://schemas.openxmlformats.org/officeDocument/2006/relationships/hyperlink" Target="https://intellisettingscdn.homag.cloud/260d144c-08bc-4cd0-a3e6-b68448072d15/materials/a9567933-0413-409a-9fb1-202ee4be2202/Picture/ThumbnailSquare.png?sv=2024-08-04&amp;se=2024-12-24T00%3A00%3A00Z&amp;sr=c&amp;sp=r&amp;sig=G3GlFOzPwxsitoUsLERGkY6y2lgur4GzzjdgYUWGHF4%3D" TargetMode="External"/><Relationship Id="rId139" Type="http://schemas.openxmlformats.org/officeDocument/2006/relationships/hyperlink" Target="https://api.qrserver.com/v1/create-qr-code/?data=XFP_PF_U11026_VV_08_2291.0_2100.0%231207" TargetMode="External"/><Relationship Id="rId346" Type="http://schemas.openxmlformats.org/officeDocument/2006/relationships/hyperlink" Target="https://api.qrserver.com/v1/create-qr-code/?data=XHPL_AR_0029_SOLID_1.2_370.0_1600.0%231778" TargetMode="External"/><Relationship Id="rId553" Type="http://schemas.openxmlformats.org/officeDocument/2006/relationships/image" Target="../media/image275.0"/><Relationship Id="rId760" Type="http://schemas.openxmlformats.org/officeDocument/2006/relationships/hyperlink" Target="https://api.qrserver.com/v1/create-qr-code/?data=XHPL_RE_10622_TS_0.8_3050.0_425.0%232365" TargetMode="External"/><Relationship Id="rId998" Type="http://schemas.openxmlformats.org/officeDocument/2006/relationships/hyperlink" Target="https://api.qrserver.com/v1/create-qr-code/?data=XFP_BU_KERN_08_1665.0_1745.0%232613" TargetMode="External"/><Relationship Id="rId1183" Type="http://schemas.openxmlformats.org/officeDocument/2006/relationships/hyperlink" Target="https://api.qrserver.com/v1/create-qr-code/?data=XFP_KR_K0101_BS_38_1659.0_1494.0%232572" TargetMode="External"/><Relationship Id="rId1390" Type="http://schemas.openxmlformats.org/officeDocument/2006/relationships/image" Target="../media/image693.0"/><Relationship Id="rId2027" Type="http://schemas.openxmlformats.org/officeDocument/2006/relationships/hyperlink" Target="https://api.qrserver.com/v1/create-qr-code/?data=XFU_FI_III_III_15_1291.0_671.0%231331" TargetMode="External"/><Relationship Id="rId2234" Type="http://schemas.openxmlformats.org/officeDocument/2006/relationships/image" Target="../media/image1114.0"/><Relationship Id="rId2441" Type="http://schemas.openxmlformats.org/officeDocument/2006/relationships/image" Target="../media/image1217.0"/><Relationship Id="rId206" Type="http://schemas.openxmlformats.org/officeDocument/2006/relationships/image" Target="../media/image103.0"/><Relationship Id="rId413" Type="http://schemas.openxmlformats.org/officeDocument/2006/relationships/image" Target="../media/image206.0"/><Relationship Id="rId858" Type="http://schemas.openxmlformats.org/officeDocument/2006/relationships/hyperlink" Target="https://api.qrserver.com/v1/create-qr-code/?data=XHPL_KR_U162_BS_VK_08_2800.0_722.0%23975" TargetMode="External"/><Relationship Id="rId1043" Type="http://schemas.openxmlformats.org/officeDocument/2006/relationships/hyperlink" Target="https://api.qrserver.com/v1/create-qr-code/?data=XFUMUEU_12_3050.0_1530.0%233648" TargetMode="External"/><Relationship Id="rId1488" Type="http://schemas.openxmlformats.org/officeDocument/2006/relationships/image" Target="../media/image742.8"/><Relationship Id="rId1695" Type="http://schemas.openxmlformats.org/officeDocument/2006/relationships/image" Target="../media/image845.0"/><Relationship Id="rId2539" Type="http://schemas.openxmlformats.org/officeDocument/2006/relationships/hyperlink" Target="https://api.qrserver.com/v1/create-qr-code/?data=XFP_18_1310.0_760.0%234223" TargetMode="External"/><Relationship Id="rId620" Type="http://schemas.openxmlformats.org/officeDocument/2006/relationships/hyperlink" Target="https://api.qrserver.com/v1/create-qr-code/?data=XHPL_EG_H3157_ST12_0.8_2185.0_593.0%232953" TargetMode="External"/><Relationship Id="rId718" Type="http://schemas.openxmlformats.org/officeDocument/2006/relationships/hyperlink" Target="https://api.qrserver.com/v1/create-qr-code/?data=XHPL_PF_U12231_SD_0.8_960.0_950.0%232522" TargetMode="External"/><Relationship Id="rId925" Type="http://schemas.openxmlformats.org/officeDocument/2006/relationships/image" Target="../media/image461.0"/><Relationship Id="rId1250" Type="http://schemas.openxmlformats.org/officeDocument/2006/relationships/image" Target="../media/image623.0"/><Relationship Id="rId1348" Type="http://schemas.openxmlformats.org/officeDocument/2006/relationships/image" Target="../media/image672.png"/><Relationship Id="rId1555" Type="http://schemas.openxmlformats.org/officeDocument/2006/relationships/hyperlink" Target="https://api.qrserver.com/v1/create-qr-code/?data=XLH_EI_26_745.0_547.0%234162" TargetMode="External"/><Relationship Id="rId1762" Type="http://schemas.openxmlformats.org/officeDocument/2006/relationships/hyperlink" Target="https://api.qrserver.com/v1/create-qr-code/?data=XHPL_GEG_weiss_0.8_1835.0_540.2%234392" TargetMode="External"/><Relationship Id="rId2301" Type="http://schemas.openxmlformats.org/officeDocument/2006/relationships/hyperlink" Target="https://api.qrserver.com/v1/create-qr-code/?data=XFP_EG_H3730_ST10_19_2800.0_527.0%234427" TargetMode="External"/><Relationship Id="rId1110" Type="http://schemas.openxmlformats.org/officeDocument/2006/relationships/image" Target="../media/image553.0"/><Relationship Id="rId1208" Type="http://schemas.openxmlformats.org/officeDocument/2006/relationships/image" Target="../media/image602.0"/><Relationship Id="rId1415" Type="http://schemas.openxmlformats.org/officeDocument/2006/relationships/hyperlink" Target="https://api.qrserver.com/v1/create-qr-code/?data=XMDF_GRUNDIER_12_430.0_1585.0%23XID-275980" TargetMode="External"/><Relationship Id="rId54" Type="http://schemas.openxmlformats.org/officeDocument/2006/relationships/image" Target="../media/image27.0"/><Relationship Id="rId1622" Type="http://schemas.openxmlformats.org/officeDocument/2006/relationships/image" Target="../media/image809.0"/><Relationship Id="rId1927" Type="http://schemas.openxmlformats.org/officeDocument/2006/relationships/image" Target="../media/image961.0"/><Relationship Id="rId2091" Type="http://schemas.openxmlformats.org/officeDocument/2006/relationships/hyperlink" Target="https://api.qrserver.com/v1/create-qr-code/?data=XFUMUBI_15_1250.0_2500.0%234207" TargetMode="External"/><Relationship Id="rId2189" Type="http://schemas.openxmlformats.org/officeDocument/2006/relationships/hyperlink" Target="https://api.qrserver.com/v1/create-qr-code/?data=XLH_BU_26_1260.0_145.0%233545" TargetMode="External"/><Relationship Id="rId270" Type="http://schemas.openxmlformats.org/officeDocument/2006/relationships/hyperlink" Target="https://intellisettingscdn.homag.cloud/260d144c-08bc-4cd0-a3e6-b68448072d15/materials/d63dca21-1d9b-46b3-920c-5c41faf039ed/Picture/ThumbnailSquare.png?sv=2024-08-04&amp;se=2024-12-24T00%3A00%3A00Z&amp;sr=c&amp;sp=r&amp;sig=G3GlFOzPwxsitoUsLERGkY6y2lgur4GzzjdgYUWGHF4%3D" TargetMode="External"/><Relationship Id="rId2396" Type="http://schemas.openxmlformats.org/officeDocument/2006/relationships/image" Target="../media/image1195.0"/><Relationship Id="rId130" Type="http://schemas.openxmlformats.org/officeDocument/2006/relationships/image" Target="../media/image65.png"/><Relationship Id="rId368" Type="http://schemas.openxmlformats.org/officeDocument/2006/relationships/hyperlink" Target="https://intellisettingscdn.homag.cloud/260d144c-08bc-4cd0-a3e6-b68448072d15/materials/004dd3ed-db22-451e-8196-337a42c2a4fb/Picture/ThumbnailSquare.png?sv=2024-08-04&amp;se=2024-12-24T00%3A00%3A00Z&amp;sr=c&amp;sp=r&amp;sig=G3GlFOzPwxsitoUsLERGkY6y2lgur4GzzjdgYUWGHF4%3D" TargetMode="External"/><Relationship Id="rId575" Type="http://schemas.openxmlformats.org/officeDocument/2006/relationships/image" Target="../media/image286.0"/><Relationship Id="rId782" Type="http://schemas.openxmlformats.org/officeDocument/2006/relationships/hyperlink" Target="https://api.qrserver.com/v1/create-qr-code/?data=FU_PA_12_2520_1850%233424" TargetMode="External"/><Relationship Id="rId2049" Type="http://schemas.openxmlformats.org/officeDocument/2006/relationships/hyperlink" Target="https://api.qrserver.com/v1/create-qr-code/?data=XMDF_GRUNDIER_22_1160.0_390.0%233905" TargetMode="External"/><Relationship Id="rId2256" Type="http://schemas.openxmlformats.org/officeDocument/2006/relationships/image" Target="../media/image1125.2"/><Relationship Id="rId2463" Type="http://schemas.openxmlformats.org/officeDocument/2006/relationships/image" Target="../media/image1228.0"/><Relationship Id="rId228" Type="http://schemas.openxmlformats.org/officeDocument/2006/relationships/hyperlink" Target="https://api.qrserver.com/v1/create-qr-code/?data=XHPL_PF_U12010_VV_0.8_4000.0_1300.0%231541" TargetMode="External"/><Relationship Id="rId435" Type="http://schemas.openxmlformats.org/officeDocument/2006/relationships/image" Target="../media/image217.0"/><Relationship Id="rId642" Type="http://schemas.openxmlformats.org/officeDocument/2006/relationships/hyperlink" Target="https://api.qrserver.com/v1/create-qr-code/?data=XFP_HPL_AR_0767_NTM_19.9_454.0_1320.0%232805" TargetMode="External"/><Relationship Id="rId1065" Type="http://schemas.openxmlformats.org/officeDocument/2006/relationships/hyperlink" Target="https://api.qrserver.com/v1/create-qr-code/?data=XFUMUBI_SIEB_21_1500.0_3000.0%233947" TargetMode="External"/><Relationship Id="rId1272" Type="http://schemas.openxmlformats.org/officeDocument/2006/relationships/image" Target="../media/image634.0"/><Relationship Id="rId2116" Type="http://schemas.openxmlformats.org/officeDocument/2006/relationships/image" Target="../media/image1055.0"/><Relationship Id="rId2323" Type="http://schemas.openxmlformats.org/officeDocument/2006/relationships/hyperlink" Target="https://api.qrserver.com/v1/create-qr-code/?data=XFP_EG_H1487_ST22_28_2800.0_1881.6%23XID-619686" TargetMode="External"/><Relationship Id="rId2530" Type="http://schemas.openxmlformats.org/officeDocument/2006/relationships/hyperlink" Target="https://api.qrserver.com/v1/create-qr-code/?data=XFP_EI_19_1292.0_1095.6%23XID-489357" TargetMode="External"/><Relationship Id="rId502" Type="http://schemas.openxmlformats.org/officeDocument/2006/relationships/hyperlink" Target="https://api.qrserver.com/v1/create-qr-code/?data=XHPL_AR_0768_0.9_600.0_1300.0%232612" TargetMode="External"/><Relationship Id="rId947" Type="http://schemas.openxmlformats.org/officeDocument/2006/relationships/image" Target="../media/image472.0"/><Relationship Id="rId1132" Type="http://schemas.openxmlformats.org/officeDocument/2006/relationships/image" Target="../media/image564.2"/><Relationship Id="rId1577" Type="http://schemas.openxmlformats.org/officeDocument/2006/relationships/hyperlink" Target="https://api.qrserver.com/v1/create-qr-code/?data=XFP_17.5_3050.0_470.0%233398" TargetMode="External"/><Relationship Id="rId1784" Type="http://schemas.openxmlformats.org/officeDocument/2006/relationships/hyperlink" Target="https://api.qrserver.com/v1/create-qr-code/?data=XHPL_GEG_weiss_0.8_960.2_1300.0%234403" TargetMode="External"/><Relationship Id="rId1991" Type="http://schemas.openxmlformats.org/officeDocument/2006/relationships/hyperlink" Target="https://api.qrserver.com/v1/create-qr-code/?data=XHPL_EG_W1000_ST9_0.8_1835.0_550.2%234417" TargetMode="External"/><Relationship Id="rId76" Type="http://schemas.openxmlformats.org/officeDocument/2006/relationships/image" Target="../media/image38.0"/><Relationship Id="rId807" Type="http://schemas.openxmlformats.org/officeDocument/2006/relationships/image" Target="../media/image402.0"/><Relationship Id="rId1437" Type="http://schemas.openxmlformats.org/officeDocument/2006/relationships/hyperlink" Target="https://api.qrserver.com/v1/create-qr-code/?data=XFP_22_950.0_630.0%234172" TargetMode="External"/><Relationship Id="rId1644" Type="http://schemas.openxmlformats.org/officeDocument/2006/relationships/hyperlink" Target="https://api.qrserver.com/v1/create-qr-code/?data=FP_FM_M001_ALU_19_2790.0_1620.0%23466" TargetMode="External"/><Relationship Id="rId1851" Type="http://schemas.openxmlformats.org/officeDocument/2006/relationships/image" Target="../media/image923.8"/><Relationship Id="rId1504" Type="http://schemas.openxmlformats.org/officeDocument/2006/relationships/image" Target="../media/image750.0"/><Relationship Id="rId1711" Type="http://schemas.openxmlformats.org/officeDocument/2006/relationships/image" Target="../media/image853.4"/><Relationship Id="rId1949" Type="http://schemas.openxmlformats.org/officeDocument/2006/relationships/image" Target="../media/image972.0"/><Relationship Id="rId292" Type="http://schemas.openxmlformats.org/officeDocument/2006/relationships/hyperlink" Target="https://api.qrserver.com/v1/create-qr-code/?data=XHPL_HO_441_01_820.0_1220.0%231578" TargetMode="External"/><Relationship Id="rId1809" Type="http://schemas.openxmlformats.org/officeDocument/2006/relationships/image" Target="../media/image902.0"/><Relationship Id="rId597" Type="http://schemas.openxmlformats.org/officeDocument/2006/relationships/image" Target="../media/image297.png"/><Relationship Id="rId2180" Type="http://schemas.openxmlformats.org/officeDocument/2006/relationships/image" Target="../media/image1087.6"/><Relationship Id="rId2278" Type="http://schemas.openxmlformats.org/officeDocument/2006/relationships/image" Target="../media/image1136.2"/><Relationship Id="rId2485" Type="http://schemas.openxmlformats.org/officeDocument/2006/relationships/image" Target="../media/image1239.0"/><Relationship Id="rId152" Type="http://schemas.openxmlformats.org/officeDocument/2006/relationships/image" Target="../media/image76.0"/><Relationship Id="rId457" Type="http://schemas.openxmlformats.org/officeDocument/2006/relationships/image" Target="../media/image228.0"/><Relationship Id="rId1087" Type="http://schemas.openxmlformats.org/officeDocument/2006/relationships/hyperlink" Target="https://api.qrserver.com/v1/create-qr-code/?data=XFP_KA_26299_BS_19_1417.0_500.0%233290" TargetMode="External"/><Relationship Id="rId1294" Type="http://schemas.openxmlformats.org/officeDocument/2006/relationships/image" Target="../media/image645.0"/><Relationship Id="rId2040" Type="http://schemas.openxmlformats.org/officeDocument/2006/relationships/image" Target="../media/image1017.0"/><Relationship Id="rId2138" Type="http://schemas.openxmlformats.org/officeDocument/2006/relationships/image" Target="../media/image1066.0"/><Relationship Id="rId664" Type="http://schemas.openxmlformats.org/officeDocument/2006/relationships/hyperlink" Target="https://api.qrserver.com/v1/create-qr-code/?data=XHPL_PF_F76021_VV_0.8_2780.0_840.0%231448" TargetMode="External"/><Relationship Id="rId871" Type="http://schemas.openxmlformats.org/officeDocument/2006/relationships/image" Target="../media/image434.0"/><Relationship Id="rId969" Type="http://schemas.openxmlformats.org/officeDocument/2006/relationships/image" Target="../media/image483.0"/><Relationship Id="rId1599" Type="http://schemas.openxmlformats.org/officeDocument/2006/relationships/hyperlink" Target="https://api.qrserver.com/v1/create-qr-code/?data=XHPL_GEG_0.9_1245.0_650.0%232020" TargetMode="External"/><Relationship Id="rId2345" Type="http://schemas.openxmlformats.org/officeDocument/2006/relationships/hyperlink" Target="https://api.qrserver.com/v1/create-qr-code/?data=XFP_HPL_AR_0720_NTM_19.9_809.0_1300.0%234496" TargetMode="External"/><Relationship Id="rId2552" Type="http://schemas.openxmlformats.org/officeDocument/2006/relationships/image" Target="../media/image1271.0"/><Relationship Id="rId317" Type="http://schemas.openxmlformats.org/officeDocument/2006/relationships/image" Target="../media/image158.png"/><Relationship Id="rId524" Type="http://schemas.openxmlformats.org/officeDocument/2006/relationships/image" Target="../media/image261.0"/><Relationship Id="rId731" Type="http://schemas.openxmlformats.org/officeDocument/2006/relationships/image" Target="../media/image364.0"/><Relationship Id="rId1154" Type="http://schemas.openxmlformats.org/officeDocument/2006/relationships/image" Target="../media/image575.0"/><Relationship Id="rId1361" Type="http://schemas.openxmlformats.org/officeDocument/2006/relationships/hyperlink" Target="https://api.qrserver.com/v1/create-qr-code/?data=XHPL_EG_H1615_ST9_0.8_1220.0_1310.0%234142" TargetMode="External"/><Relationship Id="rId1459" Type="http://schemas.openxmlformats.org/officeDocument/2006/relationships/hyperlink" Target="https://api.qrserver.com/v1/create-qr-code/?data=XFP_HPL_DU_410_SM_19.6_1311.0_2070.0%23783" TargetMode="External"/><Relationship Id="rId2205" Type="http://schemas.openxmlformats.org/officeDocument/2006/relationships/hyperlink" Target="https://api.qrserver.com/v1/create-qr-code/?data=XFP_FM_1630_FH_08_2583.0_1209.6%23XID-959633" TargetMode="External"/><Relationship Id="rId2412" Type="http://schemas.openxmlformats.org/officeDocument/2006/relationships/hyperlink" Target="https://api.qrserver.com/v1/create-qr-code/?data=XFU_PA_15_2520.0_1850.0%234364" TargetMode="External"/><Relationship Id="rId98" Type="http://schemas.openxmlformats.org/officeDocument/2006/relationships/image" Target="../media/image49.0"/><Relationship Id="rId829" Type="http://schemas.openxmlformats.org/officeDocument/2006/relationships/image" Target="../media/image413.0"/><Relationship Id="rId1014" Type="http://schemas.openxmlformats.org/officeDocument/2006/relationships/image" Target="../media/image505.0"/><Relationship Id="rId1221" Type="http://schemas.openxmlformats.org/officeDocument/2006/relationships/hyperlink" Target="https://api.qrserver.com/v1/create-qr-code/?data=XHPL_RE_10542_PI_0.8_1230.0_1320.0%232200" TargetMode="External"/><Relationship Id="rId1666" Type="http://schemas.openxmlformats.org/officeDocument/2006/relationships/hyperlink" Target="https://api.qrserver.com/v1/create-qr-code/?data=XFUMUBI_35_1020.0_1610.0%23478" TargetMode="External"/><Relationship Id="rId1873" Type="http://schemas.openxmlformats.org/officeDocument/2006/relationships/image" Target="../media/image934.png"/><Relationship Id="rId1319" Type="http://schemas.openxmlformats.org/officeDocument/2006/relationships/hyperlink" Target="https://api.qrserver.com/v1/create-qr-code/?data=XHPL_PF_U11027_SM_1.2_880.4_1300.0%234120" TargetMode="External"/><Relationship Id="rId1526" Type="http://schemas.openxmlformats.org/officeDocument/2006/relationships/image" Target="../media/image761.0"/><Relationship Id="rId1733" Type="http://schemas.openxmlformats.org/officeDocument/2006/relationships/image" Target="../media/image864.0"/><Relationship Id="rId1940" Type="http://schemas.openxmlformats.org/officeDocument/2006/relationships/hyperlink" Target="https://api.qrserver.com/v1/create-qr-code/?data=XFUMUBI_24_825.0_420.0%233683" TargetMode="External"/><Relationship Id="rId25" Type="http://schemas.openxmlformats.org/officeDocument/2006/relationships/hyperlink" Target="https://api.qrserver.com/v1/create-qr-code/?data=XFP_EG_F501_ST20_19_1131.0_2070.0%23364" TargetMode="External"/><Relationship Id="rId1800" Type="http://schemas.openxmlformats.org/officeDocument/2006/relationships/hyperlink" Target="https://api.qrserver.com/v1/create-qr-code/?data=XHPL_KA_K4399_DP_0.8_2188.5_540.2%234425" TargetMode="External"/><Relationship Id="rId174" Type="http://schemas.openxmlformats.org/officeDocument/2006/relationships/image" Target="../media/image87.0"/><Relationship Id="rId381" Type="http://schemas.openxmlformats.org/officeDocument/2006/relationships/image" Target="../media/image190.8"/><Relationship Id="rId2062" Type="http://schemas.openxmlformats.org/officeDocument/2006/relationships/image" Target="../media/image1028.0"/><Relationship Id="rId241" Type="http://schemas.openxmlformats.org/officeDocument/2006/relationships/image" Target="../media/image120.0"/><Relationship Id="rId479" Type="http://schemas.openxmlformats.org/officeDocument/2006/relationships/image" Target="../media/image239.0"/><Relationship Id="rId686" Type="http://schemas.openxmlformats.org/officeDocument/2006/relationships/hyperlink" Target="https://api.qrserver.com/v1/create-qr-code/?data=XHPL_PF_F76021_VV_0.8_2800.0_835.0%231719" TargetMode="External"/><Relationship Id="rId893" Type="http://schemas.openxmlformats.org/officeDocument/2006/relationships/image" Target="../media/image445.0"/><Relationship Id="rId2367" Type="http://schemas.openxmlformats.org/officeDocument/2006/relationships/hyperlink" Target="https://api.qrserver.com/v1/create-qr-code/?data=XFP_HPL_AR_0720_NTM_19.9_809.0_1300.0%234507" TargetMode="External"/><Relationship Id="rId2574" Type="http://schemas.openxmlformats.org/officeDocument/2006/relationships/image" Target="../media/image1282.0"/><Relationship Id="rId339" Type="http://schemas.openxmlformats.org/officeDocument/2006/relationships/image" Target="../media/image169.9"/><Relationship Id="rId546" Type="http://schemas.openxmlformats.org/officeDocument/2006/relationships/hyperlink" Target="https://api.qrserver.com/v1/create-qr-code/?data=XFP_PF_U11026_SD_08_686.0_2100.0%232769" TargetMode="External"/><Relationship Id="rId753" Type="http://schemas.openxmlformats.org/officeDocument/2006/relationships/image" Target="../media/image375.0"/><Relationship Id="rId1176" Type="http://schemas.openxmlformats.org/officeDocument/2006/relationships/image" Target="../media/image586.0"/><Relationship Id="rId1383" Type="http://schemas.openxmlformats.org/officeDocument/2006/relationships/hyperlink" Target="https://api.qrserver.com/v1/create-qr-code/?data=XHPL_PF_U17008_SD_0.8_2800.0_876.4%234159" TargetMode="External"/><Relationship Id="rId2227" Type="http://schemas.openxmlformats.org/officeDocument/2006/relationships/hyperlink" Target="https://api.qrserver.com/v1/create-qr-code/?data=XFP_PF_R20095_NW_19_2800.0_731.8%23XID-534880" TargetMode="External"/><Relationship Id="rId2434" Type="http://schemas.openxmlformats.org/officeDocument/2006/relationships/hyperlink" Target="https://api.qrserver.com/v1/create-qr-code/?data=XCDF_19_755.0_2191.6%23XID-888425" TargetMode="External"/><Relationship Id="rId101" Type="http://schemas.openxmlformats.org/officeDocument/2006/relationships/hyperlink" Target="https://api.qrserver.com/v1/create-qr-code/?data=FP_KA_34032_SV_19_2800_2070%23688" TargetMode="External"/><Relationship Id="rId406" Type="http://schemas.openxmlformats.org/officeDocument/2006/relationships/hyperlink" Target="https://api.qrserver.com/v1/create-qr-code/?data=XFP_EG_U156_ST9_08_1241.0_2070.0%232050" TargetMode="External"/><Relationship Id="rId960" Type="http://schemas.openxmlformats.org/officeDocument/2006/relationships/hyperlink" Target="https://api.qrserver.com/v1/create-qr-code/?data=XFUMUBI_50_1500.0_5050.0%23617" TargetMode="External"/><Relationship Id="rId1036" Type="http://schemas.openxmlformats.org/officeDocument/2006/relationships/image" Target="../media/image516.0"/><Relationship Id="rId1243" Type="http://schemas.openxmlformats.org/officeDocument/2006/relationships/hyperlink" Target="https://api.qrserver.com/v1/create-qr-code/?data=XSTAE_MDF_38_2290.0_950.0%233272" TargetMode="External"/><Relationship Id="rId1590" Type="http://schemas.openxmlformats.org/officeDocument/2006/relationships/image" Target="../media/image793.0"/><Relationship Id="rId1688" Type="http://schemas.openxmlformats.org/officeDocument/2006/relationships/hyperlink" Target="https://api.qrserver.com/v1/create-qr-code/?data=XFP_EG_H3404_ST38_19_2800.0_1540.0%233384" TargetMode="External"/><Relationship Id="rId1895" Type="http://schemas.openxmlformats.org/officeDocument/2006/relationships/image" Target="../media/image945.0"/><Relationship Id="rId613" Type="http://schemas.openxmlformats.org/officeDocument/2006/relationships/image" Target="../media/image305.0"/><Relationship Id="rId820" Type="http://schemas.openxmlformats.org/officeDocument/2006/relationships/hyperlink" Target="https://api.qrserver.com/v1/create-qr-code/?data=XFP_PF_U12231_SD_19_1399.0_1526.0%233299" TargetMode="External"/><Relationship Id="rId918" Type="http://schemas.openxmlformats.org/officeDocument/2006/relationships/hyperlink" Target="https://api.qrserver.com/v1/create-qr-code/?data=FP_KR_U190_BS_19_2800_2070%233319" TargetMode="External"/><Relationship Id="rId1450" Type="http://schemas.openxmlformats.org/officeDocument/2006/relationships/image" Target="../media/image723.0"/><Relationship Id="rId1548" Type="http://schemas.openxmlformats.org/officeDocument/2006/relationships/image" Target="../media/image772.0"/><Relationship Id="rId1755" Type="http://schemas.openxmlformats.org/officeDocument/2006/relationships/image" Target="../media/image875.2"/><Relationship Id="rId2501" Type="http://schemas.openxmlformats.org/officeDocument/2006/relationships/hyperlink" Target="https://intellisettingscdn.homag.cloud/260d144c-08bc-4cd0-a3e6-b68448072d15/materials/c9ffb947-312f-46f9-9873-3a0ad635161a/Picture/ThumbnailSquare.png?sv=2024-08-04&amp;se=2024-12-24T00%3A00%3A00Z&amp;sr=c&amp;sp=r&amp;sig=G3GlFOzPwxsitoUsLERGkY6y2lgur4GzzjdgYUWGHF4%3D" TargetMode="External"/><Relationship Id="rId1103" Type="http://schemas.openxmlformats.org/officeDocument/2006/relationships/hyperlink" Target="https://api.qrserver.com/v1/create-qr-code/?data=FP_KA_34140_RV_28_2800_2070%23650" TargetMode="External"/><Relationship Id="rId1310" Type="http://schemas.openxmlformats.org/officeDocument/2006/relationships/image" Target="../media/image653.8"/><Relationship Id="rId1408" Type="http://schemas.openxmlformats.org/officeDocument/2006/relationships/image" Target="../media/image702.png"/><Relationship Id="rId1962" Type="http://schemas.openxmlformats.org/officeDocument/2006/relationships/hyperlink" Target="https://api.qrserver.com/v1/create-qr-code/?data=XCDF_06_2800.0_1801.6%23XID-773327" TargetMode="External"/><Relationship Id="rId47" Type="http://schemas.openxmlformats.org/officeDocument/2006/relationships/hyperlink" Target="https://api.qrserver.com/v1/create-qr-code/?data=XFP_ER_26_820.0_355.0%23550" TargetMode="External"/><Relationship Id="rId1615" Type="http://schemas.openxmlformats.org/officeDocument/2006/relationships/hyperlink" Target="https://api.qrserver.com/v1/create-qr-code/?data=XFUMUEU_21_1250.0_878.4%23XID-869415" TargetMode="External"/><Relationship Id="rId1822" Type="http://schemas.openxmlformats.org/officeDocument/2006/relationships/hyperlink" Target="https://api.qrserver.com/v1/create-qr-code/?data=XHPL_KA_K4399_DP_0.8_3050.0_635.0%234453" TargetMode="External"/><Relationship Id="rId196" Type="http://schemas.openxmlformats.org/officeDocument/2006/relationships/image" Target="../media/image98.0"/><Relationship Id="rId2084" Type="http://schemas.openxmlformats.org/officeDocument/2006/relationships/image" Target="../media/image1039.3"/><Relationship Id="rId2291" Type="http://schemas.openxmlformats.org/officeDocument/2006/relationships/hyperlink" Target="https://api.qrserver.com/v1/create-qr-code/?data=FP_EG_H1487_ST22_28_2800_2070%234133" TargetMode="External"/><Relationship Id="rId263" Type="http://schemas.openxmlformats.org/officeDocument/2006/relationships/image" Target="../media/image131.png"/><Relationship Id="rId470" Type="http://schemas.openxmlformats.org/officeDocument/2006/relationships/hyperlink" Target="https://api.qrserver.com/v1/create-qr-code/?data=XPHONOTHERM_20_1563.0_581.0%232381" TargetMode="External"/><Relationship Id="rId2151" Type="http://schemas.openxmlformats.org/officeDocument/2006/relationships/hyperlink" Target="https://api.qrserver.com/v1/create-qr-code/?data=XFU_SEEKI_III_III_18_1220.0_795.0%234306" TargetMode="External"/><Relationship Id="rId2389" Type="http://schemas.openxmlformats.org/officeDocument/2006/relationships/hyperlink" Target="https://api.qrserver.com/v1/create-qr-code/?data=XFP_PF_W10410_MP_19_4100.0_1015.0%233762" TargetMode="External"/><Relationship Id="rId123" Type="http://schemas.openxmlformats.org/officeDocument/2006/relationships/hyperlink" Target="https://api.qrserver.com/v1/create-qr-code/?data=XFP_KA_37727_SE_08_2800.0_1450.0%23971" TargetMode="External"/><Relationship Id="rId330" Type="http://schemas.openxmlformats.org/officeDocument/2006/relationships/hyperlink" Target="https://intellisettingscdn.homag.cloud/260d144c-08bc-4cd0-a3e6-b68448072d15/materials/91aa0e9e-77c8-43cb-bb22-78f47b2122d4/Picture/ThumbnailSquare.png?sv=2024-08-04&amp;se=2024-12-24T00%3A00%3A00Z&amp;sr=c&amp;sp=r&amp;sig=G3GlFOzPwxsitoUsLERGkY6y2lgur4GzzjdgYUWGHF4%3D" TargetMode="External"/><Relationship Id="rId568" Type="http://schemas.openxmlformats.org/officeDocument/2006/relationships/hyperlink" Target="https://api.qrserver.com/v1/create-qr-code/?data=XFP_PF_U12188_XT_19_1760.0_600.0%231215" TargetMode="External"/><Relationship Id="rId775" Type="http://schemas.openxmlformats.org/officeDocument/2006/relationships/image" Target="../media/image386.8"/><Relationship Id="rId982" Type="http://schemas.openxmlformats.org/officeDocument/2006/relationships/hyperlink" Target="https://api.qrserver.com/v1/create-qr-code/?data=XFP_PF_U19515_SD_19_1418.0_1888.0%231688" TargetMode="External"/><Relationship Id="rId1198" Type="http://schemas.openxmlformats.org/officeDocument/2006/relationships/image" Target="../media/image597.0"/><Relationship Id="rId2011" Type="http://schemas.openxmlformats.org/officeDocument/2006/relationships/hyperlink" Target="https://api.qrserver.com/v1/create-qr-code/?data=XFU_FI_III_III_24_2500.0_440.0%234163" TargetMode="External"/><Relationship Id="rId2249" Type="http://schemas.openxmlformats.org/officeDocument/2006/relationships/hyperlink" Target="https://api.qrserver.com/v1/create-qr-code/?data=MDF_SCHW_19_2800_2070%233227" TargetMode="External"/><Relationship Id="rId2456" Type="http://schemas.openxmlformats.org/officeDocument/2006/relationships/hyperlink" Target="https://api.qrserver.com/v1/create-qr-code/?data=XFP_RESTE_19_1690.0_96.0%233508" TargetMode="External"/><Relationship Id="rId428" Type="http://schemas.openxmlformats.org/officeDocument/2006/relationships/hyperlink" Target="https://api.qrserver.com/v1/create-qr-code/?data=XFP_HPL_PF_F76117_SD_19_1197.0_682.0%23123" TargetMode="External"/><Relationship Id="rId635" Type="http://schemas.openxmlformats.org/officeDocument/2006/relationships/image" Target="../media/image316.0"/><Relationship Id="rId842" Type="http://schemas.openxmlformats.org/officeDocument/2006/relationships/hyperlink" Target="https://api.qrserver.com/v1/create-qr-code/?data=XMDF_EG_W1100_PG_19_2800.0_1442.0%23357" TargetMode="External"/><Relationship Id="rId1058" Type="http://schemas.openxmlformats.org/officeDocument/2006/relationships/image" Target="../media/image527.png"/><Relationship Id="rId1265" Type="http://schemas.openxmlformats.org/officeDocument/2006/relationships/hyperlink" Target="https://api.qrserver.com/v1/create-qr-code/?data=XHPL_RE_10542_PI_0.8_1210.0_1320.0%234092" TargetMode="External"/><Relationship Id="rId1472" Type="http://schemas.openxmlformats.org/officeDocument/2006/relationships/image" Target="../media/image734.0"/><Relationship Id="rId2109" Type="http://schemas.openxmlformats.org/officeDocument/2006/relationships/hyperlink" Target="https://api.qrserver.com/v1/create-qr-code/?data=XFU_SEEKI_III_III_18_1170.0_485.0%234260" TargetMode="External"/><Relationship Id="rId2316" Type="http://schemas.openxmlformats.org/officeDocument/2006/relationships/image" Target="../media/image1155.png"/><Relationship Id="rId2523" Type="http://schemas.openxmlformats.org/officeDocument/2006/relationships/image" Target="../media/image1257.0"/><Relationship Id="rId702" Type="http://schemas.openxmlformats.org/officeDocument/2006/relationships/hyperlink" Target="https://api.qrserver.com/v1/create-qr-code/?data=XHPL_PF_F76021_VV_0.8_1960.0_1300.0%231763" TargetMode="External"/><Relationship Id="rId1125" Type="http://schemas.openxmlformats.org/officeDocument/2006/relationships/hyperlink" Target="https://api.qrserver.com/v1/create-qr-code/?data=XST_MDF_19_1132.0_530.0%233970" TargetMode="External"/><Relationship Id="rId1332" Type="http://schemas.openxmlformats.org/officeDocument/2006/relationships/image" Target="../media/image664.png"/><Relationship Id="rId1777" Type="http://schemas.openxmlformats.org/officeDocument/2006/relationships/image" Target="../media/image886.0"/><Relationship Id="rId1984" Type="http://schemas.openxmlformats.org/officeDocument/2006/relationships/image" Target="../media/image989.0"/><Relationship Id="rId69" Type="http://schemas.openxmlformats.org/officeDocument/2006/relationships/hyperlink" Target="https://api.qrserver.com/v1/create-qr-code/?data=FP_FM_0920_SU_08_2800_2070%23693" TargetMode="External"/><Relationship Id="rId1637" Type="http://schemas.openxmlformats.org/officeDocument/2006/relationships/image" Target="../media/image816.0"/><Relationship Id="rId1844" Type="http://schemas.openxmlformats.org/officeDocument/2006/relationships/hyperlink" Target="https://api.qrserver.com/v1/create-qr-code/?data=XFUMUBI_30_932.2_1250.0%23XID-600855" TargetMode="External"/><Relationship Id="rId1704" Type="http://schemas.openxmlformats.org/officeDocument/2006/relationships/hyperlink" Target="https://api.qrserver.com/v1/create-qr-code/?data=FP_PF_R20027_RU_08_2800_2100%234047" TargetMode="External"/><Relationship Id="rId285" Type="http://schemas.openxmlformats.org/officeDocument/2006/relationships/image" Target="../media/image142.0"/><Relationship Id="rId1911" Type="http://schemas.openxmlformats.org/officeDocument/2006/relationships/image" Target="../media/image953.6"/><Relationship Id="rId492" Type="http://schemas.openxmlformats.org/officeDocument/2006/relationships/hyperlink" Target="https://api.qrserver.com/v1/create-qr-code/?data=XOSB_25_1250.0_795.0%231816" TargetMode="External"/><Relationship Id="rId797" Type="http://schemas.openxmlformats.org/officeDocument/2006/relationships/image" Target="../media/image397.0"/><Relationship Id="rId2173" Type="http://schemas.openxmlformats.org/officeDocument/2006/relationships/hyperlink" Target="https://api.qrserver.com/v1/create-qr-code/?data=XFP_PF_R20021_NW_19_1923.4_571.6%23XID-215841" TargetMode="External"/><Relationship Id="rId2380" Type="http://schemas.openxmlformats.org/officeDocument/2006/relationships/image" Target="../media/image1187.0"/><Relationship Id="rId2478" Type="http://schemas.openxmlformats.org/officeDocument/2006/relationships/hyperlink" Target="https://api.qrserver.com/v1/create-qr-code/?data=FP_EG_H1145_ST10_19_2800_2070%234182" TargetMode="External"/><Relationship Id="rId145" Type="http://schemas.openxmlformats.org/officeDocument/2006/relationships/hyperlink" Target="https://api.qrserver.com/v1/create-qr-code/?data=XFP_KA_26299_BS_08_1000.0_2070.0%231274" TargetMode="External"/><Relationship Id="rId352" Type="http://schemas.openxmlformats.org/officeDocument/2006/relationships/hyperlink" Target="https://api.qrserver.com/v1/create-qr-code/?data=XHPL_HO_D470_1_3050.0_800.0%231893" TargetMode="External"/><Relationship Id="rId1287" Type="http://schemas.openxmlformats.org/officeDocument/2006/relationships/hyperlink" Target="https://api.qrserver.com/v1/create-qr-code/?data=XMDF_SCHW_16_889.0_483.0%23200" TargetMode="External"/><Relationship Id="rId2033" Type="http://schemas.openxmlformats.org/officeDocument/2006/relationships/hyperlink" Target="https://api.qrserver.com/v1/create-qr-code/?data=XLH_EI_19_1100.0_372.0%232422" TargetMode="External"/><Relationship Id="rId2240" Type="http://schemas.openxmlformats.org/officeDocument/2006/relationships/image" Target="../media/image1117.png"/><Relationship Id="rId212" Type="http://schemas.openxmlformats.org/officeDocument/2006/relationships/image" Target="../media/image106.png"/><Relationship Id="rId657" Type="http://schemas.openxmlformats.org/officeDocument/2006/relationships/image" Target="../media/image327.0"/><Relationship Id="rId864" Type="http://schemas.openxmlformats.org/officeDocument/2006/relationships/hyperlink" Target="https://api.qrserver.com/v1/create-qr-code/?data=XFP_GL_M3558_M01_28_2800.0_1898.0%233555" TargetMode="External"/><Relationship Id="rId1494" Type="http://schemas.openxmlformats.org/officeDocument/2006/relationships/image" Target="../media/image745.0"/><Relationship Id="rId1799" Type="http://schemas.openxmlformats.org/officeDocument/2006/relationships/image" Target="../media/image897.2"/><Relationship Id="rId2100" Type="http://schemas.openxmlformats.org/officeDocument/2006/relationships/image" Target="../media/image1047.0"/><Relationship Id="rId2338" Type="http://schemas.openxmlformats.org/officeDocument/2006/relationships/image" Target="../media/image1166.png"/><Relationship Id="rId2545" Type="http://schemas.openxmlformats.org/officeDocument/2006/relationships/hyperlink" Target="https://api.qrserver.com/v1/create-qr-code/?data=XFUMUBI_21_1250.0_390.0%23XID-179003" TargetMode="External"/><Relationship Id="rId517" Type="http://schemas.openxmlformats.org/officeDocument/2006/relationships/hyperlink" Target="https://api.qrserver.com/v1/create-qr-code/?data=XHPL_KA_27049_BS_0.8_1532.0_624.6%232389" TargetMode="External"/><Relationship Id="rId724" Type="http://schemas.openxmlformats.org/officeDocument/2006/relationships/hyperlink" Target="https://api.qrserver.com/v1/create-qr-code/?data=XHPL_PF_U12231_SD_0.8_2120.8_1730.4%233297" TargetMode="External"/><Relationship Id="rId931" Type="http://schemas.openxmlformats.org/officeDocument/2006/relationships/image" Target="../media/image464.0"/><Relationship Id="rId1147" Type="http://schemas.openxmlformats.org/officeDocument/2006/relationships/hyperlink" Target="https://api.qrserver.com/v1/create-qr-code/?data=XHPL_KA_K5573_AW_0.8_1357.4_1310.0%234034" TargetMode="External"/><Relationship Id="rId1354" Type="http://schemas.openxmlformats.org/officeDocument/2006/relationships/image" Target="../media/image675.0"/><Relationship Id="rId1561" Type="http://schemas.openxmlformats.org/officeDocument/2006/relationships/hyperlink" Target="https://api.qrserver.com/v1/create-qr-code/?data=XLH_EI_26_1818.0_949.0%234233" TargetMode="External"/><Relationship Id="rId2405" Type="http://schemas.openxmlformats.org/officeDocument/2006/relationships/image" Target="../media/image1199.0"/><Relationship Id="rId60" Type="http://schemas.openxmlformats.org/officeDocument/2006/relationships/image" Target="../media/image30.0"/><Relationship Id="rId1007" Type="http://schemas.openxmlformats.org/officeDocument/2006/relationships/hyperlink" Target="https://api.qrserver.com/v1/create-qr-code/?data=XHPL_AR_0720_0.9_3150.0_770.0%233307" TargetMode="External"/><Relationship Id="rId1214" Type="http://schemas.openxmlformats.org/officeDocument/2006/relationships/image" Target="../media/image605.0"/><Relationship Id="rId1421" Type="http://schemas.openxmlformats.org/officeDocument/2006/relationships/hyperlink" Target="https://intellisettingscdn.homag.cloud/260d144c-08bc-4cd0-a3e6-b68448072d15/materials/5e19b075-b1b3-46ac-a590-48b0bfc95e95/Picture/ThumbnailSquare.png?sv=2024-08-04&amp;se=2024-12-24T00%3A00%3A00Z&amp;sr=c&amp;sp=r&amp;sig=G3GlFOzPwxsitoUsLERGkY6y2lgur4GzzjdgYUWGHF4%3D" TargetMode="External"/><Relationship Id="rId1659" Type="http://schemas.openxmlformats.org/officeDocument/2006/relationships/image" Target="../media/image827.0"/><Relationship Id="rId1866" Type="http://schemas.openxmlformats.org/officeDocument/2006/relationships/hyperlink" Target="https://api.qrserver.com/v1/create-qr-code/?data=XMDF_SCHW_25_2800.0_1678.0%23206" TargetMode="External"/><Relationship Id="rId1519" Type="http://schemas.openxmlformats.org/officeDocument/2006/relationships/hyperlink" Target="https://api.qrserver.com/v1/create-qr-code/?data=XFP_KA_27049_BS_19_1175.0_2070.0%23XID-960086" TargetMode="External"/><Relationship Id="rId1726" Type="http://schemas.openxmlformats.org/officeDocument/2006/relationships/hyperlink" Target="https://api.qrserver.com/v1/create-qr-code/?data=XHPL_GEG_weiss_0.8_1835.0_540.2%234374" TargetMode="External"/><Relationship Id="rId1933" Type="http://schemas.openxmlformats.org/officeDocument/2006/relationships/image" Target="../media/image964.0"/><Relationship Id="rId18" Type="http://schemas.openxmlformats.org/officeDocument/2006/relationships/image" Target="../media/image9.png"/><Relationship Id="rId2195" Type="http://schemas.openxmlformats.org/officeDocument/2006/relationships/hyperlink" Target="https://api.qrserver.com/v1/create-qr-code/?data=XLH_BU_26_980.0_455.0%234516" TargetMode="External"/><Relationship Id="rId167" Type="http://schemas.openxmlformats.org/officeDocument/2006/relationships/hyperlink" Target="https://api.qrserver.com/v1/create-qr-code/?data=XHPL_KA_27166_BS_0.8_3050.0_1310.0%231445" TargetMode="External"/><Relationship Id="rId374" Type="http://schemas.openxmlformats.org/officeDocument/2006/relationships/hyperlink" Target="https://api.qrserver.com/v1/create-qr-code/?data=XHPL_EG_H3404_ST38_0.8_2540.0_820.0%231590" TargetMode="External"/><Relationship Id="rId581" Type="http://schemas.openxmlformats.org/officeDocument/2006/relationships/image" Target="../media/image289.0"/><Relationship Id="rId2055" Type="http://schemas.openxmlformats.org/officeDocument/2006/relationships/hyperlink" Target="https://api.qrserver.com/v1/create-qr-code/?data=XFP_PF_R20021_NW_19_1380.0_2100.0%234000" TargetMode="External"/><Relationship Id="rId2262" Type="http://schemas.openxmlformats.org/officeDocument/2006/relationships/image" Target="../media/image1128.6"/><Relationship Id="rId234" Type="http://schemas.openxmlformats.org/officeDocument/2006/relationships/hyperlink" Target="https://api.qrserver.com/v1/create-qr-code/?data=XHPL_AR_0736_01_3050.0_780.0%231551" TargetMode="External"/><Relationship Id="rId679" Type="http://schemas.openxmlformats.org/officeDocument/2006/relationships/image" Target="../media/image338.0"/><Relationship Id="rId886" Type="http://schemas.openxmlformats.org/officeDocument/2006/relationships/hyperlink" Target="https://api.qrserver.com/v1/create-qr-code/?data=FP_PF_R20095_MO_28_2800_2100%23669" TargetMode="External"/><Relationship Id="rId2567" Type="http://schemas.openxmlformats.org/officeDocument/2006/relationships/hyperlink" Target="https://api.qrserver.com/v1/create-qr-code/?data=XFUMUBI_18_1190.0_1500.0%234512" TargetMode="External"/><Relationship Id="rId2" Type="http://schemas.openxmlformats.org/officeDocument/2006/relationships/image" Target="../media/image1.0"/><Relationship Id="rId441" Type="http://schemas.openxmlformats.org/officeDocument/2006/relationships/image" Target="../media/image220.png"/><Relationship Id="rId539" Type="http://schemas.openxmlformats.org/officeDocument/2006/relationships/image" Target="../media/image268.png"/><Relationship Id="rId746" Type="http://schemas.openxmlformats.org/officeDocument/2006/relationships/hyperlink" Target="https://api.qrserver.com/v1/create-qr-code/?data=XHPL_RE_10622_TS_0.8_831.2_1320.0%232313" TargetMode="External"/><Relationship Id="rId1071" Type="http://schemas.openxmlformats.org/officeDocument/2006/relationships/hyperlink" Target="https://api.qrserver.com/v1/create-qr-code/?data=XFUMUBI_SIEB_15_2000.0_780.0%233950" TargetMode="External"/><Relationship Id="rId1169" Type="http://schemas.openxmlformats.org/officeDocument/2006/relationships/hyperlink" Target="https://api.qrserver.com/v1/create-qr-code/?data=XHPL_PF_R20095_NW_0.8_1173.2_2070.0%234060" TargetMode="External"/><Relationship Id="rId1376" Type="http://schemas.openxmlformats.org/officeDocument/2006/relationships/image" Target="../media/image686.0"/><Relationship Id="rId1583" Type="http://schemas.openxmlformats.org/officeDocument/2006/relationships/hyperlink" Target="https://api.qrserver.com/v1/create-qr-code/?data=FP_KR_U164_PE_19_3250_2070%234145" TargetMode="External"/><Relationship Id="rId2122" Type="http://schemas.openxmlformats.org/officeDocument/2006/relationships/image" Target="../media/image1058.0"/><Relationship Id="rId2427" Type="http://schemas.openxmlformats.org/officeDocument/2006/relationships/image" Target="../media/image1210.png"/><Relationship Id="rId301" Type="http://schemas.openxmlformats.org/officeDocument/2006/relationships/image" Target="../media/image150.0"/><Relationship Id="rId953" Type="http://schemas.openxmlformats.org/officeDocument/2006/relationships/image" Target="../media/image475.0"/><Relationship Id="rId1029" Type="http://schemas.openxmlformats.org/officeDocument/2006/relationships/hyperlink" Target="https://api.qrserver.com/v1/create-qr-code/?data=XHPL_KA_34140_RV_0.8_1180.0_1340.0%231532" TargetMode="External"/><Relationship Id="rId1236" Type="http://schemas.openxmlformats.org/officeDocument/2006/relationships/image" Target="../media/image616.0"/><Relationship Id="rId1790" Type="http://schemas.openxmlformats.org/officeDocument/2006/relationships/hyperlink" Target="https://api.qrserver.com/v1/create-qr-code/?data=XHPL_GEG_weiss_0.8_1835.0_540.2%234406" TargetMode="External"/><Relationship Id="rId1888" Type="http://schemas.openxmlformats.org/officeDocument/2006/relationships/hyperlink" Target="https://api.qrserver.com/v1/create-qr-code/?data=XHPL_AR_0720_10_489.0_752.2%23XID-327740" TargetMode="External"/><Relationship Id="rId82" Type="http://schemas.openxmlformats.org/officeDocument/2006/relationships/image" Target="../media/image41.png"/><Relationship Id="rId606" Type="http://schemas.openxmlformats.org/officeDocument/2006/relationships/hyperlink" Target="https://api.qrserver.com/v1/create-qr-code/?data=XMDF_EG_U999_PM_19_2110.0_1230.0%231616" TargetMode="External"/><Relationship Id="rId813" Type="http://schemas.openxmlformats.org/officeDocument/2006/relationships/image" Target="../media/image405.8"/><Relationship Id="rId1443" Type="http://schemas.openxmlformats.org/officeDocument/2006/relationships/hyperlink" Target="https://api.qrserver.com/v1/create-qr-code/?data=XMDF_GRUNDIER_38_2800.0_1520.0%234194" TargetMode="External"/><Relationship Id="rId1650" Type="http://schemas.openxmlformats.org/officeDocument/2006/relationships/hyperlink" Target="https://api.qrserver.com/v1/create-qr-code/?data=XFP_FM_M001_ALU_19_1590.0_153.0%23723" TargetMode="External"/><Relationship Id="rId1748" Type="http://schemas.openxmlformats.org/officeDocument/2006/relationships/hyperlink" Target="https://api.qrserver.com/v1/create-qr-code/?data=XHPL_GEG_weiss_0.8_960.2_1300.0%234385" TargetMode="External"/><Relationship Id="rId1303" Type="http://schemas.openxmlformats.org/officeDocument/2006/relationships/hyperlink" Target="https://api.qrserver.com/v1/create-qr-code/?data=HPL_GEG_1.0_3050.0_710.0%232652" TargetMode="External"/><Relationship Id="rId1510" Type="http://schemas.openxmlformats.org/officeDocument/2006/relationships/image" Target="../media/image753.0"/><Relationship Id="rId1955" Type="http://schemas.openxmlformats.org/officeDocument/2006/relationships/image" Target="../media/image975.0"/><Relationship Id="rId1608" Type="http://schemas.openxmlformats.org/officeDocument/2006/relationships/image" Target="../media/image802.2"/><Relationship Id="rId1815" Type="http://schemas.openxmlformats.org/officeDocument/2006/relationships/image" Target="../media/image905.0"/><Relationship Id="rId189" Type="http://schemas.openxmlformats.org/officeDocument/2006/relationships/hyperlink" Target="https://api.qrserver.com/v1/create-qr-code/?data=XHPL_PF_U11026_XM_0.8_1860.0_1300.0%231491" TargetMode="External"/><Relationship Id="rId396" Type="http://schemas.openxmlformats.org/officeDocument/2006/relationships/hyperlink" Target="https://api.qrserver.com/v1/create-qr-code/?data=HPL_EG_H3734_ST9_0.8_2800.0_1310.0%232023" TargetMode="External"/><Relationship Id="rId2077" Type="http://schemas.openxmlformats.org/officeDocument/2006/relationships/hyperlink" Target="https://api.qrserver.com/v1/create-qr-code/?data=XFP_PF_R20021_NW_19_1738.0_954.0%234011" TargetMode="External"/><Relationship Id="rId2284" Type="http://schemas.openxmlformats.org/officeDocument/2006/relationships/image" Target="../media/image1139.0"/><Relationship Id="rId2491" Type="http://schemas.openxmlformats.org/officeDocument/2006/relationships/hyperlink" Target="https://api.qrserver.com/v1/create-qr-code/?data=XFP_PF_U12188_MP_19_1085.0_2100.0%231113" TargetMode="External"/><Relationship Id="rId256" Type="http://schemas.openxmlformats.org/officeDocument/2006/relationships/hyperlink" Target="https://api.qrserver.com/v1/create-qr-code/?data=XHPL_RE_9417_60_0.8_1250.0_1320.0%231576" TargetMode="External"/><Relationship Id="rId463" Type="http://schemas.openxmlformats.org/officeDocument/2006/relationships/image" Target="../media/image231.0"/><Relationship Id="rId670" Type="http://schemas.openxmlformats.org/officeDocument/2006/relationships/hyperlink" Target="https://intellisettingscdn.homag.cloud/260d144c-08bc-4cd0-a3e6-b68448072d15/materials/91273fe7-e912-4079-a89b-41b1d4ec5001/Picture/ThumbnailSquare.png?sv=2024-08-04&amp;se=2024-12-24T00%3A00%3A00Z&amp;sr=c&amp;sp=r&amp;sig=G3GlFOzPwxsitoUsLERGkY6y2lgur4GzzjdgYUWGHF4%3D" TargetMode="External"/><Relationship Id="rId1093" Type="http://schemas.openxmlformats.org/officeDocument/2006/relationships/hyperlink" Target="https://api.qrserver.com/v1/create-qr-code/?data=FP_PF_R20095_MO_08_2800_2100%23673" TargetMode="External"/><Relationship Id="rId2144" Type="http://schemas.openxmlformats.org/officeDocument/2006/relationships/image" Target="../media/image1069.0"/><Relationship Id="rId2351" Type="http://schemas.openxmlformats.org/officeDocument/2006/relationships/hyperlink" Target="https://api.qrserver.com/v1/create-qr-code/?data=XFP_HPL_AR_0720_NTM_19.9_809.0_1300.0%234499" TargetMode="External"/><Relationship Id="rId116" Type="http://schemas.openxmlformats.org/officeDocument/2006/relationships/image" Target="../media/image58.6"/><Relationship Id="rId323" Type="http://schemas.openxmlformats.org/officeDocument/2006/relationships/image" Target="../media/image161.png"/><Relationship Id="rId530" Type="http://schemas.openxmlformats.org/officeDocument/2006/relationships/image" Target="../media/image264.png"/><Relationship Id="rId768" Type="http://schemas.openxmlformats.org/officeDocument/2006/relationships/hyperlink" Target="https://api.qrserver.com/v1/create-qr-code/?data=FP_KA_34140_RV_08_2800_2070%233395" TargetMode="External"/><Relationship Id="rId975" Type="http://schemas.openxmlformats.org/officeDocument/2006/relationships/image" Target="../media/image486.png"/><Relationship Id="rId1160" Type="http://schemas.openxmlformats.org/officeDocument/2006/relationships/image" Target="../media/image578.5"/><Relationship Id="rId1398" Type="http://schemas.openxmlformats.org/officeDocument/2006/relationships/image" Target="../media/image697.0"/><Relationship Id="rId2004" Type="http://schemas.openxmlformats.org/officeDocument/2006/relationships/image" Target="../media/image999.0"/><Relationship Id="rId2211" Type="http://schemas.openxmlformats.org/officeDocument/2006/relationships/hyperlink" Target="https://api.qrserver.com/v1/create-qr-code/?data=XFP_EG_U156_ST9_19_2178.0_1774.0%234519" TargetMode="External"/><Relationship Id="rId2449" Type="http://schemas.openxmlformats.org/officeDocument/2006/relationships/image" Target="../media/image1221.png"/><Relationship Id="rId628" Type="http://schemas.openxmlformats.org/officeDocument/2006/relationships/hyperlink" Target="https://api.qrserver.com/v1/create-qr-code/?data=XFP_EG_F416_ST10_19_2800.0_1656.0%233286" TargetMode="External"/><Relationship Id="rId835" Type="http://schemas.openxmlformats.org/officeDocument/2006/relationships/image" Target="../media/image416.png"/><Relationship Id="rId1258" Type="http://schemas.openxmlformats.org/officeDocument/2006/relationships/image" Target="../media/image627.0"/><Relationship Id="rId1465" Type="http://schemas.openxmlformats.org/officeDocument/2006/relationships/hyperlink" Target="https://api.qrserver.com/v1/create-qr-code/?data=XFP_HPL_DU_410_SM_19.6_1490.0_490.0%23786" TargetMode="External"/><Relationship Id="rId1672" Type="http://schemas.openxmlformats.org/officeDocument/2006/relationships/hyperlink" Target="https://api.qrserver.com/v1/create-qr-code/?data=XFP_PF_U12018_SD_16_2800.0_1447.0%233344" TargetMode="External"/><Relationship Id="rId2309" Type="http://schemas.openxmlformats.org/officeDocument/2006/relationships/hyperlink" Target="https://api.qrserver.com/v1/create-qr-code/?data=XFP_EG_H3730_ST10_19_2800.0_527.0%234431" TargetMode="External"/><Relationship Id="rId2516" Type="http://schemas.openxmlformats.org/officeDocument/2006/relationships/hyperlink" Target="https://api.qrserver.com/v1/create-qr-code/?data=XFP_EI_19_1325.0_2070.0%232558" TargetMode="External"/><Relationship Id="rId1020" Type="http://schemas.openxmlformats.org/officeDocument/2006/relationships/image" Target="../media/image508.0"/><Relationship Id="rId1118" Type="http://schemas.openxmlformats.org/officeDocument/2006/relationships/image" Target="../media/image557.0"/><Relationship Id="rId1325" Type="http://schemas.openxmlformats.org/officeDocument/2006/relationships/hyperlink" Target="https://api.qrserver.com/v1/create-qr-code/?data=XMDF_10_1540.0_1248.0%23XID-272131" TargetMode="External"/><Relationship Id="rId1532" Type="http://schemas.openxmlformats.org/officeDocument/2006/relationships/image" Target="../media/image764.0"/><Relationship Id="rId1977" Type="http://schemas.openxmlformats.org/officeDocument/2006/relationships/hyperlink" Target="https://api.qrserver.com/v1/create-qr-code/?data=XFP_GL_M3558_M01_08_1835.0_2070.0%233570" TargetMode="External"/><Relationship Id="rId902" Type="http://schemas.openxmlformats.org/officeDocument/2006/relationships/hyperlink" Target="https://api.qrserver.com/v1/create-qr-code/?data=XST_GAB_38_1060.0_695.0%233670" TargetMode="External"/><Relationship Id="rId1837" Type="http://schemas.openxmlformats.org/officeDocument/2006/relationships/image" Target="../media/image916.0"/><Relationship Id="rId31" Type="http://schemas.openxmlformats.org/officeDocument/2006/relationships/hyperlink" Target="https://api.qrserver.com/v1/create-qr-code/?data=FP_EI_28_2800_2070%23443" TargetMode="External"/><Relationship Id="rId2099" Type="http://schemas.openxmlformats.org/officeDocument/2006/relationships/hyperlink" Target="https://api.qrserver.com/v1/create-qr-code/?data=XFU_SEEKI_III_III_18_1070.0_460.0%234255" TargetMode="External"/><Relationship Id="rId180" Type="http://schemas.openxmlformats.org/officeDocument/2006/relationships/image" Target="../media/image90.0"/><Relationship Id="rId278" Type="http://schemas.openxmlformats.org/officeDocument/2006/relationships/hyperlink" Target="https://intellisettingscdn.homag.cloud/260d144c-08bc-4cd0-a3e6-b68448072d15/materials/f52a87ff-fb2b-429b-a968-398fe8cb8857/Picture/ThumbnailSquare.png?sv=2024-08-04&amp;se=2024-12-24T00%3A00%3A00Z&amp;sr=c&amp;sp=r&amp;sig=G3GlFOzPwxsitoUsLERGkY6y2lgur4GzzjdgYUWGHF4%3D" TargetMode="External"/><Relationship Id="rId1904" Type="http://schemas.openxmlformats.org/officeDocument/2006/relationships/hyperlink" Target="https://api.qrserver.com/v1/create-qr-code/?data=XHPL_EG_F221_ST87_0.8_1590.0_1016.0%232668" TargetMode="External"/><Relationship Id="rId485" Type="http://schemas.openxmlformats.org/officeDocument/2006/relationships/image" Target="../media/image242.0"/><Relationship Id="rId692" Type="http://schemas.openxmlformats.org/officeDocument/2006/relationships/hyperlink" Target="https://api.qrserver.com/v1/create-qr-code/?data=XHPL_PF_F76021_VV_0.8_1960.0_1300.0%231758" TargetMode="External"/><Relationship Id="rId2166" Type="http://schemas.openxmlformats.org/officeDocument/2006/relationships/image" Target="../media/image1080.0"/><Relationship Id="rId2373" Type="http://schemas.openxmlformats.org/officeDocument/2006/relationships/hyperlink" Target="https://api.qrserver.com/v1/create-qr-code/?data=XFUMUBI_RE_9417_60_19.6_2550.0_100.0%23261" TargetMode="External"/><Relationship Id="rId2580" Type="http://schemas.openxmlformats.org/officeDocument/2006/relationships/image" Target="../media/image1285.0"/><Relationship Id="rId138" Type="http://schemas.openxmlformats.org/officeDocument/2006/relationships/image" Target="../media/image69.0"/><Relationship Id="rId345" Type="http://schemas.openxmlformats.org/officeDocument/2006/relationships/image" Target="../media/image172.png"/><Relationship Id="rId552" Type="http://schemas.openxmlformats.org/officeDocument/2006/relationships/hyperlink" Target="https://api.qrserver.com/v1/create-qr-code/?data=XHPL_KR_U112_PE_0.8_1366.0_1350.0%232788" TargetMode="External"/><Relationship Id="rId997" Type="http://schemas.openxmlformats.org/officeDocument/2006/relationships/image" Target="../media/image497.0"/><Relationship Id="rId1182" Type="http://schemas.openxmlformats.org/officeDocument/2006/relationships/image" Target="../media/image589.0"/><Relationship Id="rId2026" Type="http://schemas.openxmlformats.org/officeDocument/2006/relationships/image" Target="../media/image1010.9"/><Relationship Id="rId2233" Type="http://schemas.openxmlformats.org/officeDocument/2006/relationships/hyperlink" Target="https://api.qrserver.com/v1/create-qr-code/?data=XFP_FM_0085_SG_19_2800.0_1140.0%23303" TargetMode="External"/><Relationship Id="rId2440" Type="http://schemas.openxmlformats.org/officeDocument/2006/relationships/hyperlink" Target="https://api.qrserver.com/v1/create-qr-code/?data=XFP_EI_26_2010.0_475.0%231650" TargetMode="External"/><Relationship Id="rId205" Type="http://schemas.openxmlformats.org/officeDocument/2006/relationships/hyperlink" Target="https://api.qrserver.com/v1/create-qr-code/?data=XHPL_KA_25737_NM_1980.0_590.0%231513" TargetMode="External"/><Relationship Id="rId412" Type="http://schemas.openxmlformats.org/officeDocument/2006/relationships/hyperlink" Target="https://api.qrserver.com/v1/create-qr-code/?data=XHPL_EG_H1277_ST9_0.8_840.2_950.0%232104" TargetMode="External"/><Relationship Id="rId857" Type="http://schemas.openxmlformats.org/officeDocument/2006/relationships/image" Target="../media/image427.0"/><Relationship Id="rId1042" Type="http://schemas.openxmlformats.org/officeDocument/2006/relationships/image" Target="../media/image519.png"/><Relationship Id="rId1487" Type="http://schemas.openxmlformats.org/officeDocument/2006/relationships/hyperlink" Target="https://api.qrserver.com/v1/create-qr-code/?data=XFP_PF_U16002_VV_19_2800.0_643.8%23XID-376085" TargetMode="External"/><Relationship Id="rId1694" Type="http://schemas.openxmlformats.org/officeDocument/2006/relationships/hyperlink" Target="https://api.qrserver.com/v1/create-qr-code/?data=XFP_PF_R20027_RU_08_1720.0_52.0%233443" TargetMode="External"/><Relationship Id="rId2300" Type="http://schemas.openxmlformats.org/officeDocument/2006/relationships/image" Target="../media/image1147.0"/><Relationship Id="rId2538" Type="http://schemas.openxmlformats.org/officeDocument/2006/relationships/hyperlink" Target="https://intellisettingscdn.homag.cloud/260d144c-08bc-4cd0-a3e6-b68448072d15/materials/445ddbd2-0804-4274-89ca-f0eed8c346ab/Picture/ThumbnailSquare.png?sv=2024-08-04&amp;se=2024-12-24T00%3A00%3A00Z&amp;sr=c&amp;sp=r&amp;sig=G3GlFOzPwxsitoUsLERGkY6y2lgur4GzzjdgYUWGHF4%3D" TargetMode="External"/><Relationship Id="rId717" Type="http://schemas.openxmlformats.org/officeDocument/2006/relationships/image" Target="../media/image357.0"/><Relationship Id="rId924" Type="http://schemas.openxmlformats.org/officeDocument/2006/relationships/hyperlink" Target="https://api.qrserver.com/v1/create-qr-code/?data=XST_GAB_LB_38_1327.2_696.0%23XID-341340" TargetMode="External"/><Relationship Id="rId1347" Type="http://schemas.openxmlformats.org/officeDocument/2006/relationships/hyperlink" Target="https://intellisettingscdn.homag.cloud/260d144c-08bc-4cd0-a3e6-b68448072d15/materials/c5e9c159-944f-4408-b5d5-36992fe3f29e/Picture/ThumbnailSquare.png?sv=2024-08-04&amp;se=2024-12-24T00%3A00%3A00Z&amp;sr=c&amp;sp=r&amp;sig=G3GlFOzPwxsitoUsLERGkY6y2lgur4GzzjdgYUWGHF4%3D" TargetMode="External"/><Relationship Id="rId1554" Type="http://schemas.openxmlformats.org/officeDocument/2006/relationships/image" Target="../media/image775.2"/><Relationship Id="rId1761" Type="http://schemas.openxmlformats.org/officeDocument/2006/relationships/image" Target="../media/image878.0"/><Relationship Id="rId1999" Type="http://schemas.openxmlformats.org/officeDocument/2006/relationships/hyperlink" Target="https://api.qrserver.com/v1/create-qr-code/?data=XFP_KA_37728_AW_08_1207.0_810.0%234484" TargetMode="External"/><Relationship Id="rId53" Type="http://schemas.openxmlformats.org/officeDocument/2006/relationships/hyperlink" Target="https://api.qrserver.com/v1/create-qr-code/?data=XST_GAB_28_720.0_2070.0%23604" TargetMode="External"/><Relationship Id="rId1207" Type="http://schemas.openxmlformats.org/officeDocument/2006/relationships/hyperlink" Target="https://api.qrserver.com/v1/create-qr-code/?data=XHPL_RE_10542_PI_0.8_1800.0_1320.0%231777" TargetMode="External"/><Relationship Id="rId1414" Type="http://schemas.openxmlformats.org/officeDocument/2006/relationships/image" Target="../media/image705.4"/><Relationship Id="rId1621" Type="http://schemas.openxmlformats.org/officeDocument/2006/relationships/hyperlink" Target="https://api.qrserver.com/v1/create-qr-code/?data=XFUMUBI_SIEB_18_1250.0_670.0%234246" TargetMode="External"/><Relationship Id="rId1859" Type="http://schemas.openxmlformats.org/officeDocument/2006/relationships/image" Target="../media/image927.4"/><Relationship Id="rId1719" Type="http://schemas.openxmlformats.org/officeDocument/2006/relationships/image" Target="../media/image857.2"/><Relationship Id="rId1926" Type="http://schemas.openxmlformats.org/officeDocument/2006/relationships/hyperlink" Target="https://api.qrserver.com/v1/create-qr-code/?data=XFUMUBI_24_410.0_1180.0%232699" TargetMode="External"/><Relationship Id="rId2090" Type="http://schemas.openxmlformats.org/officeDocument/2006/relationships/image" Target="../media/image1042.0"/><Relationship Id="rId2188" Type="http://schemas.openxmlformats.org/officeDocument/2006/relationships/image" Target="../media/image1091.0"/><Relationship Id="rId2395" Type="http://schemas.openxmlformats.org/officeDocument/2006/relationships/hyperlink" Target="https://api.qrserver.com/v1/create-qr-code/?data=XFU_PA_15_1105.0_1850.0%233809" TargetMode="External"/><Relationship Id="rId367" Type="http://schemas.openxmlformats.org/officeDocument/2006/relationships/image" Target="../media/image183.0"/><Relationship Id="rId574" Type="http://schemas.openxmlformats.org/officeDocument/2006/relationships/hyperlink" Target="https://api.qrserver.com/v1/create-qr-code/?data=XFU_SEEKI_I_II_30_1431.0_383.0%23488" TargetMode="External"/><Relationship Id="rId2048" Type="http://schemas.openxmlformats.org/officeDocument/2006/relationships/image" Target="../media/image1021.png"/><Relationship Id="rId2255" Type="http://schemas.openxmlformats.org/officeDocument/2006/relationships/hyperlink" Target="https://api.qrserver.com/v1/create-qr-code/?data=XMDF_SCHW_19_954.0_945.2%23XID-439389" TargetMode="External"/><Relationship Id="rId227" Type="http://schemas.openxmlformats.org/officeDocument/2006/relationships/image" Target="../media/image113.png"/><Relationship Id="rId781" Type="http://schemas.openxmlformats.org/officeDocument/2006/relationships/image" Target="../media/image389.0"/><Relationship Id="rId879" Type="http://schemas.openxmlformats.org/officeDocument/2006/relationships/image" Target="../media/image438.0"/><Relationship Id="rId2462" Type="http://schemas.openxmlformats.org/officeDocument/2006/relationships/hyperlink" Target="https://api.qrserver.com/v1/create-qr-code/?data=XFP_EI_26_1010.0_572.0%233582" TargetMode="External"/><Relationship Id="rId434" Type="http://schemas.openxmlformats.org/officeDocument/2006/relationships/hyperlink" Target="https://api.qrserver.com/v1/create-qr-code/?data=XHPL_AB_381_MI_0.9_790.2_1125.0%232247" TargetMode="External"/><Relationship Id="rId641" Type="http://schemas.openxmlformats.org/officeDocument/2006/relationships/image" Target="../media/image319.0"/><Relationship Id="rId739" Type="http://schemas.openxmlformats.org/officeDocument/2006/relationships/image" Target="../media/image368.0"/><Relationship Id="rId1064" Type="http://schemas.openxmlformats.org/officeDocument/2006/relationships/image" Target="../media/image530.0"/><Relationship Id="rId1271" Type="http://schemas.openxmlformats.org/officeDocument/2006/relationships/hyperlink" Target="https://api.qrserver.com/v1/create-qr-code/?data=XHPL_RE_10542_PI_0.8_1210.0_1320.0%234095" TargetMode="External"/><Relationship Id="rId1369" Type="http://schemas.openxmlformats.org/officeDocument/2006/relationships/hyperlink" Target="https://api.qrserver.com/v1/create-qr-code/?data=XMDF_50_2800.0_115.0%233632" TargetMode="External"/><Relationship Id="rId1576" Type="http://schemas.openxmlformats.org/officeDocument/2006/relationships/image" Target="../media/image786.0"/><Relationship Id="rId2115" Type="http://schemas.openxmlformats.org/officeDocument/2006/relationships/hyperlink" Target="https://api.qrserver.com/v1/create-qr-code/?data=XFU_SEEKI_III_III_18_1170.0_485.0%234263" TargetMode="External"/><Relationship Id="rId2322" Type="http://schemas.openxmlformats.org/officeDocument/2006/relationships/image" Target="../media/image1158.0"/><Relationship Id="rId501" Type="http://schemas.openxmlformats.org/officeDocument/2006/relationships/image" Target="../media/image250.0"/><Relationship Id="rId946" Type="http://schemas.openxmlformats.org/officeDocument/2006/relationships/hyperlink" Target="https://api.qrserver.com/v1/create-qr-code/?data=XHPL_AR_0724_0.9_1400.0_900.0%231849" TargetMode="External"/><Relationship Id="rId1131" Type="http://schemas.openxmlformats.org/officeDocument/2006/relationships/hyperlink" Target="https://api.qrserver.com/v1/create-qr-code/?data=XMDF_GRUNDIER_28_1359.0_2059.2%23XID-561393" TargetMode="External"/><Relationship Id="rId1229" Type="http://schemas.openxmlformats.org/officeDocument/2006/relationships/hyperlink" Target="https://api.qrserver.com/v1/create-qr-code/?data=XSTAE_MDF_38_2900.0_534.0%233123" TargetMode="External"/><Relationship Id="rId1783" Type="http://schemas.openxmlformats.org/officeDocument/2006/relationships/image" Target="../media/image889.2"/><Relationship Id="rId1990" Type="http://schemas.openxmlformats.org/officeDocument/2006/relationships/image" Target="../media/image992.0"/><Relationship Id="rId75" Type="http://schemas.openxmlformats.org/officeDocument/2006/relationships/hyperlink" Target="https://api.qrserver.com/v1/create-qr-code/?data=XFP_FM_0920_SU_28_910.0_1910.0%23696" TargetMode="External"/><Relationship Id="rId806" Type="http://schemas.openxmlformats.org/officeDocument/2006/relationships/hyperlink" Target="https://api.qrserver.com/v1/create-qr-code/?data=XHPL_RE_9417_PI_0.8_692.6_1320.0%233414" TargetMode="External"/><Relationship Id="rId1436" Type="http://schemas.openxmlformats.org/officeDocument/2006/relationships/image" Target="../media/image716.0"/><Relationship Id="rId1643" Type="http://schemas.openxmlformats.org/officeDocument/2006/relationships/image" Target="../media/image819.0"/><Relationship Id="rId1850" Type="http://schemas.openxmlformats.org/officeDocument/2006/relationships/hyperlink" Target="https://api.qrserver.com/v1/create-qr-code/?data=XFP_EG_F186_ST9_19_2070.0_1490.8%23XID-683907" TargetMode="External"/><Relationship Id="rId1503" Type="http://schemas.openxmlformats.org/officeDocument/2006/relationships/hyperlink" Target="https://api.qrserver.com/v1/create-qr-code/?data=XFUMUBI_SIEB_27_455.0_1180.0%23249" TargetMode="External"/><Relationship Id="rId1710" Type="http://schemas.openxmlformats.org/officeDocument/2006/relationships/hyperlink" Target="https://api.qrserver.com/v1/create-qr-code/?data=XHPL_KA_K4399_DP_0.8_3050.0_508.4%234332" TargetMode="External"/><Relationship Id="rId1948" Type="http://schemas.openxmlformats.org/officeDocument/2006/relationships/hyperlink" Target="https://api.qrserver.com/v1/create-qr-code/?data=XFU_BIEGE_06_1650.0_706.0%23608" TargetMode="External"/><Relationship Id="rId291" Type="http://schemas.openxmlformats.org/officeDocument/2006/relationships/image" Target="../media/image145.0"/><Relationship Id="rId1808" Type="http://schemas.openxmlformats.org/officeDocument/2006/relationships/hyperlink" Target="https://api.qrserver.com/v1/create-qr-code/?data=XFP_KA_25726_NM_19_1213.0_2070.0%234445" TargetMode="External"/><Relationship Id="rId151" Type="http://schemas.openxmlformats.org/officeDocument/2006/relationships/hyperlink" Target="https://api.qrserver.com/v1/create-qr-code/?data=XSTAE_GAB_28_2400.0_1290.0%23224" TargetMode="External"/><Relationship Id="rId389" Type="http://schemas.openxmlformats.org/officeDocument/2006/relationships/image" Target="../media/image194.8"/><Relationship Id="rId596" Type="http://schemas.openxmlformats.org/officeDocument/2006/relationships/hyperlink" Target="https://api.qrserver.com/v1/create-qr-code/?data=FP_EG_H3404_ST38_08_2800_2070%233095" TargetMode="External"/><Relationship Id="rId2277" Type="http://schemas.openxmlformats.org/officeDocument/2006/relationships/hyperlink" Target="https://api.qrserver.com/v1/create-qr-code/?data=XMDF_25_4100.0_1597.2%23XID-726248" TargetMode="External"/><Relationship Id="rId2484" Type="http://schemas.openxmlformats.org/officeDocument/2006/relationships/hyperlink" Target="https://api.qrserver.com/v1/create-qr-code/?data=XFP_28_2800.0_496.0%234460" TargetMode="External"/><Relationship Id="rId249" Type="http://schemas.openxmlformats.org/officeDocument/2006/relationships/image" Target="../media/image124.0"/><Relationship Id="rId456" Type="http://schemas.openxmlformats.org/officeDocument/2006/relationships/hyperlink" Target="https://api.qrserver.com/v1/create-qr-code/?data=XLH_EI_32_1800.0_400.0%232384" TargetMode="External"/><Relationship Id="rId663" Type="http://schemas.openxmlformats.org/officeDocument/2006/relationships/image" Target="../media/image330.0"/><Relationship Id="rId870" Type="http://schemas.openxmlformats.org/officeDocument/2006/relationships/hyperlink" Target="https://api.qrserver.com/v1/create-qr-code/?data=XFP_KR_U190_PE_19_3250.0_1844.0%233556" TargetMode="External"/><Relationship Id="rId1086" Type="http://schemas.openxmlformats.org/officeDocument/2006/relationships/image" Target="../media/image541.0"/><Relationship Id="rId1293" Type="http://schemas.openxmlformats.org/officeDocument/2006/relationships/hyperlink" Target="https://api.qrserver.com/v1/create-qr-code/?data=XMDF_SCHW_16_2100.0_1880.0%23949" TargetMode="External"/><Relationship Id="rId2137" Type="http://schemas.openxmlformats.org/officeDocument/2006/relationships/hyperlink" Target="https://api.qrserver.com/v1/create-qr-code/?data=XFU_SEEKI_III_III_18_2500.0_420.0%234291" TargetMode="External"/><Relationship Id="rId2344" Type="http://schemas.openxmlformats.org/officeDocument/2006/relationships/image" Target="../media/image1169.2"/><Relationship Id="rId2551" Type="http://schemas.openxmlformats.org/officeDocument/2006/relationships/hyperlink" Target="https://api.qrserver.com/v1/create-qr-code/?data=XFUMUBI_18_880.0_820.0%234473" TargetMode="External"/><Relationship Id="rId109" Type="http://schemas.openxmlformats.org/officeDocument/2006/relationships/hyperlink" Target="https://api.qrserver.com/v1/create-qr-code/?data=FP_KA_34032_SV_19_2800_2070%23911" TargetMode="External"/><Relationship Id="rId316" Type="http://schemas.openxmlformats.org/officeDocument/2006/relationships/hyperlink" Target="https://api.qrserver.com/v1/create-qr-code/?data=HPL_FM_0071_FH_1_2800_1300%231800" TargetMode="External"/><Relationship Id="rId523" Type="http://schemas.openxmlformats.org/officeDocument/2006/relationships/hyperlink" Target="https://api.qrserver.com/v1/create-qr-code/?data=XFP_KR_5982_BS_08_1000.0_909.0%231069" TargetMode="External"/><Relationship Id="rId968" Type="http://schemas.openxmlformats.org/officeDocument/2006/relationships/hyperlink" Target="https://api.qrserver.com/v1/create-qr-code/?data=XOSB_15_1670.0_2500.0%231063" TargetMode="External"/><Relationship Id="rId1153" Type="http://schemas.openxmlformats.org/officeDocument/2006/relationships/hyperlink" Target="https://api.qrserver.com/v1/create-qr-code/?data=XHPL_EG_U702_ST9_0.8_790.2_1310.0%233819" TargetMode="External"/><Relationship Id="rId1598" Type="http://schemas.openxmlformats.org/officeDocument/2006/relationships/image" Target="../media/image797.0"/><Relationship Id="rId2204" Type="http://schemas.openxmlformats.org/officeDocument/2006/relationships/image" Target="../media/image1099.0"/><Relationship Id="rId97" Type="http://schemas.openxmlformats.org/officeDocument/2006/relationships/hyperlink" Target="https://api.qrserver.com/v1/create-qr-code/?data=XFP_KA_34032_SV_08_2019.0_2070.0%23346" TargetMode="External"/><Relationship Id="rId730" Type="http://schemas.openxmlformats.org/officeDocument/2006/relationships/hyperlink" Target="https://api.qrserver.com/v1/create-qr-code/?data=XHPL_PF_R20100_NW_0.8_1879.0_840.0%233309" TargetMode="External"/><Relationship Id="rId828" Type="http://schemas.openxmlformats.org/officeDocument/2006/relationships/hyperlink" Target="https://api.qrserver.com/v1/create-qr-code/?data=XHPL_PF_F70014_MP_0.8_990.2_2070.0%233497" TargetMode="External"/><Relationship Id="rId1013" Type="http://schemas.openxmlformats.org/officeDocument/2006/relationships/hyperlink" Target="https://api.qrserver.com/v1/create-qr-code/?data=XHPL_EG_H1487_ST22_0.8_963.5_560.0%233705" TargetMode="External"/><Relationship Id="rId1360" Type="http://schemas.openxmlformats.org/officeDocument/2006/relationships/image" Target="../media/image678.0"/><Relationship Id="rId1458" Type="http://schemas.openxmlformats.org/officeDocument/2006/relationships/image" Target="../media/image727.0"/><Relationship Id="rId1665" Type="http://schemas.openxmlformats.org/officeDocument/2006/relationships/image" Target="../media/image830.0"/><Relationship Id="rId1872" Type="http://schemas.openxmlformats.org/officeDocument/2006/relationships/hyperlink" Target="https://api.qrserver.com/v1/create-qr-code/?data=FP_RESTE_16_2800_2070%232082" TargetMode="External"/><Relationship Id="rId2411" Type="http://schemas.openxmlformats.org/officeDocument/2006/relationships/image" Target="../media/image1202.0"/><Relationship Id="rId2509" Type="http://schemas.openxmlformats.org/officeDocument/2006/relationships/image" Target="../media/image1250.0"/><Relationship Id="rId1220" Type="http://schemas.openxmlformats.org/officeDocument/2006/relationships/image" Target="../media/image608.0"/><Relationship Id="rId1318" Type="http://schemas.openxmlformats.org/officeDocument/2006/relationships/image" Target="../media/image657.0"/><Relationship Id="rId1525" Type="http://schemas.openxmlformats.org/officeDocument/2006/relationships/hyperlink" Target="https://api.qrserver.com/v1/create-qr-code/?data=XLH_EI_26_250.0_825.0%23534" TargetMode="External"/><Relationship Id="rId1732" Type="http://schemas.openxmlformats.org/officeDocument/2006/relationships/hyperlink" Target="https://api.qrserver.com/v1/create-qr-code/?data=XHPL_GEG_weiss_0.8_960.2_1300.0%234377" TargetMode="External"/><Relationship Id="rId24" Type="http://schemas.openxmlformats.org/officeDocument/2006/relationships/image" Target="../media/image12.0"/><Relationship Id="rId2299" Type="http://schemas.openxmlformats.org/officeDocument/2006/relationships/hyperlink" Target="https://api.qrserver.com/v1/create-qr-code/?data=XFP_EG_H1487_ST22_28_1233.0_845.0%234365" TargetMode="External"/><Relationship Id="rId173" Type="http://schemas.openxmlformats.org/officeDocument/2006/relationships/hyperlink" Target="https://api.qrserver.com/v1/create-qr-code/?data=XHPL_EG_U999_PT_0.8_2800.0_1310.0%231451" TargetMode="External"/><Relationship Id="rId380" Type="http://schemas.openxmlformats.org/officeDocument/2006/relationships/hyperlink" Target="https://api.qrserver.com/v1/create-qr-code/?data=HPL_RE_0531_PI_0.8_3050_1320%231784" TargetMode="External"/><Relationship Id="rId2061" Type="http://schemas.openxmlformats.org/officeDocument/2006/relationships/hyperlink" Target="https://api.qrserver.com/v1/create-qr-code/?data=XFP_PF_R20021_NW_19_1380.0_2100.0%234003" TargetMode="External"/><Relationship Id="rId240" Type="http://schemas.openxmlformats.org/officeDocument/2006/relationships/hyperlink" Target="https://api.qrserver.com/v1/create-qr-code/?data=XHPL_EG_H1733_ST9_0.8_1580.0_1250.0%231565" TargetMode="External"/><Relationship Id="rId478" Type="http://schemas.openxmlformats.org/officeDocument/2006/relationships/hyperlink" Target="https://api.qrserver.com/v1/create-qr-code/?data=XPHONOTHERM_20_1600.0_410.0%232552" TargetMode="External"/><Relationship Id="rId685" Type="http://schemas.openxmlformats.org/officeDocument/2006/relationships/image" Target="../media/image341.0"/><Relationship Id="rId892" Type="http://schemas.openxmlformats.org/officeDocument/2006/relationships/hyperlink" Target="https://api.qrserver.com/v1/create-qr-code/?data=XSTAE_MDF_28_2430.0_2070.0%23586" TargetMode="External"/><Relationship Id="rId2159" Type="http://schemas.openxmlformats.org/officeDocument/2006/relationships/hyperlink" Target="https://api.qrserver.com/v1/create-qr-code/?data=XFU_SEEKI_III_III_18_1220.0_795.0%234310" TargetMode="External"/><Relationship Id="rId2366" Type="http://schemas.openxmlformats.org/officeDocument/2006/relationships/image" Target="../media/image1180.0"/><Relationship Id="rId2573" Type="http://schemas.openxmlformats.org/officeDocument/2006/relationships/hyperlink" Target="https://api.qrserver.com/v1/create-qr-code/?data=XFP_PF_U11026_XG_19_2800.0_1580.0%23354" TargetMode="External"/><Relationship Id="rId100" Type="http://schemas.openxmlformats.org/officeDocument/2006/relationships/image" Target="../media/image50.png"/><Relationship Id="rId338" Type="http://schemas.openxmlformats.org/officeDocument/2006/relationships/hyperlink" Target="https://api.qrserver.com/v1/create-qr-code/?data=HPL_ZEG_12003_ST_0.9_3050_1300%231596" TargetMode="External"/><Relationship Id="rId545" Type="http://schemas.openxmlformats.org/officeDocument/2006/relationships/image" Target="../media/image271.0"/><Relationship Id="rId752" Type="http://schemas.openxmlformats.org/officeDocument/2006/relationships/hyperlink" Target="https://api.qrserver.com/v1/create-qr-code/?data=XHPL_RE_10622_TS_0.8_831.2_1320.0%232316" TargetMode="External"/><Relationship Id="rId1175" Type="http://schemas.openxmlformats.org/officeDocument/2006/relationships/hyperlink" Target="https://api.qrserver.com/v1/create-qr-code/?data=XFP_HPL_PF_R20021_NW_19.6_691.0_1530.0%233995" TargetMode="External"/><Relationship Id="rId1382" Type="http://schemas.openxmlformats.org/officeDocument/2006/relationships/image" Target="../media/image689.0"/><Relationship Id="rId2019" Type="http://schemas.openxmlformats.org/officeDocument/2006/relationships/hyperlink" Target="https://api.qrserver.com/v1/create-qr-code/?data=XFU_FI_III_III_24_993.0_486.0%234479" TargetMode="External"/><Relationship Id="rId2226" Type="http://schemas.openxmlformats.org/officeDocument/2006/relationships/image" Target="../media/image1110.0"/><Relationship Id="rId2433" Type="http://schemas.openxmlformats.org/officeDocument/2006/relationships/image" Target="../media/image1213.0"/><Relationship Id="rId405" Type="http://schemas.openxmlformats.org/officeDocument/2006/relationships/image" Target="../media/image202.0"/><Relationship Id="rId612" Type="http://schemas.openxmlformats.org/officeDocument/2006/relationships/hyperlink" Target="https://api.qrserver.com/v1/create-qr-code/?data=XLH_ES_26_1400.0_219.0%233135" TargetMode="External"/><Relationship Id="rId1035" Type="http://schemas.openxmlformats.org/officeDocument/2006/relationships/hyperlink" Target="https://api.qrserver.com/v1/create-qr-code/?data=XHPL_KA_34140_RV_0.8_3050.0_520.0%233452" TargetMode="External"/><Relationship Id="rId1242" Type="http://schemas.openxmlformats.org/officeDocument/2006/relationships/image" Target="../media/image619.0"/><Relationship Id="rId1687" Type="http://schemas.openxmlformats.org/officeDocument/2006/relationships/image" Target="../media/image841.0"/><Relationship Id="rId1894" Type="http://schemas.openxmlformats.org/officeDocument/2006/relationships/hyperlink" Target="https://api.qrserver.com/v1/create-qr-code/?data=XFP_08_1182.0_1060.0%233559" TargetMode="External"/><Relationship Id="rId2500" Type="http://schemas.openxmlformats.org/officeDocument/2006/relationships/image" Target="../media/image1246.2"/><Relationship Id="rId917" Type="http://schemas.openxmlformats.org/officeDocument/2006/relationships/image" Target="../media/image457.0"/><Relationship Id="rId1102" Type="http://schemas.openxmlformats.org/officeDocument/2006/relationships/image" Target="../media/image549.0"/><Relationship Id="rId1547" Type="http://schemas.openxmlformats.org/officeDocument/2006/relationships/hyperlink" Target="https://api.qrserver.com/v1/create-qr-code/?data=XLH_BU_27_1315.0_500.0%23XID-355879" TargetMode="External"/><Relationship Id="rId1754" Type="http://schemas.openxmlformats.org/officeDocument/2006/relationships/hyperlink" Target="https://api.qrserver.com/v1/create-qr-code/?data=XHPL_GEG_weiss_0.8_1835.0_540.2%234388" TargetMode="External"/><Relationship Id="rId1961" Type="http://schemas.openxmlformats.org/officeDocument/2006/relationships/image" Target="../media/image978.0"/><Relationship Id="rId46" Type="http://schemas.openxmlformats.org/officeDocument/2006/relationships/image" Target="../media/image23.0"/><Relationship Id="rId1407" Type="http://schemas.openxmlformats.org/officeDocument/2006/relationships/hyperlink" Target="https://intellisettingscdn.homag.cloud/260d144c-08bc-4cd0-a3e6-b68448072d15/materials/dbcbe31d-c888-4fc3-b33e-6054126ca24e/Picture/ThumbnailSquare.png?sv=2024-08-04&amp;se=2024-12-24T00%3A00%3A00Z&amp;sr=c&amp;sp=r&amp;sig=G3GlFOzPwxsitoUsLERGkY6y2lgur4GzzjdgYUWGHF4%3D" TargetMode="External"/><Relationship Id="rId1614" Type="http://schemas.openxmlformats.org/officeDocument/2006/relationships/image" Target="../media/image805.0"/><Relationship Id="rId1821" Type="http://schemas.openxmlformats.org/officeDocument/2006/relationships/image" Target="../media/image908.0"/><Relationship Id="rId195" Type="http://schemas.openxmlformats.org/officeDocument/2006/relationships/hyperlink" Target="https://api.qrserver.com/v1/create-qr-code/?data=XHPL_PF_U12010_VV_0.8_1800.0_1300.0%231497" TargetMode="External"/><Relationship Id="rId1919" Type="http://schemas.openxmlformats.org/officeDocument/2006/relationships/image" Target="../media/image957.0"/><Relationship Id="rId2083" Type="http://schemas.openxmlformats.org/officeDocument/2006/relationships/hyperlink" Target="https://api.qrserver.com/v1/create-qr-code/?data=XFP_PF_R20021_NW_19_1254.6_1430.3%23XID-382997" TargetMode="External"/><Relationship Id="rId2290" Type="http://schemas.openxmlformats.org/officeDocument/2006/relationships/image" Target="../media/image1142.0"/><Relationship Id="rId2388" Type="http://schemas.openxmlformats.org/officeDocument/2006/relationships/image" Target="../media/image1191.0"/><Relationship Id="rId262" Type="http://schemas.openxmlformats.org/officeDocument/2006/relationships/hyperlink" Target="https://intellisettingscdn.homag.cloud/260d144c-08bc-4cd0-a3e6-b68448072d15/materials/538338b9-120f-4113-aaf7-de85d481b0a2/Picture/ThumbnailSquare.png?sv=2024-08-04&amp;se=2024-12-24T00%3A00%3A00Z&amp;sr=c&amp;sp=r&amp;sig=G3GlFOzPwxsitoUsLERGkY6y2lgur4GzzjdgYUWGHF4%3D" TargetMode="External"/><Relationship Id="rId567" Type="http://schemas.openxmlformats.org/officeDocument/2006/relationships/image" Target="../media/image282.0"/><Relationship Id="rId1197" Type="http://schemas.openxmlformats.org/officeDocument/2006/relationships/hyperlink" Target="https://api.qrserver.com/v1/create-qr-code/?data=XHPL_GEG_MAGNET_1.0_785.0_1220.0%232412" TargetMode="External"/><Relationship Id="rId2150" Type="http://schemas.openxmlformats.org/officeDocument/2006/relationships/image" Target="../media/image1072.0"/><Relationship Id="rId2248" Type="http://schemas.openxmlformats.org/officeDocument/2006/relationships/image" Target="../media/image1121.png"/><Relationship Id="rId122" Type="http://schemas.openxmlformats.org/officeDocument/2006/relationships/image" Target="../media/image61.png"/><Relationship Id="rId774" Type="http://schemas.openxmlformats.org/officeDocument/2006/relationships/hyperlink" Target="https://api.qrserver.com/v1/create-qr-code/?data=HPL_PF_U11077_VV_0.8_2800_2070%231765" TargetMode="External"/><Relationship Id="rId981" Type="http://schemas.openxmlformats.org/officeDocument/2006/relationships/image" Target="../media/image489.0"/><Relationship Id="rId1057" Type="http://schemas.openxmlformats.org/officeDocument/2006/relationships/hyperlink" Target="https://api.qrserver.com/v1/create-qr-code/?data=FP_GL_M3558_M01_19_2800_2070%23764" TargetMode="External"/><Relationship Id="rId2010" Type="http://schemas.openxmlformats.org/officeDocument/2006/relationships/image" Target="../media/image1002.0"/><Relationship Id="rId2455" Type="http://schemas.openxmlformats.org/officeDocument/2006/relationships/image" Target="../media/image1224.png"/><Relationship Id="rId427" Type="http://schemas.openxmlformats.org/officeDocument/2006/relationships/image" Target="../media/image213.0"/><Relationship Id="rId634" Type="http://schemas.openxmlformats.org/officeDocument/2006/relationships/hyperlink" Target="https://api.qrserver.com/v1/create-qr-code/?data=XFP_HPL_AR_0767_NTM_19.9_1175.0_1300.0%232801" TargetMode="External"/><Relationship Id="rId841" Type="http://schemas.openxmlformats.org/officeDocument/2006/relationships/image" Target="../media/image419.0"/><Relationship Id="rId1264" Type="http://schemas.openxmlformats.org/officeDocument/2006/relationships/image" Target="../media/image630.0"/><Relationship Id="rId1471" Type="http://schemas.openxmlformats.org/officeDocument/2006/relationships/hyperlink" Target="https://api.qrserver.com/v1/create-qr-code/?data=XFP_HPL_DU_410_SM_19.6_1441.0_585.0%23793" TargetMode="External"/><Relationship Id="rId1569" Type="http://schemas.openxmlformats.org/officeDocument/2006/relationships/hyperlink" Target="https://api.qrserver.com/v1/create-qr-code/?data=XFU_PA_09_2520.0_1250.0%23579" TargetMode="External"/><Relationship Id="rId2108" Type="http://schemas.openxmlformats.org/officeDocument/2006/relationships/image" Target="../media/image1051.0"/><Relationship Id="rId2315" Type="http://schemas.openxmlformats.org/officeDocument/2006/relationships/hyperlink" Target="https://intellisettingscdn.homag.cloud/260d144c-08bc-4cd0-a3e6-b68448072d15/materials/ab524c61-57fe-4373-b5a7-2ae55632131d/Picture/ThumbnailSquare.png?sv=2024-08-04&amp;se=2024-12-24T00%3A00%3A00Z&amp;sr=c&amp;sp=r&amp;sig=G3GlFOzPwxsitoUsLERGkY6y2lgur4GzzjdgYUWGHF4%3D" TargetMode="External"/><Relationship Id="rId2522" Type="http://schemas.openxmlformats.org/officeDocument/2006/relationships/hyperlink" Target="https://api.qrserver.com/v1/create-qr-code/?data=XFUMUBI_21_930.0_484.0%23XID-552912" TargetMode="External"/><Relationship Id="rId701" Type="http://schemas.openxmlformats.org/officeDocument/2006/relationships/image" Target="../media/image349.0"/><Relationship Id="rId939" Type="http://schemas.openxmlformats.org/officeDocument/2006/relationships/image" Target="../media/image468.0"/><Relationship Id="rId1124" Type="http://schemas.openxmlformats.org/officeDocument/2006/relationships/image" Target="../media/image560.0"/><Relationship Id="rId1331" Type="http://schemas.openxmlformats.org/officeDocument/2006/relationships/hyperlink" Target="https://api.qrserver.com/v1/create-qr-code/?data=FP_PF_R42002_VV_28_2800_2100%233468" TargetMode="External"/><Relationship Id="rId1776" Type="http://schemas.openxmlformats.org/officeDocument/2006/relationships/hyperlink" Target="https://api.qrserver.com/v1/create-qr-code/?data=XHPL_GEG_weiss_0.8_960.2_1300.0%234399" TargetMode="External"/><Relationship Id="rId1983" Type="http://schemas.openxmlformats.org/officeDocument/2006/relationships/hyperlink" Target="https://api.qrserver.com/v1/create-qr-code/?data=XHPL_EG_W1000_ST9_0.8_988.2_1310.0%234067" TargetMode="External"/><Relationship Id="rId68" Type="http://schemas.openxmlformats.org/officeDocument/2006/relationships/image" Target="../media/image34.png"/><Relationship Id="rId1429" Type="http://schemas.openxmlformats.org/officeDocument/2006/relationships/hyperlink" Target="https://api.qrserver.com/v1/create-qr-code/?data=XFP_KA_K5413_RO_19_1183.0_2070.0%233449" TargetMode="External"/><Relationship Id="rId1636" Type="http://schemas.openxmlformats.org/officeDocument/2006/relationships/hyperlink" Target="https://api.qrserver.com/v1/create-qr-code/?data=XMDF_08_1820.0_958.0%234017" TargetMode="External"/><Relationship Id="rId1843" Type="http://schemas.openxmlformats.org/officeDocument/2006/relationships/image" Target="../media/image919.0"/><Relationship Id="rId1703" Type="http://schemas.openxmlformats.org/officeDocument/2006/relationships/image" Target="../media/image849.png"/><Relationship Id="rId1910" Type="http://schemas.openxmlformats.org/officeDocument/2006/relationships/hyperlink" Target="https://api.qrserver.com/v1/create-qr-code/?data=XFP_FM_1630_FH_16_2820.0_1559.6%23XID-860586" TargetMode="External"/><Relationship Id="rId284" Type="http://schemas.openxmlformats.org/officeDocument/2006/relationships/hyperlink" Target="https://api.qrserver.com/v1/create-qr-code/?data=XHPL_SO_L5206_SMA_0.8_3050.0_630.0%231529" TargetMode="External"/><Relationship Id="rId491" Type="http://schemas.openxmlformats.org/officeDocument/2006/relationships/image" Target="../media/image245.0"/><Relationship Id="rId2172" Type="http://schemas.openxmlformats.org/officeDocument/2006/relationships/image" Target="../media/image1083.0"/><Relationship Id="rId144" Type="http://schemas.openxmlformats.org/officeDocument/2006/relationships/image" Target="../media/image72.0"/><Relationship Id="rId589" Type="http://schemas.openxmlformats.org/officeDocument/2006/relationships/image" Target="../media/image293.png"/><Relationship Id="rId796" Type="http://schemas.openxmlformats.org/officeDocument/2006/relationships/hyperlink" Target="https://api.qrserver.com/v1/create-qr-code/?data=XHPL_RE_9417_PI_0.8_1470.0_610.0%231863" TargetMode="External"/><Relationship Id="rId2477" Type="http://schemas.openxmlformats.org/officeDocument/2006/relationships/image" Target="../media/image1235.4"/><Relationship Id="rId351" Type="http://schemas.openxmlformats.org/officeDocument/2006/relationships/image" Target="../media/image175.8"/><Relationship Id="rId449" Type="http://schemas.openxmlformats.org/officeDocument/2006/relationships/image" Target="../media/image224.0"/><Relationship Id="rId656" Type="http://schemas.openxmlformats.org/officeDocument/2006/relationships/hyperlink" Target="https://api.qrserver.com/v1/create-qr-code/?data=XFP_HPL_AR_0767_NTM_19.9_2450.0_362.0%233267" TargetMode="External"/><Relationship Id="rId863" Type="http://schemas.openxmlformats.org/officeDocument/2006/relationships/image" Target="../media/image430.png"/><Relationship Id="rId1079" Type="http://schemas.openxmlformats.org/officeDocument/2006/relationships/hyperlink" Target="https://intellisettingscdn.homag.cloud/260d144c-08bc-4cd0-a3e6-b68448072d15/materials/8cddfe16-640f-4136-a44c-e264134ee67d/Picture/ThumbnailSquare.png?sv=2024-08-04&amp;se=2024-12-24T00%3A00%3A00Z&amp;sr=c&amp;sp=r&amp;sig=G3GlFOzPwxsitoUsLERGkY6y2lgur4GzzjdgYUWGHF4%3D" TargetMode="External"/><Relationship Id="rId1286" Type="http://schemas.openxmlformats.org/officeDocument/2006/relationships/image" Target="../media/image641.9"/><Relationship Id="rId1493" Type="http://schemas.openxmlformats.org/officeDocument/2006/relationships/hyperlink" Target="https://api.qrserver.com/v1/create-qr-code/?data=XMDF_KR_K0101_SM_19_1188.0_2070.0%233171" TargetMode="External"/><Relationship Id="rId2032" Type="http://schemas.openxmlformats.org/officeDocument/2006/relationships/image" Target="../media/image1013.0"/><Relationship Id="rId2337" Type="http://schemas.openxmlformats.org/officeDocument/2006/relationships/hyperlink" Target="https://intellisettingscdn.homag.cloud/260d144c-08bc-4cd0-a3e6-b68448072d15/materials/66420773-ccb8-476c-92e9-e0c710a599a0/Picture/ThumbnailSquare.png?sv=2024-08-04&amp;se=2024-12-24T00%3A00%3A00Z&amp;sr=c&amp;sp=r&amp;sig=G3GlFOzPwxsitoUsLERGkY6y2lgur4GzzjdgYUWGHF4%3D" TargetMode="External"/><Relationship Id="rId2544" Type="http://schemas.openxmlformats.org/officeDocument/2006/relationships/image" Target="../media/image1267.0"/><Relationship Id="rId211" Type="http://schemas.openxmlformats.org/officeDocument/2006/relationships/hyperlink" Target="https://intellisettingscdn.homag.cloud/260d144c-08bc-4cd0-a3e6-b68448072d15/materials/40b4d7db-522e-4ad6-a9fe-c302a799009d/Picture/ThumbnailSquare.png?sv=2024-08-04&amp;se=2024-12-24T00%3A00%3A00Z&amp;sr=c&amp;sp=r&amp;sig=G3GlFOzPwxsitoUsLERGkY6y2lgur4GzzjdgYUWGHF4%3D" TargetMode="External"/><Relationship Id="rId309" Type="http://schemas.openxmlformats.org/officeDocument/2006/relationships/image" Target="../media/image154.0"/><Relationship Id="rId516" Type="http://schemas.openxmlformats.org/officeDocument/2006/relationships/hyperlink" Target="https://intellisettingscdn.homag.cloud/260d144c-08bc-4cd0-a3e6-b68448072d15/materials/2e56aad1-fe9f-4044-b4cc-47faf806a99b/Picture/ThumbnailSquare.png?sv=2024-08-04&amp;se=2024-12-24T00%3A00%3A00Z&amp;sr=c&amp;sp=r&amp;sig=G3GlFOzPwxsitoUsLERGkY6y2lgur4GzzjdgYUWGHF4%3D" TargetMode="External"/><Relationship Id="rId1146" Type="http://schemas.openxmlformats.org/officeDocument/2006/relationships/image" Target="../media/image571.2"/><Relationship Id="rId1798" Type="http://schemas.openxmlformats.org/officeDocument/2006/relationships/hyperlink" Target="https://api.qrserver.com/v1/create-qr-code/?data=XHPL_KA_K4399_DP_0.8_3050.0_540.2%234424" TargetMode="External"/><Relationship Id="rId723" Type="http://schemas.openxmlformats.org/officeDocument/2006/relationships/image" Target="../media/image360.0"/><Relationship Id="rId930" Type="http://schemas.openxmlformats.org/officeDocument/2006/relationships/hyperlink" Target="https://api.qrserver.com/v1/create-qr-code/?data=XFUMUBI_40_1250.0_1039.0%232879" TargetMode="External"/><Relationship Id="rId1006" Type="http://schemas.openxmlformats.org/officeDocument/2006/relationships/hyperlink" Target="https://intellisettingscdn.homag.cloud/260d144c-08bc-4cd0-a3e6-b68448072d15/materials/c432d7ec-2762-405e-ad6c-29ab5d700598/Picture/ThumbnailSquare.png?sv=2024-08-04&amp;se=2024-12-24T00%3A00%3A00Z&amp;sr=c&amp;sp=r&amp;sig=G3GlFOzPwxsitoUsLERGkY6y2lgur4GzzjdgYUWGHF4%3D" TargetMode="External"/><Relationship Id="rId1353" Type="http://schemas.openxmlformats.org/officeDocument/2006/relationships/hyperlink" Target="https://api.qrserver.com/v1/create-qr-code/?data=HPL_EG_H1615_ST9_0.8_2800.0_1310.0%232009" TargetMode="External"/><Relationship Id="rId1560" Type="http://schemas.openxmlformats.org/officeDocument/2006/relationships/image" Target="../media/image778.0"/><Relationship Id="rId1658" Type="http://schemas.openxmlformats.org/officeDocument/2006/relationships/hyperlink" Target="https://api.qrserver.com/v1/create-qr-code/?data=XFP_FM_M001_ALU_19_2790.0_898.0%234325" TargetMode="External"/><Relationship Id="rId1865" Type="http://schemas.openxmlformats.org/officeDocument/2006/relationships/image" Target="../media/image930.0"/><Relationship Id="rId2404" Type="http://schemas.openxmlformats.org/officeDocument/2006/relationships/hyperlink" Target="https://api.qrserver.com/v1/create-qr-code/?data=XMDF_EG_W1000_PM_19_1165.0_496.0%234073" TargetMode="External"/><Relationship Id="rId1213" Type="http://schemas.openxmlformats.org/officeDocument/2006/relationships/hyperlink" Target="https://api.qrserver.com/v1/create-qr-code/?data=XHPL_RE_10542_PI_0.8_1820.0_600.0%231857" TargetMode="External"/><Relationship Id="rId1420" Type="http://schemas.openxmlformats.org/officeDocument/2006/relationships/image" Target="../media/image708.0"/><Relationship Id="rId1518" Type="http://schemas.openxmlformats.org/officeDocument/2006/relationships/image" Target="../media/image757.0"/><Relationship Id="rId1725" Type="http://schemas.openxmlformats.org/officeDocument/2006/relationships/image" Target="../media/image860.0"/><Relationship Id="rId1932" Type="http://schemas.openxmlformats.org/officeDocument/2006/relationships/hyperlink" Target="https://api.qrserver.com/v1/create-qr-code/?data=XFUMUBI_24_442.0_620.0%233165" TargetMode="External"/><Relationship Id="rId17" Type="http://schemas.openxmlformats.org/officeDocument/2006/relationships/hyperlink" Target="https://api.qrserver.com/v1/create-qr-code/?data=FP_V100_22_4100_2070%23312" TargetMode="External"/><Relationship Id="rId2194" Type="http://schemas.openxmlformats.org/officeDocument/2006/relationships/image" Target="../media/image1094.0"/><Relationship Id="rId166" Type="http://schemas.openxmlformats.org/officeDocument/2006/relationships/image" Target="../media/image83.0"/><Relationship Id="rId373" Type="http://schemas.openxmlformats.org/officeDocument/2006/relationships/image" Target="../media/image186.png"/><Relationship Id="rId580" Type="http://schemas.openxmlformats.org/officeDocument/2006/relationships/hyperlink" Target="https://api.qrserver.com/v1/create-qr-code/?data=XDREI_FI_16_910.0_345.0%23515" TargetMode="External"/><Relationship Id="rId2054" Type="http://schemas.openxmlformats.org/officeDocument/2006/relationships/image" Target="../media/image1024.0"/><Relationship Id="rId2261" Type="http://schemas.openxmlformats.org/officeDocument/2006/relationships/hyperlink" Target="https://api.qrserver.com/v1/create-qr-code/?data=XMDF_SCHW_19_2800.0_696.6%23XID-453362" TargetMode="External"/><Relationship Id="rId2499" Type="http://schemas.openxmlformats.org/officeDocument/2006/relationships/hyperlink" Target="https://api.qrserver.com/v1/create-qr-code/?data=XHPL_AR_0032_0.9_3500.0_1138.2%234112" TargetMode="External"/><Relationship Id="rId1" Type="http://schemas.openxmlformats.org/officeDocument/2006/relationships/hyperlink" Target="https://api.qrserver.com/v1/create-qr-code/?data=XFUMUBI_KA_2162_PE_29.6_1097.0_930.0%23135" TargetMode="External"/><Relationship Id="rId233" Type="http://schemas.openxmlformats.org/officeDocument/2006/relationships/image" Target="../media/image116.0"/><Relationship Id="rId440" Type="http://schemas.openxmlformats.org/officeDocument/2006/relationships/hyperlink" Target="https://api.qrserver.com/v1/create-qr-code/?data=FP_ZEG_DEKOR_SCHWARZ_VL_SW_38_2800_2070%232201" TargetMode="External"/><Relationship Id="rId678" Type="http://schemas.openxmlformats.org/officeDocument/2006/relationships/hyperlink" Target="https://api.qrserver.com/v1/create-qr-code/?data=XHPL_PF_F76021_VV_0.8_2800.0_815.0%231715" TargetMode="External"/><Relationship Id="rId885" Type="http://schemas.openxmlformats.org/officeDocument/2006/relationships/image" Target="../media/image441.png"/><Relationship Id="rId1070" Type="http://schemas.openxmlformats.org/officeDocument/2006/relationships/image" Target="../media/image533.png"/><Relationship Id="rId2121" Type="http://schemas.openxmlformats.org/officeDocument/2006/relationships/hyperlink" Target="https://api.qrserver.com/v1/create-qr-code/?data=XFU_SEEKI_III_III_18_1170.0_475.0%234266" TargetMode="External"/><Relationship Id="rId2359" Type="http://schemas.openxmlformats.org/officeDocument/2006/relationships/hyperlink" Target="https://api.qrserver.com/v1/create-qr-code/?data=XFP_HPL_AR_0720_NTM_19.9_809.0_1300.0%234503" TargetMode="External"/><Relationship Id="rId2566" Type="http://schemas.openxmlformats.org/officeDocument/2006/relationships/image" Target="../media/image1278.0"/><Relationship Id="rId300" Type="http://schemas.openxmlformats.org/officeDocument/2006/relationships/hyperlink" Target="https://api.qrserver.com/v1/create-qr-code/?data=XHPL_HO_441_01_1160.0_600.0%231673" TargetMode="External"/><Relationship Id="rId538" Type="http://schemas.openxmlformats.org/officeDocument/2006/relationships/hyperlink" Target="https://intellisettingscdn.homag.cloud/260d144c-08bc-4cd0-a3e6-b68448072d15/materials/cf90f81a-efb4-4b10-b067-be5ac391c099/Picture/ThumbnailSquare.png?sv=2024-08-04&amp;se=2024-12-24T00%3A00%3A00Z&amp;sr=c&amp;sp=r&amp;sig=G3GlFOzPwxsitoUsLERGkY6y2lgur4GzzjdgYUWGHF4%3D" TargetMode="External"/><Relationship Id="rId745" Type="http://schemas.openxmlformats.org/officeDocument/2006/relationships/image" Target="../media/image371.png"/><Relationship Id="rId952" Type="http://schemas.openxmlformats.org/officeDocument/2006/relationships/hyperlink" Target="https://api.qrserver.com/v1/create-qr-code/?data=XFP_KR_U191_PE_19_3100.0_730.0%23334" TargetMode="External"/><Relationship Id="rId1168" Type="http://schemas.openxmlformats.org/officeDocument/2006/relationships/image" Target="../media/image582.8"/><Relationship Id="rId1375" Type="http://schemas.openxmlformats.org/officeDocument/2006/relationships/hyperlink" Target="https://api.qrserver.com/v1/create-qr-code/?data=XFP_ZEG_DEKOR_SCHWARZ_VL_08_2099.0_2100.0%234150" TargetMode="External"/><Relationship Id="rId1582" Type="http://schemas.openxmlformats.org/officeDocument/2006/relationships/image" Target="../media/image789.0"/><Relationship Id="rId2219" Type="http://schemas.openxmlformats.org/officeDocument/2006/relationships/hyperlink" Target="https://api.qrserver.com/v1/create-qr-code/?data=XFUMUKI_BI_18_1634.0_550.6%23XID-686167" TargetMode="External"/><Relationship Id="rId2426" Type="http://schemas.openxmlformats.org/officeDocument/2006/relationships/hyperlink" Target="https://intellisettingscdn.homag.cloud/260d144c-08bc-4cd0-a3e6-b68448072d15/materials/3c854bf3-fd26-4c8c-8447-c2149b1d58d3/Picture/ThumbnailSquare.png?sv=2024-08-04&amp;se=2024-12-24T00%3A00%3A00Z&amp;sr=c&amp;sp=r&amp;sig=G3GlFOzPwxsitoUsLERGkY6y2lgur4GzzjdgYUWGHF4%3D" TargetMode="External"/><Relationship Id="rId81" Type="http://schemas.openxmlformats.org/officeDocument/2006/relationships/hyperlink" Target="https://api.qrserver.com/v1/create-qr-code/?data=FP_KA_37727_SE_28_2800_2070%23699" TargetMode="External"/><Relationship Id="rId605" Type="http://schemas.openxmlformats.org/officeDocument/2006/relationships/image" Target="../media/image301.0"/><Relationship Id="rId812" Type="http://schemas.openxmlformats.org/officeDocument/2006/relationships/hyperlink" Target="https://api.qrserver.com/v1/create-qr-code/?data=HPL_RE_9417_PI_0.8_3050_1320%233419" TargetMode="External"/><Relationship Id="rId1028" Type="http://schemas.openxmlformats.org/officeDocument/2006/relationships/image" Target="../media/image512.0"/><Relationship Id="rId1235" Type="http://schemas.openxmlformats.org/officeDocument/2006/relationships/hyperlink" Target="https://api.qrserver.com/v1/create-qr-code/?data=XSTAE_MDF_38_2290.0_950.0%233268" TargetMode="External"/><Relationship Id="rId1442" Type="http://schemas.openxmlformats.org/officeDocument/2006/relationships/image" Target="../media/image719.0"/><Relationship Id="rId1887" Type="http://schemas.openxmlformats.org/officeDocument/2006/relationships/image" Target="../media/image941.0"/><Relationship Id="rId1302" Type="http://schemas.openxmlformats.org/officeDocument/2006/relationships/image" Target="../media/image649.0"/><Relationship Id="rId1747" Type="http://schemas.openxmlformats.org/officeDocument/2006/relationships/image" Target="../media/image871.2"/><Relationship Id="rId1954" Type="http://schemas.openxmlformats.org/officeDocument/2006/relationships/hyperlink" Target="https://api.qrserver.com/v1/create-qr-code/?data=XFP_EG_H3404_ST38_28_2800.0_863.0%233253" TargetMode="External"/><Relationship Id="rId39" Type="http://schemas.openxmlformats.org/officeDocument/2006/relationships/hyperlink" Target="https://api.qrserver.com/v1/create-qr-code/?data=XFP_HPL_HO_444_N_19.5_850.0_1220.0%23452" TargetMode="External"/><Relationship Id="rId1607" Type="http://schemas.openxmlformats.org/officeDocument/2006/relationships/hyperlink" Target="https://api.qrserver.com/v1/create-qr-code/?data=XHPL_AR_0719_0.9_2589.0_1097.2%234339" TargetMode="External"/><Relationship Id="rId1814" Type="http://schemas.openxmlformats.org/officeDocument/2006/relationships/hyperlink" Target="https://api.qrserver.com/v1/create-qr-code/?data=XFP_KA_25726_NM_19_1091.0_2070.0%234448" TargetMode="External"/><Relationship Id="rId188" Type="http://schemas.openxmlformats.org/officeDocument/2006/relationships/image" Target="../media/image94.png"/><Relationship Id="rId395" Type="http://schemas.openxmlformats.org/officeDocument/2006/relationships/image" Target="../media/image197.8"/><Relationship Id="rId2076" Type="http://schemas.openxmlformats.org/officeDocument/2006/relationships/image" Target="../media/image1035.0"/><Relationship Id="rId2283" Type="http://schemas.openxmlformats.org/officeDocument/2006/relationships/hyperlink" Target="https://api.qrserver.com/v1/create-qr-code/?data=XFP_BU_19_1260.0_580.0%232765" TargetMode="External"/><Relationship Id="rId2490" Type="http://schemas.openxmlformats.org/officeDocument/2006/relationships/image" Target="../media/image1241.0"/><Relationship Id="rId255" Type="http://schemas.openxmlformats.org/officeDocument/2006/relationships/image" Target="../media/image127.0"/><Relationship Id="rId462" Type="http://schemas.openxmlformats.org/officeDocument/2006/relationships/hyperlink" Target="https://api.qrserver.com/v1/create-qr-code/?data=XHPL_PF_U11102_VV_0.8_2800.0_800.0%231466" TargetMode="External"/><Relationship Id="rId1092" Type="http://schemas.openxmlformats.org/officeDocument/2006/relationships/image" Target="../media/image544.png"/><Relationship Id="rId1397" Type="http://schemas.openxmlformats.org/officeDocument/2006/relationships/hyperlink" Target="https://api.qrserver.com/v1/create-qr-code/?data=XMDF_03_3050.0_1095.0%233214" TargetMode="External"/><Relationship Id="rId2143" Type="http://schemas.openxmlformats.org/officeDocument/2006/relationships/hyperlink" Target="https://api.qrserver.com/v1/create-qr-code/?data=XFU_SEEKI_III_III_18_2500.0_420.0%234296" TargetMode="External"/><Relationship Id="rId2350" Type="http://schemas.openxmlformats.org/officeDocument/2006/relationships/image" Target="../media/image1172.0"/><Relationship Id="rId115" Type="http://schemas.openxmlformats.org/officeDocument/2006/relationships/hyperlink" Target="https://api.qrserver.com/v1/create-qr-code/?data=FP_HPL_EG_U708_ST9_19.6_2800_2070%23933" TargetMode="External"/><Relationship Id="rId322" Type="http://schemas.openxmlformats.org/officeDocument/2006/relationships/hyperlink" Target="https://intellisettingscdn.homag.cloud/260d144c-08bc-4cd0-a3e6-b68448072d15/materials/e56e3911-efbe-4b17-9447-3edfe4fa2a20/Picture/ThumbnailSquare.png?sv=2024-08-04&amp;se=2024-12-24T00%3A00%3A00Z&amp;sr=c&amp;sp=r&amp;sig=G3GlFOzPwxsitoUsLERGkY6y2lgur4GzzjdgYUWGHF4%3D" TargetMode="External"/><Relationship Id="rId767" Type="http://schemas.openxmlformats.org/officeDocument/2006/relationships/image" Target="../media/image382.0"/><Relationship Id="rId974" Type="http://schemas.openxmlformats.org/officeDocument/2006/relationships/hyperlink" Target="https://intellisettingscdn.homag.cloud/260d144c-08bc-4cd0-a3e6-b68448072d15/materials/78339e86-0b19-4e09-8d09-7090610a0259/Picture/ThumbnailSquare.png?sv=2024-08-04&amp;se=2024-12-24T00%3A00%3A00Z&amp;sr=c&amp;sp=r&amp;sig=G3GlFOzPwxsitoUsLERGkY6y2lgur4GzzjdgYUWGHF4%3D" TargetMode="External"/><Relationship Id="rId2003" Type="http://schemas.openxmlformats.org/officeDocument/2006/relationships/hyperlink" Target="https://api.qrserver.com/v1/create-qr-code/?data=XFP_38_2800.0_2070.0%234433" TargetMode="External"/><Relationship Id="rId2210" Type="http://schemas.openxmlformats.org/officeDocument/2006/relationships/image" Target="../media/image1102.0"/><Relationship Id="rId2448" Type="http://schemas.openxmlformats.org/officeDocument/2006/relationships/hyperlink" Target="https://api.qrserver.com/v1/create-qr-code/?data=FP_RESTE_19_2800_2070%232065" TargetMode="External"/><Relationship Id="rId627" Type="http://schemas.openxmlformats.org/officeDocument/2006/relationships/image" Target="../media/image312.0"/><Relationship Id="rId834" Type="http://schemas.openxmlformats.org/officeDocument/2006/relationships/hyperlink" Target="https://api.qrserver.com/v1/create-qr-code/?data=FP_FM_0080_MT_B1_20_2800_2070%233504" TargetMode="External"/><Relationship Id="rId1257" Type="http://schemas.openxmlformats.org/officeDocument/2006/relationships/hyperlink" Target="https://api.qrserver.com/v1/create-qr-code/?data=XHPL_RE_10542_PI_0.8_1210.0_1320.0%234088" TargetMode="External"/><Relationship Id="rId1464" Type="http://schemas.openxmlformats.org/officeDocument/2006/relationships/image" Target="../media/image730.0"/><Relationship Id="rId1671" Type="http://schemas.openxmlformats.org/officeDocument/2006/relationships/image" Target="../media/image833.png"/><Relationship Id="rId2308" Type="http://schemas.openxmlformats.org/officeDocument/2006/relationships/image" Target="../media/image1151.0"/><Relationship Id="rId2515" Type="http://schemas.openxmlformats.org/officeDocument/2006/relationships/image" Target="../media/image1253.0"/><Relationship Id="rId901" Type="http://schemas.openxmlformats.org/officeDocument/2006/relationships/image" Target="../media/image449.0"/><Relationship Id="rId1117" Type="http://schemas.openxmlformats.org/officeDocument/2006/relationships/hyperlink" Target="https://api.qrserver.com/v1/create-qr-code/?data=XFP_FM_0085_FH_19_1260.0_1390.0%233963" TargetMode="External"/><Relationship Id="rId1324" Type="http://schemas.openxmlformats.org/officeDocument/2006/relationships/image" Target="../media/image660.0"/><Relationship Id="rId1531" Type="http://schemas.openxmlformats.org/officeDocument/2006/relationships/hyperlink" Target="https://api.qrserver.com/v1/create-qr-code/?data=XFP_EI_08_1000.0_683.0%231325" TargetMode="External"/><Relationship Id="rId1769" Type="http://schemas.openxmlformats.org/officeDocument/2006/relationships/image" Target="../media/image882.0"/><Relationship Id="rId1976" Type="http://schemas.openxmlformats.org/officeDocument/2006/relationships/image" Target="../media/image985.png"/><Relationship Id="rId30" Type="http://schemas.openxmlformats.org/officeDocument/2006/relationships/image" Target="../media/image15.0"/><Relationship Id="rId1629" Type="http://schemas.openxmlformats.org/officeDocument/2006/relationships/hyperlink" Target="https://api.qrserver.com/v1/create-qr-code/?data=FP_KR_K0101_PE_25_2800_2070%232675" TargetMode="External"/><Relationship Id="rId1836" Type="http://schemas.openxmlformats.org/officeDocument/2006/relationships/hyperlink" Target="https://api.qrserver.com/v1/create-qr-code/?data=XHPL_PF_U12000_SD_0.8_560.0_2070.0%233868" TargetMode="External"/><Relationship Id="rId1903" Type="http://schemas.openxmlformats.org/officeDocument/2006/relationships/image" Target="../media/image949.0"/><Relationship Id="rId2098" Type="http://schemas.openxmlformats.org/officeDocument/2006/relationships/image" Target="../media/image1046.0"/><Relationship Id="rId277" Type="http://schemas.openxmlformats.org/officeDocument/2006/relationships/image" Target="../media/image138.0"/><Relationship Id="rId484" Type="http://schemas.openxmlformats.org/officeDocument/2006/relationships/hyperlink" Target="https://api.qrserver.com/v1/create-qr-code/?data=XFP_HPL_KA_2171_OM_PE_19.2_2790.0_706.0%232402" TargetMode="External"/><Relationship Id="rId2165" Type="http://schemas.openxmlformats.org/officeDocument/2006/relationships/hyperlink" Target="https://api.qrserver.com/v1/create-qr-code/?data=XFU_SEEKI_III_III_18_1220.0_795.0%234313" TargetMode="External"/><Relationship Id="rId137" Type="http://schemas.openxmlformats.org/officeDocument/2006/relationships/hyperlink" Target="https://api.qrserver.com/v1/create-qr-code/?data=XFP_EG_U999_ST2_08_1058.0_1272.0%23747" TargetMode="External"/><Relationship Id="rId344" Type="http://schemas.openxmlformats.org/officeDocument/2006/relationships/hyperlink" Target="https://intellisettingscdn.homag.cloud/260d144c-08bc-4cd0-a3e6-b68448072d15/materials/fa95d4ea-f92b-439d-a314-35a0747a0e54/Picture/ThumbnailSquare.png?sv=2024-08-04&amp;se=2024-12-24T00%3A00%3A00Z&amp;sr=c&amp;sp=r&amp;sig=G3GlFOzPwxsitoUsLERGkY6y2lgur4GzzjdgYUWGHF4%3D" TargetMode="External"/><Relationship Id="rId691" Type="http://schemas.openxmlformats.org/officeDocument/2006/relationships/image" Target="../media/image344.0"/><Relationship Id="rId789" Type="http://schemas.openxmlformats.org/officeDocument/2006/relationships/image" Target="../media/image393.png"/><Relationship Id="rId996" Type="http://schemas.openxmlformats.org/officeDocument/2006/relationships/hyperlink" Target="https://api.qrserver.com/v1/create-qr-code/?data=HPL_EG_H1145_ST10_0.8_2800.0_1310%232560" TargetMode="External"/><Relationship Id="rId2025" Type="http://schemas.openxmlformats.org/officeDocument/2006/relationships/hyperlink" Target="https://api.qrserver.com/v1/create-qr-code/?data=XFP_PF_U12000_SD_19_2100.0_949.9%23XID-502468" TargetMode="External"/><Relationship Id="rId2372" Type="http://schemas.openxmlformats.org/officeDocument/2006/relationships/image" Target="../media/image1183.0"/><Relationship Id="rId551" Type="http://schemas.openxmlformats.org/officeDocument/2006/relationships/image" Target="../media/image274.0"/><Relationship Id="rId649" Type="http://schemas.openxmlformats.org/officeDocument/2006/relationships/image" Target="../media/image323.0"/><Relationship Id="rId856" Type="http://schemas.openxmlformats.org/officeDocument/2006/relationships/hyperlink" Target="https://api.qrserver.com/v1/create-qr-code/?data=XHPL_KR_U162_BS_VK_08_760.0_902.0%23973" TargetMode="External"/><Relationship Id="rId1181" Type="http://schemas.openxmlformats.org/officeDocument/2006/relationships/hyperlink" Target="https://api.qrserver.com/v1/create-qr-code/?data=FP_PF_U11500_VV_19_2800.0_1760.0%23367" TargetMode="External"/><Relationship Id="rId1279" Type="http://schemas.openxmlformats.org/officeDocument/2006/relationships/hyperlink" Target="https://api.qrserver.com/v1/create-qr-code/?data=XHPL_RE_10542_PI_0.8_1210.0_1320.0%234099" TargetMode="External"/><Relationship Id="rId1486" Type="http://schemas.openxmlformats.org/officeDocument/2006/relationships/image" Target="../media/image741.0"/><Relationship Id="rId2232" Type="http://schemas.openxmlformats.org/officeDocument/2006/relationships/image" Target="../media/image1113.4"/><Relationship Id="rId2537" Type="http://schemas.openxmlformats.org/officeDocument/2006/relationships/image" Target="../media/image1264.0"/><Relationship Id="rId204" Type="http://schemas.openxmlformats.org/officeDocument/2006/relationships/image" Target="../media/image102.png"/><Relationship Id="rId411" Type="http://schemas.openxmlformats.org/officeDocument/2006/relationships/image" Target="../media/image205.0"/><Relationship Id="rId509" Type="http://schemas.openxmlformats.org/officeDocument/2006/relationships/image" Target="../media/image254.0"/><Relationship Id="rId1041" Type="http://schemas.openxmlformats.org/officeDocument/2006/relationships/hyperlink" Target="https://intellisettingscdn.homag.cloud/260d144c-08bc-4cd0-a3e6-b68448072d15/materials/fc06ebf5-3a2f-462c-8c40-5442281c4d41/Picture/ThumbnailSquare.png?sv=2024-08-04&amp;se=2024-12-24T00%3A00%3A00Z&amp;sr=c&amp;sp=r&amp;sig=G3GlFOzPwxsitoUsLERGkY6y2lgur4GzzjdgYUWGHF4%3D" TargetMode="External"/><Relationship Id="rId1139" Type="http://schemas.openxmlformats.org/officeDocument/2006/relationships/hyperlink" Target="https://api.qrserver.com/v1/create-qr-code/?data=XFP_KA_K4398_DP_19_551.0_2070.0%234028" TargetMode="External"/><Relationship Id="rId1346" Type="http://schemas.openxmlformats.org/officeDocument/2006/relationships/image" Target="../media/image671.0"/><Relationship Id="rId1693" Type="http://schemas.openxmlformats.org/officeDocument/2006/relationships/image" Target="../media/image844.0"/><Relationship Id="rId1998" Type="http://schemas.openxmlformats.org/officeDocument/2006/relationships/image" Target="../media/image996.0"/><Relationship Id="rId716" Type="http://schemas.openxmlformats.org/officeDocument/2006/relationships/hyperlink" Target="https://api.qrserver.com/v1/create-qr-code/?data=XHPL_PF_U12231_SD_0.8_960.0_950.0%232521" TargetMode="External"/><Relationship Id="rId923" Type="http://schemas.openxmlformats.org/officeDocument/2006/relationships/image" Target="../media/image460.0"/><Relationship Id="rId1553" Type="http://schemas.openxmlformats.org/officeDocument/2006/relationships/hyperlink" Target="https://api.qrserver.com/v1/create-qr-code/?data=XFP_EI_ASTIG_19_840.0_1061.2%23XID-968686" TargetMode="External"/><Relationship Id="rId1760" Type="http://schemas.openxmlformats.org/officeDocument/2006/relationships/hyperlink" Target="https://api.qrserver.com/v1/create-qr-code/?data=XHPL_GEG_weiss_0.8_960.2_1300.0%234391" TargetMode="External"/><Relationship Id="rId1858" Type="http://schemas.openxmlformats.org/officeDocument/2006/relationships/hyperlink" Target="https://api.qrserver.com/v1/create-qr-code/?data=XHPL_KA_37728_AW_0.8_659.0_922.4%234466" TargetMode="External"/><Relationship Id="rId52" Type="http://schemas.openxmlformats.org/officeDocument/2006/relationships/image" Target="../media/image26.0"/><Relationship Id="rId1206" Type="http://schemas.openxmlformats.org/officeDocument/2006/relationships/image" Target="../media/image601.0"/><Relationship Id="rId1413" Type="http://schemas.openxmlformats.org/officeDocument/2006/relationships/hyperlink" Target="https://api.qrserver.com/v1/create-qr-code/?data=XCDF_12_2625.0_706.4%23XID-942584" TargetMode="External"/><Relationship Id="rId1620" Type="http://schemas.openxmlformats.org/officeDocument/2006/relationships/image" Target="../media/image808.0"/><Relationship Id="rId1718" Type="http://schemas.openxmlformats.org/officeDocument/2006/relationships/hyperlink" Target="https://api.qrserver.com/v1/create-qr-code/?data=XHPL_GEG_weiss_0.8_1835.0_540.2%234370" TargetMode="External"/><Relationship Id="rId1925" Type="http://schemas.openxmlformats.org/officeDocument/2006/relationships/image" Target="../media/image960.0"/><Relationship Id="rId299" Type="http://schemas.openxmlformats.org/officeDocument/2006/relationships/image" Target="../media/image149.0"/><Relationship Id="rId2187" Type="http://schemas.openxmlformats.org/officeDocument/2006/relationships/hyperlink" Target="https://api.qrserver.com/v1/create-qr-code/?data=XMDF_GRUNDIER_25_2800.0_303.0%232876" TargetMode="External"/><Relationship Id="rId2394" Type="http://schemas.openxmlformats.org/officeDocument/2006/relationships/image" Target="../media/image1194.0"/><Relationship Id="rId159" Type="http://schemas.openxmlformats.org/officeDocument/2006/relationships/hyperlink" Target="https://api.qrserver.com/v1/create-qr-code/?data=XFP_EG_U702_ST9_08_1680.0_2070.0%231406" TargetMode="External"/><Relationship Id="rId366" Type="http://schemas.openxmlformats.org/officeDocument/2006/relationships/hyperlink" Target="https://api.qrserver.com/v1/create-qr-code/?data=XHPL_EG_U968_ST9_0.8_2800.0_1070.0%231511" TargetMode="External"/><Relationship Id="rId573" Type="http://schemas.openxmlformats.org/officeDocument/2006/relationships/image" Target="../media/image285.0"/><Relationship Id="rId780" Type="http://schemas.openxmlformats.org/officeDocument/2006/relationships/hyperlink" Target="https://api.qrserver.com/v1/create-qr-code/?data=XHPL_PF_U19503_SD_0.8_1209.0_1295.0%232851" TargetMode="External"/><Relationship Id="rId2047" Type="http://schemas.openxmlformats.org/officeDocument/2006/relationships/hyperlink" Target="https://api.qrserver.com/v1/create-qr-code/?data=FP_EG_H1487_ST22_08_2800_2070%233874" TargetMode="External"/><Relationship Id="rId2254" Type="http://schemas.openxmlformats.org/officeDocument/2006/relationships/image" Target="../media/image1124.0"/><Relationship Id="rId2461" Type="http://schemas.openxmlformats.org/officeDocument/2006/relationships/image" Target="../media/image1227.0"/><Relationship Id="rId226" Type="http://schemas.openxmlformats.org/officeDocument/2006/relationships/hyperlink" Target="https://intellisettingscdn.homag.cloud/260d144c-08bc-4cd0-a3e6-b68448072d15/materials/3e6b064a-58f9-433f-9677-dea7a876f764/Picture/ThumbnailSquare.png?sv=2024-08-04&amp;se=2024-12-24T00%3A00%3A00Z&amp;sr=c&amp;sp=r&amp;sig=G3GlFOzPwxsitoUsLERGkY6y2lgur4GzzjdgYUWGHF4%3D" TargetMode="External"/><Relationship Id="rId433" Type="http://schemas.openxmlformats.org/officeDocument/2006/relationships/image" Target="../media/image216.0"/><Relationship Id="rId878" Type="http://schemas.openxmlformats.org/officeDocument/2006/relationships/hyperlink" Target="https://api.qrserver.com/v1/create-qr-code/?data=XFP_PF_R20315_NW_28_2800.0_1730.0%233573" TargetMode="External"/><Relationship Id="rId1063" Type="http://schemas.openxmlformats.org/officeDocument/2006/relationships/hyperlink" Target="https://api.qrserver.com/v1/create-qr-code/?data=XFUMUBI_SIEB_21_1500.0_750.0%233946" TargetMode="External"/><Relationship Id="rId1270" Type="http://schemas.openxmlformats.org/officeDocument/2006/relationships/image" Target="../media/image633.0"/><Relationship Id="rId2114" Type="http://schemas.openxmlformats.org/officeDocument/2006/relationships/image" Target="../media/image1054.0"/><Relationship Id="rId2559" Type="http://schemas.openxmlformats.org/officeDocument/2006/relationships/hyperlink" Target="https://api.qrserver.com/v1/create-qr-code/?data=FP_PF_R20027_RU_19_2800_2100%234508" TargetMode="External"/><Relationship Id="rId640" Type="http://schemas.openxmlformats.org/officeDocument/2006/relationships/hyperlink" Target="https://api.qrserver.com/v1/create-qr-code/?data=XFP_HPL_AR_0767_NTM_19.9_1320.0_632.0%232804" TargetMode="External"/><Relationship Id="rId738" Type="http://schemas.openxmlformats.org/officeDocument/2006/relationships/hyperlink" Target="https://api.qrserver.com/v1/create-qr-code/?data=XHDF_WEiSS_LO05_03_605.0_1000.0%233294" TargetMode="External"/><Relationship Id="rId945" Type="http://schemas.openxmlformats.org/officeDocument/2006/relationships/image" Target="../media/image471.0"/><Relationship Id="rId1368" Type="http://schemas.openxmlformats.org/officeDocument/2006/relationships/image" Target="../media/image682.0"/><Relationship Id="rId1575" Type="http://schemas.openxmlformats.org/officeDocument/2006/relationships/hyperlink" Target="https://api.qrserver.com/v1/create-qr-code/?data=XFP_FM_1630_FH_25_1130.0_1097.0%233047" TargetMode="External"/><Relationship Id="rId1782" Type="http://schemas.openxmlformats.org/officeDocument/2006/relationships/hyperlink" Target="https://api.qrserver.com/v1/create-qr-code/?data=XHPL_GEG_weiss_0.8_1835.0_540.2%234402" TargetMode="External"/><Relationship Id="rId2321" Type="http://schemas.openxmlformats.org/officeDocument/2006/relationships/hyperlink" Target="https://api.qrserver.com/v1/create-qr-code/?data=XFP_BU_19_1095.4_625.0%23XID-272006" TargetMode="External"/><Relationship Id="rId2419" Type="http://schemas.openxmlformats.org/officeDocument/2006/relationships/image" Target="../media/image1206.0"/><Relationship Id="rId74" Type="http://schemas.openxmlformats.org/officeDocument/2006/relationships/image" Target="../media/image37.0"/><Relationship Id="rId500" Type="http://schemas.openxmlformats.org/officeDocument/2006/relationships/hyperlink" Target="https://api.qrserver.com/v1/create-qr-code/?data=XHPL_AR_0768_0.9_2000.0_490.0%232547" TargetMode="External"/><Relationship Id="rId805" Type="http://schemas.openxmlformats.org/officeDocument/2006/relationships/image" Target="../media/image401.0"/><Relationship Id="rId1130" Type="http://schemas.openxmlformats.org/officeDocument/2006/relationships/image" Target="../media/image563.0"/><Relationship Id="rId1228" Type="http://schemas.openxmlformats.org/officeDocument/2006/relationships/image" Target="../media/image612.0"/><Relationship Id="rId1435" Type="http://schemas.openxmlformats.org/officeDocument/2006/relationships/hyperlink" Target="https://api.qrserver.com/v1/create-qr-code/?data=XLH_FI_40_1515.0_990.0%23XID-961493" TargetMode="External"/><Relationship Id="rId1642" Type="http://schemas.openxmlformats.org/officeDocument/2006/relationships/hyperlink" Target="https://api.qrserver.com/v1/create-qr-code/?data=XMDF_08_1820.0_958.0%234021" TargetMode="External"/><Relationship Id="rId1947" Type="http://schemas.openxmlformats.org/officeDocument/2006/relationships/image" Target="../media/image971.8"/><Relationship Id="rId1502" Type="http://schemas.openxmlformats.org/officeDocument/2006/relationships/image" Target="../media/image749.2"/><Relationship Id="rId1807" Type="http://schemas.openxmlformats.org/officeDocument/2006/relationships/image" Target="../media/image901.0"/><Relationship Id="rId290" Type="http://schemas.openxmlformats.org/officeDocument/2006/relationships/hyperlink" Target="https://api.qrserver.com/v1/create-qr-code/?data=XHPL_SO_L5206_SMA_0.8_1130.0_1320.0%231537" TargetMode="External"/><Relationship Id="rId388" Type="http://schemas.openxmlformats.org/officeDocument/2006/relationships/hyperlink" Target="https://api.qrserver.com/v1/create-qr-code/?data=HPL_RE_0531_PI_0.8_3050_1320%231999" TargetMode="External"/><Relationship Id="rId2069" Type="http://schemas.openxmlformats.org/officeDocument/2006/relationships/hyperlink" Target="https://api.qrserver.com/v1/create-qr-code/?data=XFP_PF_R20021_NW_19_1380.0_2100.0%234007" TargetMode="External"/><Relationship Id="rId150" Type="http://schemas.openxmlformats.org/officeDocument/2006/relationships/image" Target="../media/image75.0"/><Relationship Id="rId595" Type="http://schemas.openxmlformats.org/officeDocument/2006/relationships/image" Target="../media/image296.png"/><Relationship Id="rId2276" Type="http://schemas.openxmlformats.org/officeDocument/2006/relationships/image" Target="../media/image1135.0"/><Relationship Id="rId2483" Type="http://schemas.openxmlformats.org/officeDocument/2006/relationships/image" Target="../media/image1238.0"/><Relationship Id="rId248" Type="http://schemas.openxmlformats.org/officeDocument/2006/relationships/hyperlink" Target="https://api.qrserver.com/v1/create-qr-code/?data=XFUMUBU_25_870.0_1500.0%23628" TargetMode="External"/><Relationship Id="rId455" Type="http://schemas.openxmlformats.org/officeDocument/2006/relationships/image" Target="../media/image227.png"/><Relationship Id="rId662" Type="http://schemas.openxmlformats.org/officeDocument/2006/relationships/hyperlink" Target="https://api.qrserver.com/v1/create-qr-code/?data=XHPL_PF_F76021_VV_0.8_2780.0_840.0%231447" TargetMode="External"/><Relationship Id="rId1085" Type="http://schemas.openxmlformats.org/officeDocument/2006/relationships/hyperlink" Target="https://api.qrserver.com/v1/create-qr-code/?data=XFP_KA_26299_BS_19_2155.0_1127.0%233289" TargetMode="External"/><Relationship Id="rId1292" Type="http://schemas.openxmlformats.org/officeDocument/2006/relationships/image" Target="../media/image644.0"/><Relationship Id="rId2136" Type="http://schemas.openxmlformats.org/officeDocument/2006/relationships/image" Target="../media/image1065.0"/><Relationship Id="rId2343" Type="http://schemas.openxmlformats.org/officeDocument/2006/relationships/hyperlink" Target="https://api.qrserver.com/v1/create-qr-code/?data=XFP_V100_28_2800.0_503.2%23XID-912594" TargetMode="External"/><Relationship Id="rId2550" Type="http://schemas.openxmlformats.org/officeDocument/2006/relationships/image" Target="../media/image1270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522" Type="http://schemas.openxmlformats.org/officeDocument/2006/relationships/image" Target="../media/image260.png"/><Relationship Id="rId967" Type="http://schemas.openxmlformats.org/officeDocument/2006/relationships/image" Target="../media/image482.png"/><Relationship Id="rId1152" Type="http://schemas.openxmlformats.org/officeDocument/2006/relationships/image" Target="../media/image574.0"/><Relationship Id="rId1597" Type="http://schemas.openxmlformats.org/officeDocument/2006/relationships/hyperlink" Target="https://api.qrserver.com/v1/create-qr-code/?data=XHPL_GEG_0.9_2800.0_650.0%232019" TargetMode="External"/><Relationship Id="rId2203" Type="http://schemas.openxmlformats.org/officeDocument/2006/relationships/hyperlink" Target="https://api.qrserver.com/v1/create-qr-code/?data=XFP_FM_1630_FH_08_649.8_2070.0%23XID-780733" TargetMode="External"/><Relationship Id="rId2410" Type="http://schemas.openxmlformats.org/officeDocument/2006/relationships/hyperlink" Target="https://api.qrserver.com/v1/create-qr-code/?data=XFUMUBI_RE_9417_60_19.6_1825.0_750.0%234361" TargetMode="External"/><Relationship Id="rId96" Type="http://schemas.openxmlformats.org/officeDocument/2006/relationships/image" Target="../media/image48.0"/><Relationship Id="rId827" Type="http://schemas.openxmlformats.org/officeDocument/2006/relationships/image" Target="../media/image412.0"/><Relationship Id="rId1012" Type="http://schemas.openxmlformats.org/officeDocument/2006/relationships/image" Target="../media/image504.0"/><Relationship Id="rId1457" Type="http://schemas.openxmlformats.org/officeDocument/2006/relationships/hyperlink" Target="https://api.qrserver.com/v1/create-qr-code/?data=XFP_HPL_DU_410_SM_19.6_1880.0_470.0%23782" TargetMode="External"/><Relationship Id="rId1664" Type="http://schemas.openxmlformats.org/officeDocument/2006/relationships/hyperlink" Target="https://api.qrserver.com/v1/create-qr-code/?data=XFP_FM_M001_ALU_19_1650.0_172.0%234437" TargetMode="External"/><Relationship Id="rId1871" Type="http://schemas.openxmlformats.org/officeDocument/2006/relationships/image" Target="../media/image933.png"/><Relationship Id="rId2508" Type="http://schemas.openxmlformats.org/officeDocument/2006/relationships/hyperlink" Target="https://api.qrserver.com/v1/create-qr-code/?data=XFUMUBI_27_393.0_880.0%23434" TargetMode="External"/><Relationship Id="rId1317" Type="http://schemas.openxmlformats.org/officeDocument/2006/relationships/hyperlink" Target="https://api.qrserver.com/v1/create-qr-code/?data=XHPL_PF_U11027_SM_1.2_880.4_1300.0%234119" TargetMode="External"/><Relationship Id="rId1524" Type="http://schemas.openxmlformats.org/officeDocument/2006/relationships/image" Target="../media/image760.0"/><Relationship Id="rId1731" Type="http://schemas.openxmlformats.org/officeDocument/2006/relationships/image" Target="../media/image863.2"/><Relationship Id="rId1969" Type="http://schemas.openxmlformats.org/officeDocument/2006/relationships/hyperlink" Target="https://api.qrserver.com/v1/create-qr-code/?data=XFP_BU_KERN_09_2050.0_878.6%23XID-603325" TargetMode="External"/><Relationship Id="rId23" Type="http://schemas.openxmlformats.org/officeDocument/2006/relationships/hyperlink" Target="https://api.qrserver.com/v1/create-qr-code/?data=XMDF_EG_U999_PG_19_2404.0_1600.0%23348" TargetMode="External"/><Relationship Id="rId1829" Type="http://schemas.openxmlformats.org/officeDocument/2006/relationships/image" Target="../media/image912.png"/><Relationship Id="rId2298" Type="http://schemas.openxmlformats.org/officeDocument/2006/relationships/image" Target="../media/image1146.png"/><Relationship Id="rId172" Type="http://schemas.openxmlformats.org/officeDocument/2006/relationships/image" Target="../media/image86.0"/><Relationship Id="rId477" Type="http://schemas.openxmlformats.org/officeDocument/2006/relationships/image" Target="../media/image238.0"/><Relationship Id="rId684" Type="http://schemas.openxmlformats.org/officeDocument/2006/relationships/hyperlink" Target="https://api.qrserver.com/v1/create-qr-code/?data=XHPL_PF_F76021_VV_0.8_2800.0_835.0%231718" TargetMode="External"/><Relationship Id="rId2060" Type="http://schemas.openxmlformats.org/officeDocument/2006/relationships/image" Target="../media/image1027.0"/><Relationship Id="rId2158" Type="http://schemas.openxmlformats.org/officeDocument/2006/relationships/image" Target="../media/image1076.0"/><Relationship Id="rId2365" Type="http://schemas.openxmlformats.org/officeDocument/2006/relationships/hyperlink" Target="https://api.qrserver.com/v1/create-qr-code/?data=XFP_HPL_AR_0720_NTM_19.9_809.0_1300.0%234506" TargetMode="External"/><Relationship Id="rId337" Type="http://schemas.openxmlformats.org/officeDocument/2006/relationships/image" Target="../media/image168.png"/><Relationship Id="rId891" Type="http://schemas.openxmlformats.org/officeDocument/2006/relationships/image" Target="../media/image444.0"/><Relationship Id="rId989" Type="http://schemas.openxmlformats.org/officeDocument/2006/relationships/image" Target="../media/image493.png"/><Relationship Id="rId2018" Type="http://schemas.openxmlformats.org/officeDocument/2006/relationships/image" Target="../media/image1006.0"/><Relationship Id="rId2572" Type="http://schemas.openxmlformats.org/officeDocument/2006/relationships/image" Target="../media/image1281.png"/><Relationship Id="rId544" Type="http://schemas.openxmlformats.org/officeDocument/2006/relationships/hyperlink" Target="https://api.qrserver.com/v1/create-qr-code/?data=XFP_PF_U11026_SD_08_2100.0_1300.0%231703" TargetMode="External"/><Relationship Id="rId751" Type="http://schemas.openxmlformats.org/officeDocument/2006/relationships/image" Target="../media/image374.0"/><Relationship Id="rId849" Type="http://schemas.openxmlformats.org/officeDocument/2006/relationships/image" Target="../media/image423.2"/><Relationship Id="rId1174" Type="http://schemas.openxmlformats.org/officeDocument/2006/relationships/image" Target="../media/image585.0"/><Relationship Id="rId1381" Type="http://schemas.openxmlformats.org/officeDocument/2006/relationships/hyperlink" Target="https://api.qrserver.com/v1/create-qr-code/?data=XST_WEISS_25_1964.0_1715.0%23XID-639891" TargetMode="External"/><Relationship Id="rId1479" Type="http://schemas.openxmlformats.org/officeDocument/2006/relationships/hyperlink" Target="https://api.qrserver.com/v1/create-qr-code/?data=XFP_HPL_DU_410_SM_19.6_2800.0_550.0%234016" TargetMode="External"/><Relationship Id="rId1686" Type="http://schemas.openxmlformats.org/officeDocument/2006/relationships/hyperlink" Target="https://api.qrserver.com/v1/create-qr-code/?data=XFP_EG_H3404_ST38_19_2320.0_490.0%233383" TargetMode="External"/><Relationship Id="rId2225" Type="http://schemas.openxmlformats.org/officeDocument/2006/relationships/hyperlink" Target="https://api.qrserver.com/v1/create-qr-code/?data=XFUMUBI_12_1250.0_1160.0%233812" TargetMode="External"/><Relationship Id="rId2432" Type="http://schemas.openxmlformats.org/officeDocument/2006/relationships/hyperlink" Target="https://api.qrserver.com/v1/create-qr-code/?data=XCDF_19_1200.0_1031.0%23823" TargetMode="External"/><Relationship Id="rId404" Type="http://schemas.openxmlformats.org/officeDocument/2006/relationships/hyperlink" Target="https://api.qrserver.com/v1/create-qr-code/?data=XMDF_EG_W1100_PM_19_1930.0_1318.0%231617" TargetMode="External"/><Relationship Id="rId611" Type="http://schemas.openxmlformats.org/officeDocument/2006/relationships/image" Target="../media/image304.0"/><Relationship Id="rId1034" Type="http://schemas.openxmlformats.org/officeDocument/2006/relationships/image" Target="../media/image515.0"/><Relationship Id="rId1241" Type="http://schemas.openxmlformats.org/officeDocument/2006/relationships/hyperlink" Target="https://api.qrserver.com/v1/create-qr-code/?data=XSTAE_MDF_38_2290.0_950.0%233271" TargetMode="External"/><Relationship Id="rId1339" Type="http://schemas.openxmlformats.org/officeDocument/2006/relationships/hyperlink" Target="https://api.qrserver.com/v1/create-qr-code/?data=XFUMUBI_PHENO_GG_21_734.6_1326.6%23XID-850492" TargetMode="External"/><Relationship Id="rId1893" Type="http://schemas.openxmlformats.org/officeDocument/2006/relationships/image" Target="../media/image944.0"/><Relationship Id="rId709" Type="http://schemas.openxmlformats.org/officeDocument/2006/relationships/image" Target="../media/image353.8"/><Relationship Id="rId916" Type="http://schemas.openxmlformats.org/officeDocument/2006/relationships/hyperlink" Target="https://api.qrserver.com/v1/create-qr-code/?data=XFU_SEEKI_III_III_45_1892.0_355.0%233527" TargetMode="External"/><Relationship Id="rId1101" Type="http://schemas.openxmlformats.org/officeDocument/2006/relationships/hyperlink" Target="https://api.qrserver.com/v1/create-qr-code/?data=XFP_PF_R27017_VV_19_2800.0_1300.0%233329" TargetMode="External"/><Relationship Id="rId1546" Type="http://schemas.openxmlformats.org/officeDocument/2006/relationships/image" Target="../media/image771.0"/><Relationship Id="rId1753" Type="http://schemas.openxmlformats.org/officeDocument/2006/relationships/image" Target="../media/image874.0"/><Relationship Id="rId1960" Type="http://schemas.openxmlformats.org/officeDocument/2006/relationships/hyperlink" Target="https://api.qrserver.com/v1/create-qr-code/?data=XFP_EG_H3404_ST38_28_2800.0_764.0%234490" TargetMode="External"/><Relationship Id="rId45" Type="http://schemas.openxmlformats.org/officeDocument/2006/relationships/hyperlink" Target="https://api.qrserver.com/v1/create-qr-code/?data=XLH_ERL_26_2310.0_265.0%23548" TargetMode="External"/><Relationship Id="rId1406" Type="http://schemas.openxmlformats.org/officeDocument/2006/relationships/image" Target="../media/image701.png"/><Relationship Id="rId1613" Type="http://schemas.openxmlformats.org/officeDocument/2006/relationships/hyperlink" Target="https://api.qrserver.com/v1/create-qr-code/?data=XAP_EG_F275_920_38_4100.0_920.0%234342" TargetMode="External"/><Relationship Id="rId1820" Type="http://schemas.openxmlformats.org/officeDocument/2006/relationships/hyperlink" Target="https://api.qrserver.com/v1/create-qr-code/?data=XHPL_KA_K4399_DP_0.8_1065.2_1350.0%234452" TargetMode="External"/><Relationship Id="rId194" Type="http://schemas.openxmlformats.org/officeDocument/2006/relationships/image" Target="../media/image97.0"/><Relationship Id="rId1918" Type="http://schemas.openxmlformats.org/officeDocument/2006/relationships/hyperlink" Target="https://api.qrserver.com/v1/create-qr-code/?data=XFUMUBI_24_435.0_677.0%23271" TargetMode="External"/><Relationship Id="rId2082" Type="http://schemas.openxmlformats.org/officeDocument/2006/relationships/image" Target="../media/image1038.2"/><Relationship Id="rId261" Type="http://schemas.openxmlformats.org/officeDocument/2006/relationships/image" Target="../media/image130.0"/><Relationship Id="rId499" Type="http://schemas.openxmlformats.org/officeDocument/2006/relationships/image" Target="../media/image249.0"/><Relationship Id="rId2387" Type="http://schemas.openxmlformats.org/officeDocument/2006/relationships/hyperlink" Target="https://api.qrserver.com/v1/create-qr-code/?data=XFP_PF_W10410_MP_19_4100.0_1015.0%233761" TargetMode="External"/><Relationship Id="rId359" Type="http://schemas.openxmlformats.org/officeDocument/2006/relationships/image" Target="../media/image179.0"/><Relationship Id="rId566" Type="http://schemas.openxmlformats.org/officeDocument/2006/relationships/hyperlink" Target="https://api.qrserver.com/v1/create-qr-code/?data=XFP_PF_U12188_XT_19_1005.0_596.0%231214" TargetMode="External"/><Relationship Id="rId773" Type="http://schemas.openxmlformats.org/officeDocument/2006/relationships/image" Target="../media/image385.png"/><Relationship Id="rId1196" Type="http://schemas.openxmlformats.org/officeDocument/2006/relationships/image" Target="../media/image596.0"/><Relationship Id="rId2247" Type="http://schemas.openxmlformats.org/officeDocument/2006/relationships/hyperlink" Target="https://api.qrserver.com/v1/create-qr-code/?data=MDF_SCHW_19_2800_2070%233226" TargetMode="External"/><Relationship Id="rId2454" Type="http://schemas.openxmlformats.org/officeDocument/2006/relationships/hyperlink" Target="https://api.qrserver.com/v1/create-qr-code/?data=FP_RESTE_19_2800_2070%232361" TargetMode="External"/><Relationship Id="rId121" Type="http://schemas.openxmlformats.org/officeDocument/2006/relationships/hyperlink" Target="https://api.qrserver.com/v1/create-qr-code/?data=FP_KA_37727_SE_08_2800_2070%23970" TargetMode="External"/><Relationship Id="rId219" Type="http://schemas.openxmlformats.org/officeDocument/2006/relationships/hyperlink" Target="https://intellisettingscdn.homag.cloud/260d144c-08bc-4cd0-a3e6-b68448072d15/materials/609f8df8-2000-4b40-9863-859aa74f087a/Picture/ThumbnailSquare.png?sv=2024-08-04&amp;se=2024-12-24T00%3A00%3A00Z&amp;sr=c&amp;sp=r&amp;sig=G3GlFOzPwxsitoUsLERGkY6y2lgur4GzzjdgYUWGHF4%3D" TargetMode="External"/><Relationship Id="rId426" Type="http://schemas.openxmlformats.org/officeDocument/2006/relationships/hyperlink" Target="https://api.qrserver.com/v1/create-qr-code/?data=XFP_HPL_PF_F76117_SD_19_686.0_2070.0%23122" TargetMode="External"/><Relationship Id="rId633" Type="http://schemas.openxmlformats.org/officeDocument/2006/relationships/image" Target="../media/image315.0"/><Relationship Id="rId980" Type="http://schemas.openxmlformats.org/officeDocument/2006/relationships/hyperlink" Target="https://api.qrserver.com/v1/create-qr-code/?data=XHPL_HO_446_01_2800.0_2070.0%231678" TargetMode="External"/><Relationship Id="rId1056" Type="http://schemas.openxmlformats.org/officeDocument/2006/relationships/image" Target="../media/image526.png"/><Relationship Id="rId1263" Type="http://schemas.openxmlformats.org/officeDocument/2006/relationships/hyperlink" Target="https://api.qrserver.com/v1/create-qr-code/?data=XHPL_RE_10542_PI_0.8_1210.0_1320.0%234091" TargetMode="External"/><Relationship Id="rId2107" Type="http://schemas.openxmlformats.org/officeDocument/2006/relationships/hyperlink" Target="https://api.qrserver.com/v1/create-qr-code/?data=XFU_SEEKI_III_III_18_1170.0_485.0%234259" TargetMode="External"/><Relationship Id="rId2314" Type="http://schemas.openxmlformats.org/officeDocument/2006/relationships/image" Target="../media/image1154.0"/><Relationship Id="rId840" Type="http://schemas.openxmlformats.org/officeDocument/2006/relationships/hyperlink" Target="https://api.qrserver.com/v1/create-qr-code/?data=XMDF_EG_W1100_PG_19_2370.0_930.0%23296" TargetMode="External"/><Relationship Id="rId938" Type="http://schemas.openxmlformats.org/officeDocument/2006/relationships/hyperlink" Target="https://api.qrserver.com/v1/create-qr-code/?data=XHPL_PO_D_018_0.8_1800.0_1240.0%233838" TargetMode="External"/><Relationship Id="rId1470" Type="http://schemas.openxmlformats.org/officeDocument/2006/relationships/image" Target="../media/image733.0"/><Relationship Id="rId1568" Type="http://schemas.openxmlformats.org/officeDocument/2006/relationships/image" Target="../media/image782.0"/><Relationship Id="rId1775" Type="http://schemas.openxmlformats.org/officeDocument/2006/relationships/image" Target="../media/image885.2"/><Relationship Id="rId2521" Type="http://schemas.openxmlformats.org/officeDocument/2006/relationships/image" Target="../media/image1256.0"/><Relationship Id="rId67" Type="http://schemas.openxmlformats.org/officeDocument/2006/relationships/hyperlink" Target="https://api.qrserver.com/v1/create-qr-code/?data=FP_KA_34032_SV_28_2800_2070%23687" TargetMode="External"/><Relationship Id="rId700" Type="http://schemas.openxmlformats.org/officeDocument/2006/relationships/hyperlink" Target="https://api.qrserver.com/v1/create-qr-code/?data=XHPL_PF_F76021_VV_0.8_1960.0_1300.0%231762" TargetMode="External"/><Relationship Id="rId1123" Type="http://schemas.openxmlformats.org/officeDocument/2006/relationships/hyperlink" Target="https://api.qrserver.com/v1/create-qr-code/?data=XST_MDF_19_1132.0_530.0%233969" TargetMode="External"/><Relationship Id="rId1330" Type="http://schemas.openxmlformats.org/officeDocument/2006/relationships/image" Target="../media/image663.0"/><Relationship Id="rId1428" Type="http://schemas.openxmlformats.org/officeDocument/2006/relationships/image" Target="../media/image712.png"/><Relationship Id="rId1635" Type="http://schemas.openxmlformats.org/officeDocument/2006/relationships/hyperlink" Target="https://intellisettingscdn.homag.cloud/260d144c-08bc-4cd0-a3e6-b68448072d15/materials/071001d0-fc72-4cfb-b91f-2bfb8fb52d0b/Picture/ThumbnailSquare.png?sv=2024-08-04&amp;se=2024-12-24T00%3A00%3A00Z&amp;sr=c&amp;sp=r&amp;sig=G3GlFOzPwxsitoUsLERGkY6y2lgur4GzzjdgYUWGHF4%3D" TargetMode="External"/><Relationship Id="rId1982" Type="http://schemas.openxmlformats.org/officeDocument/2006/relationships/image" Target="../media/image988.2"/><Relationship Id="rId1842" Type="http://schemas.openxmlformats.org/officeDocument/2006/relationships/hyperlink" Target="https://api.qrserver.com/v1/create-qr-code/?data=XFUMUBI_30_1250.0_932.0%233891" TargetMode="External"/><Relationship Id="rId1702" Type="http://schemas.openxmlformats.org/officeDocument/2006/relationships/hyperlink" Target="https://intellisettingscdn.homag.cloud/260d144c-08bc-4cd0-a3e6-b68448072d15/materials/e5442cee-9ee3-4699-84db-495f3eb7be12/Picture/ThumbnailSquare.png?sv=2024-08-04&amp;se=2024-12-24T00%3A00%3A00Z&amp;sr=c&amp;sp=r&amp;sig=G3GlFOzPwxsitoUsLERGkY6y2lgur4GzzjdgYUWGHF4%3D" TargetMode="External"/><Relationship Id="rId283" Type="http://schemas.openxmlformats.org/officeDocument/2006/relationships/image" Target="../media/image141.png"/><Relationship Id="rId490" Type="http://schemas.openxmlformats.org/officeDocument/2006/relationships/hyperlink" Target="https://api.qrserver.com/v1/create-qr-code/?data=XOSB_25_1250.0_795.0%231815" TargetMode="External"/><Relationship Id="rId2171" Type="http://schemas.openxmlformats.org/officeDocument/2006/relationships/hyperlink" Target="https://api.qrserver.com/v1/create-qr-code/?data=XFUMUBI_15_350.0_1000.0%234449" TargetMode="External"/><Relationship Id="rId143" Type="http://schemas.openxmlformats.org/officeDocument/2006/relationships/hyperlink" Target="https://api.qrserver.com/v1/create-qr-code/?data=XFP_KA_26299_BS_08_2800.0_1309.0%231007" TargetMode="External"/><Relationship Id="rId350" Type="http://schemas.openxmlformats.org/officeDocument/2006/relationships/hyperlink" Target="https://api.qrserver.com/v1/create-qr-code/?data=FP_KR_D2940_SD_0.8_3050_1320%231892" TargetMode="External"/><Relationship Id="rId588" Type="http://schemas.openxmlformats.org/officeDocument/2006/relationships/hyperlink" Target="https://api.qrserver.com/v1/create-qr-code/?data=FP_KA_26299_BS_28_2800_2070%23645" TargetMode="External"/><Relationship Id="rId795" Type="http://schemas.openxmlformats.org/officeDocument/2006/relationships/image" Target="../media/image396.0"/><Relationship Id="rId2031" Type="http://schemas.openxmlformats.org/officeDocument/2006/relationships/hyperlink" Target="https://api.qrserver.com/v1/create-qr-code/?data=XLH_EI_19_1100.0_790.0%232421" TargetMode="External"/><Relationship Id="rId2269" Type="http://schemas.openxmlformats.org/officeDocument/2006/relationships/hyperlink" Target="https://api.qrserver.com/v1/create-qr-code/?data=XFP_PF_R20020_RU_28_2800.0_2100.0%234521" TargetMode="External"/><Relationship Id="rId2476" Type="http://schemas.openxmlformats.org/officeDocument/2006/relationships/hyperlink" Target="https://api.qrserver.com/v1/create-qr-code/?data=XFU_FI_III_III_12_2500.0_784.4%23XID-634231" TargetMode="External"/><Relationship Id="rId9" Type="http://schemas.openxmlformats.org/officeDocument/2006/relationships/hyperlink" Target="https://api.qrserver.com/v1/create-qr-code/?data=XSTAE_EICHE_19_2086.0_1393.0%23227" TargetMode="External"/><Relationship Id="rId210" Type="http://schemas.openxmlformats.org/officeDocument/2006/relationships/image" Target="../media/image105.0"/><Relationship Id="rId448" Type="http://schemas.openxmlformats.org/officeDocument/2006/relationships/hyperlink" Target="https://api.qrserver.com/v1/create-qr-code/?data=XHPL_FM_1630_MT_1_828.2_1300.0%232254" TargetMode="External"/><Relationship Id="rId655" Type="http://schemas.openxmlformats.org/officeDocument/2006/relationships/image" Target="../media/image326.0"/><Relationship Id="rId862" Type="http://schemas.openxmlformats.org/officeDocument/2006/relationships/hyperlink" Target="https://api.qrserver.com/v1/create-qr-code/?data=FP_PF_R20315_NW_08_2800_2100%233553" TargetMode="External"/><Relationship Id="rId1078" Type="http://schemas.openxmlformats.org/officeDocument/2006/relationships/image" Target="../media/image537.0"/><Relationship Id="rId1285" Type="http://schemas.openxmlformats.org/officeDocument/2006/relationships/hyperlink" Target="https://api.qrserver.com/v1/create-qr-code/?data=XFP_KR_K003_PW_19_2020.0_1369.9%23XID-527705" TargetMode="External"/><Relationship Id="rId1492" Type="http://schemas.openxmlformats.org/officeDocument/2006/relationships/image" Target="../media/image744.png"/><Relationship Id="rId2129" Type="http://schemas.openxmlformats.org/officeDocument/2006/relationships/hyperlink" Target="https://api.qrserver.com/v1/create-qr-code/?data=XFU_SEEKI_III_III_18_2500.0_495.0%234276" TargetMode="External"/><Relationship Id="rId2336" Type="http://schemas.openxmlformats.org/officeDocument/2006/relationships/image" Target="../media/image1165.9"/><Relationship Id="rId2543" Type="http://schemas.openxmlformats.org/officeDocument/2006/relationships/hyperlink" Target="https://api.qrserver.com/v1/create-qr-code/?data=XFP_18_1310.0_760.0%234227" TargetMode="External"/><Relationship Id="rId308" Type="http://schemas.openxmlformats.org/officeDocument/2006/relationships/hyperlink" Target="https://api.qrserver.com/v1/create-qr-code/?data=XHPL_KR_D5291_VL_0.8_2600.0_1300.0%231684" TargetMode="External"/><Relationship Id="rId515" Type="http://schemas.openxmlformats.org/officeDocument/2006/relationships/image" Target="../media/image257.0"/><Relationship Id="rId722" Type="http://schemas.openxmlformats.org/officeDocument/2006/relationships/hyperlink" Target="https://api.qrserver.com/v1/create-qr-code/?data=XHPL_EG_H1312_ST10_0.8_1119.0_1310.0%232785" TargetMode="External"/><Relationship Id="rId1145" Type="http://schemas.openxmlformats.org/officeDocument/2006/relationships/hyperlink" Target="https://api.qrserver.com/v1/create-qr-code/?data=XHPL_KA_K5573_AW_0.8_3050.0_585.2%233128" TargetMode="External"/><Relationship Id="rId1352" Type="http://schemas.openxmlformats.org/officeDocument/2006/relationships/image" Target="../media/image674.0"/><Relationship Id="rId1797" Type="http://schemas.openxmlformats.org/officeDocument/2006/relationships/image" Target="../media/image896.0"/><Relationship Id="rId2403" Type="http://schemas.openxmlformats.org/officeDocument/2006/relationships/image" Target="../media/image1198.0"/><Relationship Id="rId89" Type="http://schemas.openxmlformats.org/officeDocument/2006/relationships/hyperlink" Target="https://api.qrserver.com/v1/create-qr-code/?data=XFP_HPL_RE_0179_60_19.6_430.0_3050.0%23797" TargetMode="External"/><Relationship Id="rId1005" Type="http://schemas.openxmlformats.org/officeDocument/2006/relationships/image" Target="../media/image501.9"/><Relationship Id="rId1212" Type="http://schemas.openxmlformats.org/officeDocument/2006/relationships/image" Target="../media/image604.0"/><Relationship Id="rId1657" Type="http://schemas.openxmlformats.org/officeDocument/2006/relationships/image" Target="../media/image826.0"/><Relationship Id="rId1864" Type="http://schemas.openxmlformats.org/officeDocument/2006/relationships/hyperlink" Target="https://api.qrserver.com/v1/create-qr-code/?data=XHPL_PF_R20021_NW_0.8_570.2_2070.0%234468" TargetMode="External"/><Relationship Id="rId1517" Type="http://schemas.openxmlformats.org/officeDocument/2006/relationships/hyperlink" Target="https://api.qrserver.com/v1/create-qr-code/?data=XFP_KR_K0101_PE_19_2800.0_1907.0%234210" TargetMode="External"/><Relationship Id="rId1724" Type="http://schemas.openxmlformats.org/officeDocument/2006/relationships/hyperlink" Target="https://api.qrserver.com/v1/create-qr-code/?data=XHPL_GEG_weiss_0.8_960.2_1300.0%234373" TargetMode="External"/><Relationship Id="rId16" Type="http://schemas.openxmlformats.org/officeDocument/2006/relationships/image" Target="../media/image8.0"/><Relationship Id="rId1931" Type="http://schemas.openxmlformats.org/officeDocument/2006/relationships/image" Target="../media/image963.0"/><Relationship Id="rId2193" Type="http://schemas.openxmlformats.org/officeDocument/2006/relationships/hyperlink" Target="https://api.qrserver.com/v1/create-qr-code/?data=XFP_KR_U171_PE_16_2269.0_2070.0%234514" TargetMode="External"/><Relationship Id="rId2498" Type="http://schemas.openxmlformats.org/officeDocument/2006/relationships/image" Target="../media/image1245.png"/><Relationship Id="rId165" Type="http://schemas.openxmlformats.org/officeDocument/2006/relationships/hyperlink" Target="https://api.qrserver.com/v1/create-qr-code/?data=XHPL_KR_D4426_OV_0.8_2600.0_1300.0%231443" TargetMode="External"/><Relationship Id="rId372" Type="http://schemas.openxmlformats.org/officeDocument/2006/relationships/hyperlink" Target="https://intellisettingscdn.homag.cloud/260d144c-08bc-4cd0-a3e6-b68448072d15/materials/76b74e38-56de-4329-a69d-988886f4367e/Picture/ThumbnailSquare.png?sv=2024-08-04&amp;se=2024-12-24T00%3A00%3A00Z&amp;sr=c&amp;sp=r&amp;sig=G3GlFOzPwxsitoUsLERGkY6y2lgur4GzzjdgYUWGHF4%3D" TargetMode="External"/><Relationship Id="rId677" Type="http://schemas.openxmlformats.org/officeDocument/2006/relationships/image" Target="../media/image337.0"/><Relationship Id="rId2053" Type="http://schemas.openxmlformats.org/officeDocument/2006/relationships/hyperlink" Target="https://api.qrserver.com/v1/create-qr-code/?data=XFP_PF_R20021_NW_19_1380.0_2100.0%233999" TargetMode="External"/><Relationship Id="rId2260" Type="http://schemas.openxmlformats.org/officeDocument/2006/relationships/image" Target="../media/image1127.png"/><Relationship Id="rId2358" Type="http://schemas.openxmlformats.org/officeDocument/2006/relationships/image" Target="../media/image1176.0"/><Relationship Id="rId232" Type="http://schemas.openxmlformats.org/officeDocument/2006/relationships/hyperlink" Target="https://api.qrserver.com/v1/create-qr-code/?data=XHPL_PF_U12257_VV_0.8_2100.0_970.0%231548" TargetMode="External"/><Relationship Id="rId884" Type="http://schemas.openxmlformats.org/officeDocument/2006/relationships/hyperlink" Target="https://intellisettingscdn.homag.cloud/260d144c-08bc-4cd0-a3e6-b68448072d15/materials/c23d9563-6fb5-48d7-893d-ffdbbb013189/Picture/ThumbnailSquare.png?sv=2024-08-04&amp;se=2024-12-24T00%3A00%3A00Z&amp;sr=c&amp;sp=r&amp;sig=G3GlFOzPwxsitoUsLERGkY6y2lgur4GzzjdgYUWGHF4%3D" TargetMode="External"/><Relationship Id="rId2120" Type="http://schemas.openxmlformats.org/officeDocument/2006/relationships/image" Target="../media/image1057.0"/><Relationship Id="rId2565" Type="http://schemas.openxmlformats.org/officeDocument/2006/relationships/hyperlink" Target="https://api.qrserver.com/v1/create-qr-code/?data=XFUMUBI_18_1190.0_1500.0%234511" TargetMode="External"/><Relationship Id="rId537" Type="http://schemas.openxmlformats.org/officeDocument/2006/relationships/hyperlink" Target="https://api.qrserver.com/v1/create-qr-code/?data=XHPL_PF_%20R50030_ML_0.8_2800.0_1040.0%232709" TargetMode="External"/><Relationship Id="rId744" Type="http://schemas.openxmlformats.org/officeDocument/2006/relationships/hyperlink" Target="https://api.qrserver.com/v1/create-qr-code/?data=FP_KR_K006_PW_19_2800_2070%23906" TargetMode="External"/><Relationship Id="rId951" Type="http://schemas.openxmlformats.org/officeDocument/2006/relationships/image" Target="../media/image474.0"/><Relationship Id="rId1167" Type="http://schemas.openxmlformats.org/officeDocument/2006/relationships/hyperlink" Target="https://api.qrserver.com/v1/create-qr-code/?data=XHPL_PF_R20095_NW_0.8_1622.0_622.8%234059" TargetMode="External"/><Relationship Id="rId1374" Type="http://schemas.openxmlformats.org/officeDocument/2006/relationships/image" Target="../media/image685.0"/><Relationship Id="rId1581" Type="http://schemas.openxmlformats.org/officeDocument/2006/relationships/hyperlink" Target="https://api.qrserver.com/v1/create-qr-code/?data=XFP_17.5_3050.0_470.0%233400" TargetMode="External"/><Relationship Id="rId1679" Type="http://schemas.openxmlformats.org/officeDocument/2006/relationships/image" Target="../media/image837.0"/><Relationship Id="rId2218" Type="http://schemas.openxmlformats.org/officeDocument/2006/relationships/image" Target="../media/image1106.6"/><Relationship Id="rId2425" Type="http://schemas.openxmlformats.org/officeDocument/2006/relationships/image" Target="../media/image1209.0"/><Relationship Id="rId80" Type="http://schemas.openxmlformats.org/officeDocument/2006/relationships/image" Target="../media/image40.png"/><Relationship Id="rId604" Type="http://schemas.openxmlformats.org/officeDocument/2006/relationships/hyperlink" Target="https://api.qrserver.com/v1/create-qr-code/?data=XMDF_35_383.0_2070.0%233100" TargetMode="External"/><Relationship Id="rId811" Type="http://schemas.openxmlformats.org/officeDocument/2006/relationships/image" Target="../media/image404.8"/><Relationship Id="rId1027" Type="http://schemas.openxmlformats.org/officeDocument/2006/relationships/hyperlink" Target="https://api.qrserver.com/v1/create-qr-code/?data=XHPL_KA_34140_RV_0.8_1180.0_1340.0%231531" TargetMode="External"/><Relationship Id="rId1234" Type="http://schemas.openxmlformats.org/officeDocument/2006/relationships/image" Target="../media/image615.png"/><Relationship Id="rId1441" Type="http://schemas.openxmlformats.org/officeDocument/2006/relationships/hyperlink" Target="https://api.qrserver.com/v1/create-qr-code/?data=XMDF_GRUNDIER_38_668.0_1052.0%23XID-223821" TargetMode="External"/><Relationship Id="rId1886" Type="http://schemas.openxmlformats.org/officeDocument/2006/relationships/hyperlink" Target="https://api.qrserver.com/v1/create-qr-code/?data=XST_MDF_28_1075.0_2070.0%23584" TargetMode="External"/><Relationship Id="rId909" Type="http://schemas.openxmlformats.org/officeDocument/2006/relationships/image" Target="../media/image453.0"/><Relationship Id="rId1301" Type="http://schemas.openxmlformats.org/officeDocument/2006/relationships/hyperlink" Target="https://api.qrserver.com/v1/create-qr-code/?data=XHPL_GEG_1.0_2440.0_759.0%231840" TargetMode="External"/><Relationship Id="rId1539" Type="http://schemas.openxmlformats.org/officeDocument/2006/relationships/hyperlink" Target="https://api.qrserver.com/v1/create-qr-code/?data=XLH_EI_26_600.0_300.0%232986" TargetMode="External"/><Relationship Id="rId1746" Type="http://schemas.openxmlformats.org/officeDocument/2006/relationships/hyperlink" Target="https://api.qrserver.com/v1/create-qr-code/?data=XHPL_GEG_weiss_0.8_1835.0_540.2%234384" TargetMode="External"/><Relationship Id="rId1953" Type="http://schemas.openxmlformats.org/officeDocument/2006/relationships/image" Target="../media/image974.png"/><Relationship Id="rId38" Type="http://schemas.openxmlformats.org/officeDocument/2006/relationships/image" Target="../media/image19.0"/><Relationship Id="rId1606" Type="http://schemas.openxmlformats.org/officeDocument/2006/relationships/image" Target="../media/image801.0"/><Relationship Id="rId1813" Type="http://schemas.openxmlformats.org/officeDocument/2006/relationships/image" Target="../media/image904.0"/><Relationship Id="rId187" Type="http://schemas.openxmlformats.org/officeDocument/2006/relationships/hyperlink" Target="https://intellisettingscdn.homag.cloud/260d144c-08bc-4cd0-a3e6-b68448072d15/materials/bb80c0d0-8416-40d8-bc33-b5ef81fc251b/Picture/ThumbnailSquare.png?sv=2024-08-04&amp;se=2024-12-24T00%3A00%3A00Z&amp;sr=c&amp;sp=r&amp;sig=G3GlFOzPwxsitoUsLERGkY6y2lgur4GzzjdgYUWGHF4%3D" TargetMode="External"/><Relationship Id="rId394" Type="http://schemas.openxmlformats.org/officeDocument/2006/relationships/hyperlink" Target="https://api.qrserver.com/v1/create-qr-code/?data=HPL_PF_U12117_VV_0.8_2800_2070%232022" TargetMode="External"/><Relationship Id="rId2075" Type="http://schemas.openxmlformats.org/officeDocument/2006/relationships/hyperlink" Target="https://api.qrserver.com/v1/create-qr-code/?data=XFP_PF_R20021_NW_19_1738.0_954.0%234010" TargetMode="External"/><Relationship Id="rId2282" Type="http://schemas.openxmlformats.org/officeDocument/2006/relationships/image" Target="../media/image1138.0"/><Relationship Id="rId254" Type="http://schemas.openxmlformats.org/officeDocument/2006/relationships/hyperlink" Target="https://api.qrserver.com/v1/create-qr-code/?data=XHPL_HO_442_1_1720.0_1080.0%231575" TargetMode="External"/><Relationship Id="rId699" Type="http://schemas.openxmlformats.org/officeDocument/2006/relationships/image" Target="../media/image348.0"/><Relationship Id="rId1091" Type="http://schemas.openxmlformats.org/officeDocument/2006/relationships/hyperlink" Target="https://api.qrserver.com/v1/create-qr-code/?data=FP_PF_R20095_MO_08_2800_2100%23670" TargetMode="External"/><Relationship Id="rId114" Type="http://schemas.openxmlformats.org/officeDocument/2006/relationships/image" Target="../media/image57.png"/><Relationship Id="rId461" Type="http://schemas.openxmlformats.org/officeDocument/2006/relationships/image" Target="../media/image230.4"/><Relationship Id="rId559" Type="http://schemas.openxmlformats.org/officeDocument/2006/relationships/image" Target="../media/image278.png"/><Relationship Id="rId766" Type="http://schemas.openxmlformats.org/officeDocument/2006/relationships/hyperlink" Target="https://api.qrserver.com/v1/create-qr-code/?data=XFP_KA_34140_RV_08_1237.0_2070.0%233394" TargetMode="External"/><Relationship Id="rId1189" Type="http://schemas.openxmlformats.org/officeDocument/2006/relationships/hyperlink" Target="https://api.qrserver.com/v1/create-qr-code/?data=FP_PF_R38002_RU_19_2800_2100%233149" TargetMode="External"/><Relationship Id="rId1396" Type="http://schemas.openxmlformats.org/officeDocument/2006/relationships/image" Target="../media/image696.0"/><Relationship Id="rId2142" Type="http://schemas.openxmlformats.org/officeDocument/2006/relationships/image" Target="../media/image1068.0"/><Relationship Id="rId2447" Type="http://schemas.openxmlformats.org/officeDocument/2006/relationships/image" Target="../media/image1220.png"/><Relationship Id="rId321" Type="http://schemas.openxmlformats.org/officeDocument/2006/relationships/image" Target="../media/image160.png"/><Relationship Id="rId419" Type="http://schemas.openxmlformats.org/officeDocument/2006/relationships/image" Target="../media/image209.0"/><Relationship Id="rId626" Type="http://schemas.openxmlformats.org/officeDocument/2006/relationships/hyperlink" Target="https://api.qrserver.com/v1/create-qr-code/?data=XFP_PF_U18576_SD_19_2206.0_1679.0%233228" TargetMode="External"/><Relationship Id="rId973" Type="http://schemas.openxmlformats.org/officeDocument/2006/relationships/image" Target="../media/image485.0"/><Relationship Id="rId1049" Type="http://schemas.openxmlformats.org/officeDocument/2006/relationships/hyperlink" Target="https://api.qrserver.com/v1/create-qr-code/?data=XFP_KR_U191_PE_16_1340.8_2070.0%23XID-386708" TargetMode="External"/><Relationship Id="rId1256" Type="http://schemas.openxmlformats.org/officeDocument/2006/relationships/image" Target="../media/image626.0"/><Relationship Id="rId2002" Type="http://schemas.openxmlformats.org/officeDocument/2006/relationships/image" Target="../media/image998.0"/><Relationship Id="rId2307" Type="http://schemas.openxmlformats.org/officeDocument/2006/relationships/hyperlink" Target="https://api.qrserver.com/v1/create-qr-code/?data=XFP_EG_H3730_ST10_19_2800.0_527.0%23443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16"/>
  </webImageSrd>
  <webImageSrd>
    <address r:id="rId220"/>
    <blip r:id="rId221"/>
  </webImageSrd>
  <webImageSrd>
    <address r:id="rId222"/>
    <blip r:id="rId223"/>
  </webImageSrd>
  <webImageSrd>
    <address r:id="rId224"/>
    <blip r:id="rId225"/>
  </webImageSrd>
  <webImageSrd>
    <address r:id="rId226"/>
    <blip r:id="rId227"/>
  </webImageSrd>
  <webImageSrd>
    <address r:id="rId228"/>
    <blip r:id="rId229"/>
  </webImageSrd>
  <webImageSrd>
    <address r:id="rId230"/>
    <blip r:id="rId231"/>
  </webImageSrd>
  <webImageSrd>
    <address r:id="rId232"/>
    <blip r:id="rId233"/>
  </webImageSrd>
  <webImageSrd>
    <address r:id="rId234"/>
    <blip r:id="rId235"/>
  </webImageSrd>
  <webImageSrd>
    <address r:id="rId236"/>
    <blip r:id="rId237"/>
  </webImageSrd>
  <webImageSrd>
    <address r:id="rId238"/>
    <blip r:id="rId239"/>
  </webImageSrd>
  <webImageSrd>
    <address r:id="rId240"/>
    <blip r:id="rId241"/>
  </webImageSrd>
  <webImageSrd>
    <address r:id="rId242"/>
    <blip r:id="rId243"/>
  </webImageSrd>
  <webImageSrd>
    <address r:id="rId244"/>
    <blip r:id="rId245"/>
  </webImageSrd>
  <webImageSrd>
    <address r:id="rId246"/>
    <blip r:id="rId247"/>
  </webImageSrd>
  <webImageSrd>
    <address r:id="rId248"/>
    <blip r:id="rId249"/>
  </webImageSrd>
  <webImageSrd>
    <address r:id="rId250"/>
    <blip r:id="rId251"/>
  </webImageSrd>
  <webImageSrd>
    <address r:id="rId252"/>
    <blip r:id="rId253"/>
  </webImageSrd>
  <webImageSrd>
    <address r:id="rId254"/>
    <blip r:id="rId255"/>
  </webImageSrd>
  <webImageSrd>
    <address r:id="rId256"/>
    <blip r:id="rId257"/>
  </webImageSrd>
  <webImageSrd>
    <address r:id="rId258"/>
    <blip r:id="rId259"/>
  </webImageSrd>
  <webImageSrd>
    <address r:id="rId260"/>
    <blip r:id="rId261"/>
  </webImageSrd>
  <webImageSrd>
    <address r:id="rId262"/>
    <blip r:id="rId263"/>
  </webImageSrd>
  <webImageSrd>
    <address r:id="rId264"/>
    <blip r:id="rId265"/>
  </webImageSrd>
  <webImageSrd>
    <address r:id="rId266"/>
    <blip r:id="rId267"/>
  </webImageSrd>
  <webImageSrd>
    <address r:id="rId268"/>
    <blip r:id="rId269"/>
  </webImageSrd>
  <webImageSrd>
    <address r:id="rId270"/>
    <blip r:id="rId271"/>
  </webImageSrd>
  <webImageSrd>
    <address r:id="rId272"/>
    <blip r:id="rId273"/>
  </webImageSrd>
  <webImageSrd>
    <address r:id="rId274"/>
    <blip r:id="rId275"/>
  </webImageSrd>
  <webImageSrd>
    <address r:id="rId276"/>
    <blip r:id="rId277"/>
  </webImageSrd>
  <webImageSrd>
    <address r:id="rId278"/>
    <blip r:id="rId279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  <webImageSrd>
    <address r:id="rId486"/>
    <blip r:id="rId487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95"/>
  </webImageSrd>
  <webImageSrd>
    <address r:id="rId496"/>
    <blip r:id="rId497"/>
  </webImageSrd>
  <webImageSrd>
    <address r:id="rId498"/>
    <blip r:id="rId499"/>
  </webImageSrd>
  <webImageSrd>
    <address r:id="rId500"/>
    <blip r:id="rId501"/>
  </webImageSrd>
  <webImageSrd>
    <address r:id="rId502"/>
    <blip r:id="rId503"/>
  </webImageSrd>
  <webImageSrd>
    <address r:id="rId504"/>
    <blip r:id="rId505"/>
  </webImageSrd>
  <webImageSrd>
    <address r:id="rId506"/>
    <blip r:id="rId507"/>
  </webImageSrd>
  <webImageSrd>
    <address r:id="rId508"/>
    <blip r:id="rId509"/>
  </webImageSrd>
  <webImageSrd>
    <address r:id="rId510"/>
    <blip r:id="rId511"/>
  </webImageSrd>
  <webImageSrd>
    <address r:id="rId512"/>
    <blip r:id="rId513"/>
  </webImageSrd>
  <webImageSrd>
    <address r:id="rId514"/>
    <blip r:id="rId515"/>
  </webImageSrd>
  <webImageSrd>
    <address r:id="rId516"/>
    <blip r:id="rId511"/>
  </webImageSrd>
  <webImageSrd>
    <address r:id="rId517"/>
    <blip r:id="rId518"/>
  </webImageSrd>
  <webImageSrd>
    <address r:id="rId519"/>
    <blip r:id="rId520"/>
  </webImageSrd>
  <webImageSrd>
    <address r:id="rId521"/>
    <blip r:id="rId522"/>
  </webImageSrd>
  <webImageSrd>
    <address r:id="rId523"/>
    <blip r:id="rId524"/>
  </webImageSrd>
  <webImageSrd>
    <address r:id="rId525"/>
    <blip r:id="rId526"/>
  </webImageSrd>
  <webImageSrd>
    <address r:id="rId527"/>
    <blip r:id="rId528"/>
  </webImageSrd>
  <webImageSrd>
    <address r:id="rId529"/>
    <blip r:id="rId530"/>
  </webImageSrd>
  <webImageSrd>
    <address r:id="rId531"/>
    <blip r:id="rId532"/>
  </webImageSrd>
  <webImageSrd>
    <address r:id="rId533"/>
    <blip r:id="rId534"/>
  </webImageSrd>
  <webImageSrd>
    <address r:id="rId535"/>
    <blip r:id="rId536"/>
  </webImageSrd>
  <webImageSrd>
    <address r:id="rId537"/>
  </webImageSrd>
  <webImageSrd>
    <address r:id="rId538"/>
    <blip r:id="rId539"/>
  </webImageSrd>
  <webImageSrd>
    <address r:id="rId540"/>
    <blip r:id="rId541"/>
  </webImageSrd>
  <webImageSrd>
    <address r:id="rId542"/>
    <blip r:id="rId543"/>
  </webImageSrd>
  <webImageSrd>
    <address r:id="rId544"/>
    <blip r:id="rId545"/>
  </webImageSrd>
  <webImageSrd>
    <address r:id="rId546"/>
    <blip r:id="rId547"/>
  </webImageSrd>
  <webImageSrd>
    <address r:id="rId548"/>
    <blip r:id="rId549"/>
  </webImageSrd>
  <webImageSrd>
    <address r:id="rId550"/>
    <blip r:id="rId551"/>
  </webImageSrd>
  <webImageSrd>
    <address r:id="rId552"/>
    <blip r:id="rId553"/>
  </webImageSrd>
  <webImageSrd>
    <address r:id="rId554"/>
    <blip r:id="rId555"/>
  </webImageSrd>
  <webImageSrd>
    <address r:id="rId556"/>
    <blip r:id="rId557"/>
  </webImageSrd>
  <webImageSrd>
    <address r:id="rId558"/>
    <blip r:id="rId559"/>
  </webImageSrd>
  <webImageSrd>
    <address r:id="rId560"/>
    <blip r:id="rId561"/>
  </webImageSrd>
  <webImageSrd>
    <address r:id="rId562"/>
    <blip r:id="rId563"/>
  </webImageSrd>
  <webImageSrd>
    <address r:id="rId564"/>
    <blip r:id="rId565"/>
  </webImageSrd>
  <webImageSrd>
    <address r:id="rId566"/>
    <blip r:id="rId567"/>
  </webImageSrd>
  <webImageSrd>
    <address r:id="rId568"/>
    <blip r:id="rId569"/>
  </webImageSrd>
  <webImageSrd>
    <address r:id="rId570"/>
    <blip r:id="rId571"/>
  </webImageSrd>
  <webImageSrd>
    <address r:id="rId572"/>
    <blip r:id="rId573"/>
  </webImageSrd>
  <webImageSrd>
    <address r:id="rId574"/>
    <blip r:id="rId575"/>
  </webImageSrd>
  <webImageSrd>
    <address r:id="rId576"/>
    <blip r:id="rId577"/>
  </webImageSrd>
  <webImageSrd>
    <address r:id="rId578"/>
    <blip r:id="rId579"/>
  </webImageSrd>
  <webImageSrd>
    <address r:id="rId580"/>
    <blip r:id="rId581"/>
  </webImageSrd>
  <webImageSrd>
    <address r:id="rId582"/>
    <blip r:id="rId583"/>
  </webImageSrd>
  <webImageSrd>
    <address r:id="rId584"/>
    <blip r:id="rId585"/>
  </webImageSrd>
  <webImageSrd>
    <address r:id="rId586"/>
    <blip r:id="rId587"/>
  </webImageSrd>
  <webImageSrd>
    <address r:id="rId588"/>
    <blip r:id="rId589"/>
  </webImageSrd>
  <webImageSrd>
    <address r:id="rId590"/>
    <blip r:id="rId591"/>
  </webImageSrd>
  <webImageSrd>
    <address r:id="rId592"/>
    <blip r:id="rId593"/>
  </webImageSrd>
  <webImageSrd>
    <address r:id="rId594"/>
    <blip r:id="rId595"/>
  </webImageSrd>
  <webImageSrd>
    <address r:id="rId596"/>
    <blip r:id="rId597"/>
  </webImageSrd>
  <webImageSrd>
    <address r:id="rId598"/>
    <blip r:id="rId599"/>
  </webImageSrd>
  <webImageSrd>
    <address r:id="rId600"/>
    <blip r:id="rId601"/>
  </webImageSrd>
  <webImageSrd>
    <address r:id="rId602"/>
    <blip r:id="rId603"/>
  </webImageSrd>
  <webImageSrd>
    <address r:id="rId604"/>
    <blip r:id="rId605"/>
  </webImageSrd>
  <webImageSrd>
    <address r:id="rId606"/>
    <blip r:id="rId607"/>
  </webImageSrd>
  <webImageSrd>
    <address r:id="rId608"/>
    <blip r:id="rId609"/>
  </webImageSrd>
  <webImageSrd>
    <address r:id="rId610"/>
    <blip r:id="rId611"/>
  </webImageSrd>
  <webImageSrd>
    <address r:id="rId612"/>
    <blip r:id="rId613"/>
  </webImageSrd>
  <webImageSrd>
    <address r:id="rId614"/>
    <blip r:id="rId615"/>
  </webImageSrd>
  <webImageSrd>
    <address r:id="rId616"/>
    <blip r:id="rId617"/>
  </webImageSrd>
  <webImageSrd>
    <address r:id="rId618"/>
    <blip r:id="rId619"/>
  </webImageSrd>
  <webImageSrd>
    <address r:id="rId620"/>
    <blip r:id="rId621"/>
  </webImageSrd>
  <webImageSrd>
    <address r:id="rId622"/>
    <blip r:id="rId623"/>
  </webImageSrd>
  <webImageSrd>
    <address r:id="rId624"/>
    <blip r:id="rId625"/>
  </webImageSrd>
  <webImageSrd>
    <address r:id="rId626"/>
    <blip r:id="rId627"/>
  </webImageSrd>
  <webImageSrd>
    <address r:id="rId628"/>
    <blip r:id="rId629"/>
  </webImageSrd>
  <webImageSrd>
    <address r:id="rId630"/>
    <blip r:id="rId631"/>
  </webImageSrd>
  <webImageSrd>
    <address r:id="rId632"/>
    <blip r:id="rId633"/>
  </webImageSrd>
  <webImageSrd>
    <address r:id="rId634"/>
    <blip r:id="rId635"/>
  </webImageSrd>
  <webImageSrd>
    <address r:id="rId636"/>
    <blip r:id="rId637"/>
  </webImageSrd>
  <webImageSrd>
    <address r:id="rId638"/>
    <blip r:id="rId639"/>
  </webImageSrd>
  <webImageSrd>
    <address r:id="rId640"/>
    <blip r:id="rId641"/>
  </webImageSrd>
  <webImageSrd>
    <address r:id="rId642"/>
    <blip r:id="rId643"/>
  </webImageSrd>
  <webImageSrd>
    <address r:id="rId644"/>
    <blip r:id="rId645"/>
  </webImageSrd>
  <webImageSrd>
    <address r:id="rId646"/>
    <blip r:id="rId647"/>
  </webImageSrd>
  <webImageSrd>
    <address r:id="rId648"/>
    <blip r:id="rId649"/>
  </webImageSrd>
  <webImageSrd>
    <address r:id="rId650"/>
    <blip r:id="rId651"/>
  </webImageSrd>
  <webImageSrd>
    <address r:id="rId652"/>
    <blip r:id="rId653"/>
  </webImageSrd>
  <webImageSrd>
    <address r:id="rId654"/>
    <blip r:id="rId655"/>
  </webImageSrd>
  <webImageSrd>
    <address r:id="rId656"/>
    <blip r:id="rId657"/>
  </webImageSrd>
  <webImageSrd>
    <address r:id="rId658"/>
    <blip r:id="rId659"/>
  </webImageSrd>
  <webImageSrd>
    <address r:id="rId660"/>
    <blip r:id="rId661"/>
  </webImageSrd>
  <webImageSrd>
    <address r:id="rId662"/>
    <blip r:id="rId663"/>
  </webImageSrd>
  <webImageSrd>
    <address r:id="rId664"/>
    <blip r:id="rId665"/>
  </webImageSrd>
  <webImageSrd>
    <address r:id="rId666"/>
    <blip r:id="rId667"/>
  </webImageSrd>
  <webImageSrd>
    <address r:id="rId668"/>
    <blip r:id="rId669"/>
  </webImageSrd>
  <webImageSrd>
    <address r:id="rId670"/>
    <blip r:id="rId671"/>
  </webImageSrd>
  <webImageSrd>
    <address r:id="rId672"/>
    <blip r:id="rId673"/>
  </webImageSrd>
  <webImageSrd>
    <address r:id="rId674"/>
    <blip r:id="rId675"/>
  </webImageSrd>
  <webImageSrd>
    <address r:id="rId676"/>
    <blip r:id="rId677"/>
  </webImageSrd>
  <webImageSrd>
    <address r:id="rId678"/>
    <blip r:id="rId679"/>
  </webImageSrd>
  <webImageSrd>
    <address r:id="rId680"/>
    <blip r:id="rId681"/>
  </webImageSrd>
  <webImageSrd>
    <address r:id="rId682"/>
    <blip r:id="rId683"/>
  </webImageSrd>
  <webImageSrd>
    <address r:id="rId684"/>
    <blip r:id="rId685"/>
  </webImageSrd>
  <webImageSrd>
    <address r:id="rId686"/>
    <blip r:id="rId687"/>
  </webImageSrd>
  <webImageSrd>
    <address r:id="rId688"/>
    <blip r:id="rId689"/>
  </webImageSrd>
  <webImageSrd>
    <address r:id="rId690"/>
    <blip r:id="rId691"/>
  </webImageSrd>
  <webImageSrd>
    <address r:id="rId692"/>
    <blip r:id="rId693"/>
  </webImageSrd>
  <webImageSrd>
    <address r:id="rId694"/>
    <blip r:id="rId695"/>
  </webImageSrd>
  <webImageSrd>
    <address r:id="rId696"/>
    <blip r:id="rId697"/>
  </webImageSrd>
  <webImageSrd>
    <address r:id="rId698"/>
    <blip r:id="rId699"/>
  </webImageSrd>
  <webImageSrd>
    <address r:id="rId700"/>
    <blip r:id="rId701"/>
  </webImageSrd>
  <webImageSrd>
    <address r:id="rId702"/>
    <blip r:id="rId703"/>
  </webImageSrd>
  <webImageSrd>
    <address r:id="rId704"/>
    <blip r:id="rId705"/>
  </webImageSrd>
  <webImageSrd>
    <address r:id="rId706"/>
    <blip r:id="rId707"/>
  </webImageSrd>
  <webImageSrd>
    <address r:id="rId708"/>
    <blip r:id="rId709"/>
  </webImageSrd>
  <webImageSrd>
    <address r:id="rId710"/>
    <blip r:id="rId711"/>
  </webImageSrd>
  <webImageSrd>
    <address r:id="rId712"/>
    <blip r:id="rId713"/>
  </webImageSrd>
  <webImageSrd>
    <address r:id="rId714"/>
    <blip r:id="rId715"/>
  </webImageSrd>
  <webImageSrd>
    <address r:id="rId716"/>
    <blip r:id="rId717"/>
  </webImageSrd>
  <webImageSrd>
    <address r:id="rId718"/>
    <blip r:id="rId719"/>
  </webImageSrd>
  <webImageSrd>
    <address r:id="rId720"/>
    <blip r:id="rId721"/>
  </webImageSrd>
  <webImageSrd>
    <address r:id="rId722"/>
    <blip r:id="rId723"/>
  </webImageSrd>
  <webImageSrd>
    <address r:id="rId724"/>
    <blip r:id="rId725"/>
  </webImageSrd>
  <webImageSrd>
    <address r:id="rId726"/>
    <blip r:id="rId727"/>
  </webImageSrd>
  <webImageSrd>
    <address r:id="rId728"/>
    <blip r:id="rId729"/>
  </webImageSrd>
  <webImageSrd>
    <address r:id="rId730"/>
    <blip r:id="rId731"/>
  </webImageSrd>
  <webImageSrd>
    <address r:id="rId732"/>
    <blip r:id="rId733"/>
  </webImageSrd>
  <webImageSrd>
    <address r:id="rId734"/>
    <blip r:id="rId735"/>
  </webImageSrd>
  <webImageSrd>
    <address r:id="rId736"/>
    <blip r:id="rId737"/>
  </webImageSrd>
  <webImageSrd>
    <address r:id="rId738"/>
    <blip r:id="rId739"/>
  </webImageSrd>
  <webImageSrd>
    <address r:id="rId740"/>
    <blip r:id="rId741"/>
  </webImageSrd>
  <webImageSrd>
    <address r:id="rId742"/>
    <blip r:id="rId743"/>
  </webImageSrd>
  <webImageSrd>
    <address r:id="rId744"/>
    <blip r:id="rId745"/>
  </webImageSrd>
  <webImageSrd>
    <address r:id="rId746"/>
    <blip r:id="rId747"/>
  </webImageSrd>
  <webImageSrd>
    <address r:id="rId748"/>
    <blip r:id="rId749"/>
  </webImageSrd>
  <webImageSrd>
    <address r:id="rId750"/>
    <blip r:id="rId751"/>
  </webImageSrd>
  <webImageSrd>
    <address r:id="rId752"/>
    <blip r:id="rId753"/>
  </webImageSrd>
  <webImageSrd>
    <address r:id="rId754"/>
    <blip r:id="rId755"/>
  </webImageSrd>
  <webImageSrd>
    <address r:id="rId756"/>
    <blip r:id="rId757"/>
  </webImageSrd>
  <webImageSrd>
    <address r:id="rId758"/>
    <blip r:id="rId759"/>
  </webImageSrd>
  <webImageSrd>
    <address r:id="rId760"/>
    <blip r:id="rId761"/>
  </webImageSrd>
  <webImageSrd>
    <address r:id="rId762"/>
    <blip r:id="rId763"/>
  </webImageSrd>
  <webImageSrd>
    <address r:id="rId764"/>
    <blip r:id="rId765"/>
  </webImageSrd>
  <webImageSrd>
    <address r:id="rId766"/>
    <blip r:id="rId767"/>
  </webImageSrd>
  <webImageSrd>
    <address r:id="rId768"/>
    <blip r:id="rId769"/>
  </webImageSrd>
  <webImageSrd>
    <address r:id="rId770"/>
    <blip r:id="rId771"/>
  </webImageSrd>
  <webImageSrd>
    <address r:id="rId772"/>
    <blip r:id="rId773"/>
  </webImageSrd>
  <webImageSrd>
    <address r:id="rId774"/>
    <blip r:id="rId775"/>
  </webImageSrd>
  <webImageSrd>
    <address r:id="rId776"/>
    <blip r:id="rId777"/>
  </webImageSrd>
  <webImageSrd>
    <address r:id="rId778"/>
    <blip r:id="rId779"/>
  </webImageSrd>
  <webImageSrd>
    <address r:id="rId780"/>
    <blip r:id="rId781"/>
  </webImageSrd>
  <webImageSrd>
    <address r:id="rId782"/>
    <blip r:id="rId783"/>
  </webImageSrd>
  <webImageSrd>
    <address r:id="rId784"/>
    <blip r:id="rId785"/>
  </webImageSrd>
  <webImageSrd>
    <address r:id="rId786"/>
    <blip r:id="rId787"/>
  </webImageSrd>
  <webImageSrd>
    <address r:id="rId788"/>
    <blip r:id="rId789"/>
  </webImageSrd>
  <webImageSrd>
    <address r:id="rId790"/>
    <blip r:id="rId791"/>
  </webImageSrd>
  <webImageSrd>
    <address r:id="rId792"/>
    <blip r:id="rId793"/>
  </webImageSrd>
  <webImageSrd>
    <address r:id="rId794"/>
    <blip r:id="rId795"/>
  </webImageSrd>
  <webImageSrd>
    <address r:id="rId796"/>
    <blip r:id="rId797"/>
  </webImageSrd>
  <webImageSrd>
    <address r:id="rId798"/>
    <blip r:id="rId799"/>
  </webImageSrd>
  <webImageSrd>
    <address r:id="rId800"/>
    <blip r:id="rId801"/>
  </webImageSrd>
  <webImageSrd>
    <address r:id="rId802"/>
    <blip r:id="rId803"/>
  </webImageSrd>
  <webImageSrd>
    <address r:id="rId804"/>
    <blip r:id="rId805"/>
  </webImageSrd>
  <webImageSrd>
    <address r:id="rId806"/>
    <blip r:id="rId807"/>
  </webImageSrd>
  <webImageSrd>
    <address r:id="rId808"/>
    <blip r:id="rId809"/>
  </webImageSrd>
  <webImageSrd>
    <address r:id="rId810"/>
    <blip r:id="rId811"/>
  </webImageSrd>
  <webImageSrd>
    <address r:id="rId812"/>
    <blip r:id="rId813"/>
  </webImageSrd>
  <webImageSrd>
    <address r:id="rId814"/>
    <blip r:id="rId815"/>
  </webImageSrd>
  <webImageSrd>
    <address r:id="rId816"/>
    <blip r:id="rId817"/>
  </webImageSrd>
  <webImageSrd>
    <address r:id="rId818"/>
    <blip r:id="rId819"/>
  </webImageSrd>
  <webImageSrd>
    <address r:id="rId820"/>
    <blip r:id="rId821"/>
  </webImageSrd>
  <webImageSrd>
    <address r:id="rId822"/>
    <blip r:id="rId823"/>
  </webImageSrd>
  <webImageSrd>
    <address r:id="rId824"/>
    <blip r:id="rId825"/>
  </webImageSrd>
  <webImageSrd>
    <address r:id="rId826"/>
    <blip r:id="rId827"/>
  </webImageSrd>
  <webImageSrd>
    <address r:id="rId828"/>
    <blip r:id="rId829"/>
  </webImageSrd>
  <webImageSrd>
    <address r:id="rId830"/>
    <blip r:id="rId831"/>
  </webImageSrd>
  <webImageSrd>
    <address r:id="rId832"/>
    <blip r:id="rId833"/>
  </webImageSrd>
  <webImageSrd>
    <address r:id="rId834"/>
    <blip r:id="rId835"/>
  </webImageSrd>
  <webImageSrd>
    <address r:id="rId836"/>
    <blip r:id="rId837"/>
  </webImageSrd>
  <webImageSrd>
    <address r:id="rId838"/>
    <blip r:id="rId839"/>
  </webImageSrd>
  <webImageSrd>
    <address r:id="rId840"/>
    <blip r:id="rId841"/>
  </webImageSrd>
  <webImageSrd>
    <address r:id="rId842"/>
    <blip r:id="rId843"/>
  </webImageSrd>
  <webImageSrd>
    <address r:id="rId844"/>
    <blip r:id="rId845"/>
  </webImageSrd>
  <webImageSrd>
    <address r:id="rId846"/>
    <blip r:id="rId847"/>
  </webImageSrd>
  <webImageSrd>
    <address r:id="rId848"/>
    <blip r:id="rId849"/>
  </webImageSrd>
  <webImageSrd>
    <address r:id="rId850"/>
    <blip r:id="rId851"/>
  </webImageSrd>
  <webImageSrd>
    <address r:id="rId852"/>
    <blip r:id="rId853"/>
  </webImageSrd>
  <webImageSrd>
    <address r:id="rId854"/>
    <blip r:id="rId855"/>
  </webImageSrd>
  <webImageSrd>
    <address r:id="rId856"/>
    <blip r:id="rId857"/>
  </webImageSrd>
  <webImageSrd>
    <address r:id="rId858"/>
    <blip r:id="rId859"/>
  </webImageSrd>
  <webImageSrd>
    <address r:id="rId860"/>
    <blip r:id="rId861"/>
  </webImageSrd>
  <webImageSrd>
    <address r:id="rId862"/>
    <blip r:id="rId863"/>
  </webImageSrd>
  <webImageSrd>
    <address r:id="rId864"/>
    <blip r:id="rId865"/>
  </webImageSrd>
  <webImageSrd>
    <address r:id="rId866"/>
    <blip r:id="rId867"/>
  </webImageSrd>
  <webImageSrd>
    <address r:id="rId868"/>
    <blip r:id="rId869"/>
  </webImageSrd>
  <webImageSrd>
    <address r:id="rId870"/>
    <blip r:id="rId871"/>
  </webImageSrd>
  <webImageSrd>
    <address r:id="rId872"/>
    <blip r:id="rId873"/>
  </webImageSrd>
  <webImageSrd>
    <address r:id="rId874"/>
    <blip r:id="rId875"/>
  </webImageSrd>
  <webImageSrd>
    <address r:id="rId876"/>
    <blip r:id="rId877"/>
  </webImageSrd>
  <webImageSrd>
    <address r:id="rId878"/>
    <blip r:id="rId879"/>
  </webImageSrd>
  <webImageSrd>
    <address r:id="rId880"/>
    <blip r:id="rId881"/>
  </webImageSrd>
  <webImageSrd>
    <address r:id="rId882"/>
    <blip r:id="rId883"/>
  </webImageSrd>
  <webImageSrd>
    <address r:id="rId884"/>
    <blip r:id="rId885"/>
  </webImageSrd>
  <webImageSrd>
    <address r:id="rId886"/>
    <blip r:id="rId887"/>
  </webImageSrd>
  <webImageSrd>
    <address r:id="rId888"/>
    <blip r:id="rId889"/>
  </webImageSrd>
  <webImageSrd>
    <address r:id="rId890"/>
    <blip r:id="rId891"/>
  </webImageSrd>
  <webImageSrd>
    <address r:id="rId892"/>
    <blip r:id="rId893"/>
  </webImageSrd>
  <webImageSrd>
    <address r:id="rId894"/>
    <blip r:id="rId895"/>
  </webImageSrd>
  <webImageSrd>
    <address r:id="rId896"/>
    <blip r:id="rId897"/>
  </webImageSrd>
  <webImageSrd>
    <address r:id="rId898"/>
    <blip r:id="rId899"/>
  </webImageSrd>
  <webImageSrd>
    <address r:id="rId900"/>
    <blip r:id="rId901"/>
  </webImageSrd>
  <webImageSrd>
    <address r:id="rId902"/>
    <blip r:id="rId903"/>
  </webImageSrd>
  <webImageSrd>
    <address r:id="rId904"/>
    <blip r:id="rId905"/>
  </webImageSrd>
  <webImageSrd>
    <address r:id="rId906"/>
    <blip r:id="rId907"/>
  </webImageSrd>
  <webImageSrd>
    <address r:id="rId908"/>
    <blip r:id="rId909"/>
  </webImageSrd>
  <webImageSrd>
    <address r:id="rId910"/>
    <blip r:id="rId911"/>
  </webImageSrd>
  <webImageSrd>
    <address r:id="rId912"/>
    <blip r:id="rId913"/>
  </webImageSrd>
  <webImageSrd>
    <address r:id="rId914"/>
    <blip r:id="rId915"/>
  </webImageSrd>
  <webImageSrd>
    <address r:id="rId916"/>
    <blip r:id="rId917"/>
  </webImageSrd>
  <webImageSrd>
    <address r:id="rId918"/>
    <blip r:id="rId919"/>
  </webImageSrd>
  <webImageSrd>
    <address r:id="rId920"/>
    <blip r:id="rId921"/>
  </webImageSrd>
  <webImageSrd>
    <address r:id="rId922"/>
    <blip r:id="rId923"/>
  </webImageSrd>
  <webImageSrd>
    <address r:id="rId924"/>
    <blip r:id="rId925"/>
  </webImageSrd>
  <webImageSrd>
    <address r:id="rId926"/>
    <blip r:id="rId927"/>
  </webImageSrd>
  <webImageSrd>
    <address r:id="rId928"/>
    <blip r:id="rId929"/>
  </webImageSrd>
  <webImageSrd>
    <address r:id="rId930"/>
    <blip r:id="rId931"/>
  </webImageSrd>
  <webImageSrd>
    <address r:id="rId932"/>
    <blip r:id="rId933"/>
  </webImageSrd>
  <webImageSrd>
    <address r:id="rId934"/>
    <blip r:id="rId935"/>
  </webImageSrd>
  <webImageSrd>
    <address r:id="rId936"/>
    <blip r:id="rId937"/>
  </webImageSrd>
  <webImageSrd>
    <address r:id="rId938"/>
    <blip r:id="rId939"/>
  </webImageSrd>
  <webImageSrd>
    <address r:id="rId940"/>
    <blip r:id="rId941"/>
  </webImageSrd>
  <webImageSrd>
    <address r:id="rId942"/>
    <blip r:id="rId943"/>
  </webImageSrd>
  <webImageSrd>
    <address r:id="rId944"/>
    <blip r:id="rId945"/>
  </webImageSrd>
  <webImageSrd>
    <address r:id="rId946"/>
    <blip r:id="rId947"/>
  </webImageSrd>
  <webImageSrd>
    <address r:id="rId948"/>
    <blip r:id="rId949"/>
  </webImageSrd>
  <webImageSrd>
    <address r:id="rId950"/>
    <blip r:id="rId951"/>
  </webImageSrd>
  <webImageSrd>
    <address r:id="rId952"/>
    <blip r:id="rId953"/>
  </webImageSrd>
  <webImageSrd>
    <address r:id="rId954"/>
    <blip r:id="rId955"/>
  </webImageSrd>
  <webImageSrd>
    <address r:id="rId956"/>
    <blip r:id="rId957"/>
  </webImageSrd>
  <webImageSrd>
    <address r:id="rId958"/>
    <blip r:id="rId959"/>
  </webImageSrd>
  <webImageSrd>
    <address r:id="rId960"/>
    <blip r:id="rId961"/>
  </webImageSrd>
  <webImageSrd>
    <address r:id="rId962"/>
    <blip r:id="rId963"/>
  </webImageSrd>
  <webImageSrd>
    <address r:id="rId964"/>
    <blip r:id="rId965"/>
  </webImageSrd>
  <webImageSrd>
    <address r:id="rId966"/>
    <blip r:id="rId967"/>
  </webImageSrd>
  <webImageSrd>
    <address r:id="rId968"/>
    <blip r:id="rId969"/>
  </webImageSrd>
  <webImageSrd>
    <address r:id="rId970"/>
    <blip r:id="rId971"/>
  </webImageSrd>
  <webImageSrd>
    <address r:id="rId972"/>
    <blip r:id="rId973"/>
  </webImageSrd>
  <webImageSrd>
    <address r:id="rId974"/>
    <blip r:id="rId975"/>
  </webImageSrd>
  <webImageSrd>
    <address r:id="rId976"/>
    <blip r:id="rId977"/>
  </webImageSrd>
  <webImageSrd>
    <address r:id="rId978"/>
    <blip r:id="rId979"/>
  </webImageSrd>
  <webImageSrd>
    <address r:id="rId980"/>
    <blip r:id="rId981"/>
  </webImageSrd>
  <webImageSrd>
    <address r:id="rId982"/>
    <blip r:id="rId983"/>
  </webImageSrd>
  <webImageSrd>
    <address r:id="rId984"/>
    <blip r:id="rId985"/>
  </webImageSrd>
  <webImageSrd>
    <address r:id="rId986"/>
    <blip r:id="rId987"/>
  </webImageSrd>
  <webImageSrd>
    <address r:id="rId988"/>
    <blip r:id="rId989"/>
  </webImageSrd>
  <webImageSrd>
    <address r:id="rId990"/>
    <blip r:id="rId991"/>
  </webImageSrd>
  <webImageSrd>
    <address r:id="rId992"/>
    <blip r:id="rId993"/>
  </webImageSrd>
  <webImageSrd>
    <address r:id="rId994"/>
    <blip r:id="rId995"/>
  </webImageSrd>
  <webImageSrd>
    <address r:id="rId996"/>
    <blip r:id="rId997"/>
  </webImageSrd>
  <webImageSrd>
    <address r:id="rId998"/>
    <blip r:id="rId999"/>
  </webImageSrd>
  <webImageSrd>
    <address r:id="rId1000"/>
    <blip r:id="rId1001"/>
  </webImageSrd>
  <webImageSrd>
    <address r:id="rId1002"/>
    <blip r:id="rId1003"/>
  </webImageSrd>
  <webImageSrd>
    <address r:id="rId1004"/>
    <blip r:id="rId1005"/>
  </webImageSrd>
  <webImageSrd>
    <address r:id="rId1006"/>
    <blip r:id="rId184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  <webImageSrd>
    <address r:id="rId1125"/>
    <blip r:id="rId1126"/>
  </webImageSrd>
  <webImageSrd>
    <address r:id="rId1127"/>
    <blip r:id="rId1128"/>
  </webImageSrd>
  <webImageSrd>
    <address r:id="rId1129"/>
    <blip r:id="rId1130"/>
  </webImageSrd>
  <webImageSrd>
    <address r:id="rId1131"/>
    <blip r:id="rId1132"/>
  </webImageSrd>
  <webImageSrd>
    <address r:id="rId1133"/>
    <blip r:id="rId1134"/>
  </webImageSrd>
  <webImageSrd>
    <address r:id="rId1135"/>
    <blip r:id="rId1136"/>
  </webImageSrd>
  <webImageSrd>
    <address r:id="rId1137"/>
    <blip r:id="rId1138"/>
  </webImageSrd>
  <webImageSrd>
    <address r:id="rId1139"/>
    <blip r:id="rId1140"/>
  </webImageSrd>
  <webImageSrd>
    <address r:id="rId1141"/>
    <blip r:id="rId1142"/>
  </webImageSrd>
  <webImageSrd>
    <address r:id="rId1143"/>
    <blip r:id="rId1144"/>
  </webImageSrd>
  <webImageSrd>
    <address r:id="rId1145"/>
    <blip r:id="rId1146"/>
  </webImageSrd>
  <webImageSrd>
    <address r:id="rId1147"/>
    <blip r:id="rId1148"/>
  </webImageSrd>
  <webImageSrd>
    <address r:id="rId1149"/>
    <blip r:id="rId1150"/>
  </webImageSrd>
  <webImageSrd>
    <address r:id="rId1151"/>
    <blip r:id="rId1152"/>
  </webImageSrd>
  <webImageSrd>
    <address r:id="rId1153"/>
    <blip r:id="rId1154"/>
  </webImageSrd>
  <webImageSrd>
    <address r:id="rId1155"/>
    <blip r:id="rId1156"/>
  </webImageSrd>
  <webImageSrd>
    <address r:id="rId1157"/>
    <blip r:id="rId1158"/>
  </webImageSrd>
  <webImageSrd>
    <address r:id="rId1159"/>
    <blip r:id="rId1160"/>
  </webImageSrd>
  <webImageSrd>
    <address r:id="rId1161"/>
    <blip r:id="rId1162"/>
  </webImageSrd>
  <webImageSrd>
    <address r:id="rId1163"/>
    <blip r:id="rId1164"/>
  </webImageSrd>
  <webImageSrd>
    <address r:id="rId1165"/>
    <blip r:id="rId1166"/>
  </webImageSrd>
  <webImageSrd>
    <address r:id="rId1167"/>
    <blip r:id="rId1168"/>
  </webImageSrd>
  <webImageSrd>
    <address r:id="rId1169"/>
    <blip r:id="rId1170"/>
  </webImageSrd>
  <webImageSrd>
    <address r:id="rId1171"/>
    <blip r:id="rId1172"/>
  </webImageSrd>
  <webImageSrd>
    <address r:id="rId1173"/>
    <blip r:id="rId1174"/>
  </webImageSrd>
  <webImageSrd>
    <address r:id="rId1175"/>
    <blip r:id="rId1176"/>
  </webImageSrd>
  <webImageSrd>
    <address r:id="rId1177"/>
    <blip r:id="rId1178"/>
  </webImageSrd>
  <webImageSrd>
    <address r:id="rId1179"/>
    <blip r:id="rId1180"/>
  </webImageSrd>
  <webImageSrd>
    <address r:id="rId1181"/>
    <blip r:id="rId1182"/>
  </webImageSrd>
  <webImageSrd>
    <address r:id="rId1183"/>
    <blip r:id="rId1184"/>
  </webImageSrd>
  <webImageSrd>
    <address r:id="rId1185"/>
    <blip r:id="rId1186"/>
  </webImageSrd>
  <webImageSrd>
    <address r:id="rId1187"/>
    <blip r:id="rId1188"/>
  </webImageSrd>
  <webImageSrd>
    <address r:id="rId1189"/>
    <blip r:id="rId1190"/>
  </webImageSrd>
  <webImageSrd>
    <address r:id="rId1191"/>
    <blip r:id="rId1192"/>
  </webImageSrd>
  <webImageSrd>
    <address r:id="rId1193"/>
    <blip r:id="rId1194"/>
  </webImageSrd>
  <webImageSrd>
    <address r:id="rId1195"/>
    <blip r:id="rId1196"/>
  </webImageSrd>
  <webImageSrd>
    <address r:id="rId1197"/>
    <blip r:id="rId1198"/>
  </webImageSrd>
  <webImageSrd>
    <address r:id="rId1199"/>
    <blip r:id="rId1200"/>
  </webImageSrd>
  <webImageSrd>
    <address r:id="rId1201"/>
    <blip r:id="rId1202"/>
  </webImageSrd>
  <webImageSrd>
    <address r:id="rId1203"/>
    <blip r:id="rId1204"/>
  </webImageSrd>
  <webImageSrd>
    <address r:id="rId1205"/>
    <blip r:id="rId1206"/>
  </webImageSrd>
  <webImageSrd>
    <address r:id="rId1207"/>
    <blip r:id="rId1208"/>
  </webImageSrd>
  <webImageSrd>
    <address r:id="rId1209"/>
    <blip r:id="rId1210"/>
  </webImageSrd>
  <webImageSrd>
    <address r:id="rId1211"/>
    <blip r:id="rId1212"/>
  </webImageSrd>
  <webImageSrd>
    <address r:id="rId1213"/>
    <blip r:id="rId1214"/>
  </webImageSrd>
  <webImageSrd>
    <address r:id="rId1215"/>
    <blip r:id="rId1216"/>
  </webImageSrd>
  <webImageSrd>
    <address r:id="rId1217"/>
    <blip r:id="rId1218"/>
  </webImageSrd>
  <webImageSrd>
    <address r:id="rId1219"/>
    <blip r:id="rId1220"/>
  </webImageSrd>
  <webImageSrd>
    <address r:id="rId1221"/>
    <blip r:id="rId1222"/>
  </webImageSrd>
  <webImageSrd>
    <address r:id="rId1223"/>
    <blip r:id="rId1224"/>
  </webImageSrd>
  <webImageSrd>
    <address r:id="rId1225"/>
    <blip r:id="rId1226"/>
  </webImageSrd>
  <webImageSrd>
    <address r:id="rId1227"/>
    <blip r:id="rId1228"/>
  </webImageSrd>
  <webImageSrd>
    <address r:id="rId1229"/>
    <blip r:id="rId1230"/>
  </webImageSrd>
  <webImageSrd>
    <address r:id="rId1231"/>
    <blip r:id="rId1232"/>
  </webImageSrd>
  <webImageSrd>
    <address r:id="rId1233"/>
    <blip r:id="rId1234"/>
  </webImageSrd>
  <webImageSrd>
    <address r:id="rId1235"/>
    <blip r:id="rId1236"/>
  </webImageSrd>
  <webImageSrd>
    <address r:id="rId1237"/>
    <blip r:id="rId1238"/>
  </webImageSrd>
  <webImageSrd>
    <address r:id="rId1239"/>
    <blip r:id="rId1240"/>
  </webImageSrd>
  <webImageSrd>
    <address r:id="rId1241"/>
    <blip r:id="rId1242"/>
  </webImageSrd>
  <webImageSrd>
    <address r:id="rId1243"/>
    <blip r:id="rId1244"/>
  </webImageSrd>
  <webImageSrd>
    <address r:id="rId1245"/>
    <blip r:id="rId1246"/>
  </webImageSrd>
  <webImageSrd>
    <address r:id="rId1247"/>
    <blip r:id="rId1248"/>
  </webImageSrd>
  <webImageSrd>
    <address r:id="rId1249"/>
    <blip r:id="rId1250"/>
  </webImageSrd>
  <webImageSrd>
    <address r:id="rId1251"/>
    <blip r:id="rId1252"/>
  </webImageSrd>
  <webImageSrd>
    <address r:id="rId1253"/>
    <blip r:id="rId1254"/>
  </webImageSrd>
  <webImageSrd>
    <address r:id="rId1255"/>
    <blip r:id="rId1256"/>
  </webImageSrd>
  <webImageSrd>
    <address r:id="rId1257"/>
    <blip r:id="rId1258"/>
  </webImageSrd>
  <webImageSrd>
    <address r:id="rId1259"/>
    <blip r:id="rId1260"/>
  </webImageSrd>
  <webImageSrd>
    <address r:id="rId1261"/>
    <blip r:id="rId1262"/>
  </webImageSrd>
  <webImageSrd>
    <address r:id="rId1263"/>
    <blip r:id="rId1264"/>
  </webImageSrd>
  <webImageSrd>
    <address r:id="rId1265"/>
    <blip r:id="rId1266"/>
  </webImageSrd>
  <webImageSrd>
    <address r:id="rId1267"/>
    <blip r:id="rId1268"/>
  </webImageSrd>
  <webImageSrd>
    <address r:id="rId1269"/>
    <blip r:id="rId1270"/>
  </webImageSrd>
  <webImageSrd>
    <address r:id="rId1271"/>
    <blip r:id="rId1272"/>
  </webImageSrd>
  <webImageSrd>
    <address r:id="rId1273"/>
    <blip r:id="rId1274"/>
  </webImageSrd>
  <webImageSrd>
    <address r:id="rId1275"/>
    <blip r:id="rId1276"/>
  </webImageSrd>
  <webImageSrd>
    <address r:id="rId1277"/>
    <blip r:id="rId1278"/>
  </webImageSrd>
  <webImageSrd>
    <address r:id="rId1279"/>
    <blip r:id="rId1280"/>
  </webImageSrd>
  <webImageSrd>
    <address r:id="rId1281"/>
    <blip r:id="rId1282"/>
  </webImageSrd>
  <webImageSrd>
    <address r:id="rId1283"/>
    <blip r:id="rId1284"/>
  </webImageSrd>
  <webImageSrd>
    <address r:id="rId1285"/>
    <blip r:id="rId1286"/>
  </webImageSrd>
  <webImageSrd>
    <address r:id="rId1287"/>
    <blip r:id="rId1288"/>
  </webImageSrd>
  <webImageSrd>
    <address r:id="rId1289"/>
    <blip r:id="rId1290"/>
  </webImageSrd>
  <webImageSrd>
    <address r:id="rId1291"/>
    <blip r:id="rId1292"/>
  </webImageSrd>
  <webImageSrd>
    <address r:id="rId1293"/>
    <blip r:id="rId1294"/>
  </webImageSrd>
  <webImageSrd>
    <address r:id="rId1295"/>
    <blip r:id="rId1296"/>
  </webImageSrd>
  <webImageSrd>
    <address r:id="rId1297"/>
    <blip r:id="rId1298"/>
  </webImageSrd>
  <webImageSrd>
    <address r:id="rId1299"/>
    <blip r:id="rId1300"/>
  </webImageSrd>
  <webImageSrd>
    <address r:id="rId1301"/>
    <blip r:id="rId1302"/>
  </webImageSrd>
  <webImageSrd>
    <address r:id="rId1303"/>
    <blip r:id="rId1304"/>
  </webImageSrd>
  <webImageSrd>
    <address r:id="rId1305"/>
    <blip r:id="rId1306"/>
  </webImageSrd>
  <webImageSrd>
    <address r:id="rId1307"/>
    <blip r:id="rId1308"/>
  </webImageSrd>
  <webImageSrd>
    <address r:id="rId1309"/>
    <blip r:id="rId1310"/>
  </webImageSrd>
  <webImageSrd>
    <address r:id="rId1311"/>
    <blip r:id="rId1312"/>
  </webImageSrd>
  <webImageSrd>
    <address r:id="rId1313"/>
    <blip r:id="rId1314"/>
  </webImageSrd>
  <webImageSrd>
    <address r:id="rId1315"/>
    <blip r:id="rId1316"/>
  </webImageSrd>
  <webImageSrd>
    <address r:id="rId1317"/>
    <blip r:id="rId1318"/>
  </webImageSrd>
  <webImageSrd>
    <address r:id="rId1319"/>
    <blip r:id="rId1320"/>
  </webImageSrd>
  <webImageSrd>
    <address r:id="rId1321"/>
    <blip r:id="rId1322"/>
  </webImageSrd>
  <webImageSrd>
    <address r:id="rId1323"/>
    <blip r:id="rId1324"/>
  </webImageSrd>
  <webImageSrd>
    <address r:id="rId1325"/>
    <blip r:id="rId1326"/>
  </webImageSrd>
  <webImageSrd>
    <address r:id="rId1327"/>
    <blip r:id="rId1328"/>
  </webImageSrd>
  <webImageSrd>
    <address r:id="rId1329"/>
    <blip r:id="rId1330"/>
  </webImageSrd>
  <webImageSrd>
    <address r:id="rId1331"/>
    <blip r:id="rId1332"/>
  </webImageSrd>
  <webImageSrd>
    <address r:id="rId1333"/>
    <blip r:id="rId1334"/>
  </webImageSrd>
  <webImageSrd>
    <address r:id="rId1335"/>
    <blip r:id="rId1336"/>
  </webImageSrd>
  <webImageSrd>
    <address r:id="rId1337"/>
    <blip r:id="rId1338"/>
  </webImageSrd>
  <webImageSrd>
    <address r:id="rId1339"/>
    <blip r:id="rId1340"/>
  </webImageSrd>
  <webImageSrd>
    <address r:id="rId1341"/>
    <blip r:id="rId1342"/>
  </webImageSrd>
  <webImageSrd>
    <address r:id="rId1343"/>
    <blip r:id="rId1344"/>
  </webImageSrd>
  <webImageSrd>
    <address r:id="rId1345"/>
    <blip r:id="rId1346"/>
  </webImageSrd>
  <webImageSrd>
    <address r:id="rId1347"/>
    <blip r:id="rId1348"/>
  </webImageSrd>
  <webImageSrd>
    <address r:id="rId1349"/>
    <blip r:id="rId1350"/>
  </webImageSrd>
  <webImageSrd>
    <address r:id="rId1351"/>
    <blip r:id="rId1352"/>
  </webImageSrd>
  <webImageSrd>
    <address r:id="rId1353"/>
    <blip r:id="rId1354"/>
  </webImageSrd>
  <webImageSrd>
    <address r:id="rId1355"/>
    <blip r:id="rId1356"/>
  </webImageSrd>
  <webImageSrd>
    <address r:id="rId1357"/>
    <blip r:id="rId1358"/>
  </webImageSrd>
  <webImageSrd>
    <address r:id="rId1359"/>
    <blip r:id="rId1360"/>
  </webImageSrd>
  <webImageSrd>
    <address r:id="rId1361"/>
    <blip r:id="rId1362"/>
  </webImageSrd>
  <webImageSrd>
    <address r:id="rId1363"/>
    <blip r:id="rId1364"/>
  </webImageSrd>
  <webImageSrd>
    <address r:id="rId1365"/>
    <blip r:id="rId1366"/>
  </webImageSrd>
  <webImageSrd>
    <address r:id="rId1367"/>
    <blip r:id="rId1368"/>
  </webImageSrd>
  <webImageSrd>
    <address r:id="rId1369"/>
    <blip r:id="rId1370"/>
  </webImageSrd>
  <webImageSrd>
    <address r:id="rId1371"/>
    <blip r:id="rId1372"/>
  </webImageSrd>
  <webImageSrd>
    <address r:id="rId1373"/>
    <blip r:id="rId1374"/>
  </webImageSrd>
  <webImageSrd>
    <address r:id="rId1375"/>
    <blip r:id="rId1376"/>
  </webImageSrd>
  <webImageSrd>
    <address r:id="rId1377"/>
    <blip r:id="rId1378"/>
  </webImageSrd>
  <webImageSrd>
    <address r:id="rId1379"/>
    <blip r:id="rId1380"/>
  </webImageSrd>
  <webImageSrd>
    <address r:id="rId1381"/>
    <blip r:id="rId1382"/>
  </webImageSrd>
  <webImageSrd>
    <address r:id="rId1383"/>
    <blip r:id="rId1384"/>
  </webImageSrd>
  <webImageSrd>
    <address r:id="rId1385"/>
    <blip r:id="rId1386"/>
  </webImageSrd>
  <webImageSrd>
    <address r:id="rId1387"/>
    <blip r:id="rId1388"/>
  </webImageSrd>
  <webImageSrd>
    <address r:id="rId1389"/>
    <blip r:id="rId1390"/>
  </webImageSrd>
  <webImageSrd>
    <address r:id="rId1391"/>
    <blip r:id="rId1392"/>
  </webImageSrd>
  <webImageSrd>
    <address r:id="rId1393"/>
    <blip r:id="rId1394"/>
  </webImageSrd>
  <webImageSrd>
    <address r:id="rId1395"/>
    <blip r:id="rId1396"/>
  </webImageSrd>
  <webImageSrd>
    <address r:id="rId1397"/>
    <blip r:id="rId1398"/>
  </webImageSrd>
  <webImageSrd>
    <address r:id="rId1399"/>
    <blip r:id="rId1400"/>
  </webImageSrd>
  <webImageSrd>
    <address r:id="rId1401"/>
    <blip r:id="rId1402"/>
  </webImageSrd>
  <webImageSrd>
    <address r:id="rId1403"/>
    <blip r:id="rId1404"/>
  </webImageSrd>
  <webImageSrd>
    <address r:id="rId1405"/>
    <blip r:id="rId1406"/>
  </webImageSrd>
  <webImageSrd>
    <address r:id="rId1407"/>
    <blip r:id="rId1408"/>
  </webImageSrd>
  <webImageSrd>
    <address r:id="rId1409"/>
    <blip r:id="rId1410"/>
  </webImageSrd>
  <webImageSrd>
    <address r:id="rId1411"/>
    <blip r:id="rId1412"/>
  </webImageSrd>
  <webImageSrd>
    <address r:id="rId1413"/>
    <blip r:id="rId1414"/>
  </webImageSrd>
  <webImageSrd>
    <address r:id="rId1415"/>
    <blip r:id="rId1416"/>
  </webImageSrd>
  <webImageSrd>
    <address r:id="rId1417"/>
    <blip r:id="rId1418"/>
  </webImageSrd>
  <webImageSrd>
    <address r:id="rId1419"/>
    <blip r:id="rId1420"/>
  </webImageSrd>
  <webImageSrd>
    <address r:id="rId1421"/>
    <blip r:id="rId1422"/>
  </webImageSrd>
  <webImageSrd>
    <address r:id="rId1423"/>
    <blip r:id="rId1424"/>
  </webImageSrd>
  <webImageSrd>
    <address r:id="rId1425"/>
    <blip r:id="rId1426"/>
  </webImageSrd>
  <webImageSrd>
    <address r:id="rId1427"/>
    <blip r:id="rId1428"/>
  </webImageSrd>
  <webImageSrd>
    <address r:id="rId1429"/>
    <blip r:id="rId1430"/>
  </webImageSrd>
  <webImageSrd>
    <address r:id="rId1431"/>
    <blip r:id="rId1432"/>
  </webImageSrd>
  <webImageSrd>
    <address r:id="rId1433"/>
    <blip r:id="rId1434"/>
  </webImageSrd>
  <webImageSrd>
    <address r:id="rId1435"/>
    <blip r:id="rId1436"/>
  </webImageSrd>
  <webImageSrd>
    <address r:id="rId1437"/>
    <blip r:id="rId1438"/>
  </webImageSrd>
  <webImageSrd>
    <address r:id="rId1439"/>
    <blip r:id="rId1440"/>
  </webImageSrd>
  <webImageSrd>
    <address r:id="rId1441"/>
    <blip r:id="rId1442"/>
  </webImageSrd>
  <webImageSrd>
    <address r:id="rId1443"/>
    <blip r:id="rId1444"/>
  </webImageSrd>
  <webImageSrd>
    <address r:id="rId1445"/>
    <blip r:id="rId1446"/>
  </webImageSrd>
  <webImageSrd>
    <address r:id="rId1447"/>
    <blip r:id="rId1448"/>
  </webImageSrd>
  <webImageSrd>
    <address r:id="rId1449"/>
    <blip r:id="rId1450"/>
  </webImageSrd>
  <webImageSrd>
    <address r:id="rId1451"/>
    <blip r:id="rId1452"/>
  </webImageSrd>
  <webImageSrd>
    <address r:id="rId1453"/>
    <blip r:id="rId1454"/>
  </webImageSrd>
  <webImageSrd>
    <address r:id="rId1455"/>
    <blip r:id="rId1456"/>
  </webImageSrd>
  <webImageSrd>
    <address r:id="rId1457"/>
    <blip r:id="rId1458"/>
  </webImageSrd>
  <webImageSrd>
    <address r:id="rId1459"/>
    <blip r:id="rId1460"/>
  </webImageSrd>
  <webImageSrd>
    <address r:id="rId1461"/>
    <blip r:id="rId1462"/>
  </webImageSrd>
  <webImageSrd>
    <address r:id="rId1463"/>
    <blip r:id="rId1464"/>
  </webImageSrd>
  <webImageSrd>
    <address r:id="rId1465"/>
    <blip r:id="rId1466"/>
  </webImageSrd>
  <webImageSrd>
    <address r:id="rId1467"/>
    <blip r:id="rId1468"/>
  </webImageSrd>
  <webImageSrd>
    <address r:id="rId1469"/>
    <blip r:id="rId1470"/>
  </webImageSrd>
  <webImageSrd>
    <address r:id="rId1471"/>
    <blip r:id="rId1472"/>
  </webImageSrd>
  <webImageSrd>
    <address r:id="rId1473"/>
    <blip r:id="rId1474"/>
  </webImageSrd>
  <webImageSrd>
    <address r:id="rId1475"/>
    <blip r:id="rId1476"/>
  </webImageSrd>
  <webImageSrd>
    <address r:id="rId1477"/>
    <blip r:id="rId1478"/>
  </webImageSrd>
  <webImageSrd>
    <address r:id="rId1479"/>
    <blip r:id="rId1480"/>
  </webImageSrd>
  <webImageSrd>
    <address r:id="rId1481"/>
    <blip r:id="rId1482"/>
  </webImageSrd>
  <webImageSrd>
    <address r:id="rId1483"/>
    <blip r:id="rId1484"/>
  </webImageSrd>
  <webImageSrd>
    <address r:id="rId1485"/>
    <blip r:id="rId1486"/>
  </webImageSrd>
  <webImageSrd>
    <address r:id="rId1487"/>
    <blip r:id="rId1488"/>
  </webImageSrd>
  <webImageSrd>
    <address r:id="rId1489"/>
    <blip r:id="rId1490"/>
  </webImageSrd>
  <webImageSrd>
    <address r:id="rId1491"/>
    <blip r:id="rId1492"/>
  </webImageSrd>
  <webImageSrd>
    <address r:id="rId1493"/>
    <blip r:id="rId1494"/>
  </webImageSrd>
  <webImageSrd>
    <address r:id="rId1495"/>
    <blip r:id="rId1496"/>
  </webImageSrd>
  <webImageSrd>
    <address r:id="rId1497"/>
    <blip r:id="rId1498"/>
  </webImageSrd>
  <webImageSrd>
    <address r:id="rId1499"/>
    <blip r:id="rId1500"/>
  </webImageSrd>
  <webImageSrd>
    <address r:id="rId1501"/>
    <blip r:id="rId1502"/>
  </webImageSrd>
  <webImageSrd>
    <address r:id="rId1503"/>
    <blip r:id="rId1504"/>
  </webImageSrd>
  <webImageSrd>
    <address r:id="rId1505"/>
    <blip r:id="rId1506"/>
  </webImageSrd>
  <webImageSrd>
    <address r:id="rId1507"/>
    <blip r:id="rId1508"/>
  </webImageSrd>
  <webImageSrd>
    <address r:id="rId1509"/>
    <blip r:id="rId1510"/>
  </webImageSrd>
  <webImageSrd>
    <address r:id="rId1511"/>
    <blip r:id="rId1512"/>
  </webImageSrd>
  <webImageSrd>
    <address r:id="rId1513"/>
    <blip r:id="rId1514"/>
  </webImageSrd>
  <webImageSrd>
    <address r:id="rId1515"/>
    <blip r:id="rId1516"/>
  </webImageSrd>
  <webImageSrd>
    <address r:id="rId1517"/>
    <blip r:id="rId1518"/>
  </webImageSrd>
  <webImageSrd>
    <address r:id="rId1519"/>
    <blip r:id="rId1520"/>
  </webImageSrd>
  <webImageSrd>
    <address r:id="rId1521"/>
    <blip r:id="rId1522"/>
  </webImageSrd>
  <webImageSrd>
    <address r:id="rId1523"/>
    <blip r:id="rId1524"/>
  </webImageSrd>
  <webImageSrd>
    <address r:id="rId1525"/>
    <blip r:id="rId1526"/>
  </webImageSrd>
  <webImageSrd>
    <address r:id="rId1527"/>
    <blip r:id="rId1528"/>
  </webImageSrd>
  <webImageSrd>
    <address r:id="rId1529"/>
    <blip r:id="rId1530"/>
  </webImageSrd>
  <webImageSrd>
    <address r:id="rId1531"/>
    <blip r:id="rId1532"/>
  </webImageSrd>
  <webImageSrd>
    <address r:id="rId1533"/>
    <blip r:id="rId1534"/>
  </webImageSrd>
  <webImageSrd>
    <address r:id="rId1535"/>
    <blip r:id="rId1536"/>
  </webImageSrd>
  <webImageSrd>
    <address r:id="rId1537"/>
    <blip r:id="rId1538"/>
  </webImageSrd>
  <webImageSrd>
    <address r:id="rId1539"/>
    <blip r:id="rId1540"/>
  </webImageSrd>
  <webImageSrd>
    <address r:id="rId1541"/>
    <blip r:id="rId1542"/>
  </webImageSrd>
  <webImageSrd>
    <address r:id="rId1543"/>
    <blip r:id="rId1544"/>
  </webImageSrd>
  <webImageSrd>
    <address r:id="rId1545"/>
    <blip r:id="rId1546"/>
  </webImageSrd>
  <webImageSrd>
    <address r:id="rId1547"/>
    <blip r:id="rId1548"/>
  </webImageSrd>
  <webImageSrd>
    <address r:id="rId1549"/>
    <blip r:id="rId1550"/>
  </webImageSrd>
  <webImageSrd>
    <address r:id="rId1551"/>
    <blip r:id="rId1552"/>
  </webImageSrd>
  <webImageSrd>
    <address r:id="rId1553"/>
    <blip r:id="rId1554"/>
  </webImageSrd>
  <webImageSrd>
    <address r:id="rId1555"/>
    <blip r:id="rId1556"/>
  </webImageSrd>
  <webImageSrd>
    <address r:id="rId1557"/>
    <blip r:id="rId1558"/>
  </webImageSrd>
  <webImageSrd>
    <address r:id="rId1559"/>
    <blip r:id="rId1560"/>
  </webImageSrd>
  <webImageSrd>
    <address r:id="rId1561"/>
    <blip r:id="rId1562"/>
  </webImageSrd>
  <webImageSrd>
    <address r:id="rId1563"/>
    <blip r:id="rId1564"/>
  </webImageSrd>
  <webImageSrd>
    <address r:id="rId1565"/>
    <blip r:id="rId1566"/>
  </webImageSrd>
  <webImageSrd>
    <address r:id="rId1567"/>
    <blip r:id="rId1568"/>
  </webImageSrd>
  <webImageSrd>
    <address r:id="rId1569"/>
    <blip r:id="rId1570"/>
  </webImageSrd>
  <webImageSrd>
    <address r:id="rId1571"/>
    <blip r:id="rId1572"/>
  </webImageSrd>
  <webImageSrd>
    <address r:id="rId1573"/>
    <blip r:id="rId1574"/>
  </webImageSrd>
  <webImageSrd>
    <address r:id="rId1575"/>
    <blip r:id="rId1576"/>
  </webImageSrd>
  <webImageSrd>
    <address r:id="rId1577"/>
    <blip r:id="rId1578"/>
  </webImageSrd>
  <webImageSrd>
    <address r:id="rId1579"/>
    <blip r:id="rId1580"/>
  </webImageSrd>
  <webImageSrd>
    <address r:id="rId1581"/>
    <blip r:id="rId1582"/>
  </webImageSrd>
  <webImageSrd>
    <address r:id="rId1583"/>
    <blip r:id="rId1584"/>
  </webImageSrd>
  <webImageSrd>
    <address r:id="rId1585"/>
    <blip r:id="rId1586"/>
  </webImageSrd>
  <webImageSrd>
    <address r:id="rId1587"/>
    <blip r:id="rId1588"/>
  </webImageSrd>
  <webImageSrd>
    <address r:id="rId1589"/>
    <blip r:id="rId1590"/>
  </webImageSrd>
  <webImageSrd>
    <address r:id="rId1591"/>
    <blip r:id="rId1592"/>
  </webImageSrd>
  <webImageSrd>
    <address r:id="rId1593"/>
    <blip r:id="rId1594"/>
  </webImageSrd>
  <webImageSrd>
    <address r:id="rId1595"/>
    <blip r:id="rId1596"/>
  </webImageSrd>
  <webImageSrd>
    <address r:id="rId1597"/>
    <blip r:id="rId1598"/>
  </webImageSrd>
  <webImageSrd>
    <address r:id="rId1599"/>
    <blip r:id="rId1600"/>
  </webImageSrd>
  <webImageSrd>
    <address r:id="rId1601"/>
    <blip r:id="rId1602"/>
  </webImageSrd>
  <webImageSrd>
    <address r:id="rId1603"/>
    <blip r:id="rId1604"/>
  </webImageSrd>
  <webImageSrd>
    <address r:id="rId1605"/>
    <blip r:id="rId1606"/>
  </webImageSrd>
  <webImageSrd>
    <address r:id="rId1607"/>
    <blip r:id="rId1608"/>
  </webImageSrd>
  <webImageSrd>
    <address r:id="rId1609"/>
    <blip r:id="rId1610"/>
  </webImageSrd>
  <webImageSrd>
    <address r:id="rId1611"/>
    <blip r:id="rId1612"/>
  </webImageSrd>
  <webImageSrd>
    <address r:id="rId1613"/>
    <blip r:id="rId1614"/>
  </webImageSrd>
  <webImageSrd>
    <address r:id="rId1615"/>
    <blip r:id="rId1616"/>
  </webImageSrd>
  <webImageSrd>
    <address r:id="rId1617"/>
    <blip r:id="rId1618"/>
  </webImageSrd>
  <webImageSrd>
    <address r:id="rId1619"/>
    <blip r:id="rId1620"/>
  </webImageSrd>
  <webImageSrd>
    <address r:id="rId1621"/>
    <blip r:id="rId1622"/>
  </webImageSrd>
  <webImageSrd>
    <address r:id="rId1623"/>
    <blip r:id="rId1624"/>
  </webImageSrd>
  <webImageSrd>
    <address r:id="rId1625"/>
    <blip r:id="rId1626"/>
  </webImageSrd>
  <webImageSrd>
    <address r:id="rId1627"/>
    <blip r:id="rId1628"/>
  </webImageSrd>
  <webImageSrd>
    <address r:id="rId1629"/>
    <blip r:id="rId1630"/>
  </webImageSrd>
  <webImageSrd>
    <address r:id="rId1631"/>
    <blip r:id="rId1632"/>
  </webImageSrd>
  <webImageSrd>
    <address r:id="rId1633"/>
    <blip r:id="rId1634"/>
  </webImageSrd>
  <webImageSrd>
    <address r:id="rId1635"/>
    <blip r:id="rId409"/>
  </webImageSrd>
  <webImageSrd>
    <address r:id="rId1636"/>
    <blip r:id="rId1637"/>
  </webImageSrd>
  <webImageSrd>
    <address r:id="rId1638"/>
    <blip r:id="rId1639"/>
  </webImageSrd>
  <webImageSrd>
    <address r:id="rId1640"/>
    <blip r:id="rId1641"/>
  </webImageSrd>
  <webImageSrd>
    <address r:id="rId1642"/>
    <blip r:id="rId1643"/>
  </webImageSrd>
  <webImageSrd>
    <address r:id="rId1644"/>
    <blip r:id="rId1645"/>
  </webImageSrd>
  <webImageSrd>
    <address r:id="rId1646"/>
    <blip r:id="rId1647"/>
  </webImageSrd>
  <webImageSrd>
    <address r:id="rId1648"/>
    <blip r:id="rId1649"/>
  </webImageSrd>
  <webImageSrd>
    <address r:id="rId1650"/>
    <blip r:id="rId1651"/>
  </webImageSrd>
  <webImageSrd>
    <address r:id="rId1652"/>
    <blip r:id="rId1653"/>
  </webImageSrd>
  <webImageSrd>
    <address r:id="rId1654"/>
    <blip r:id="rId1655"/>
  </webImageSrd>
  <webImageSrd>
    <address r:id="rId1656"/>
    <blip r:id="rId1657"/>
  </webImageSrd>
  <webImageSrd>
    <address r:id="rId1658"/>
    <blip r:id="rId1659"/>
  </webImageSrd>
  <webImageSrd>
    <address r:id="rId1660"/>
    <blip r:id="rId1661"/>
  </webImageSrd>
  <webImageSrd>
    <address r:id="rId1662"/>
    <blip r:id="rId1663"/>
  </webImageSrd>
  <webImageSrd>
    <address r:id="rId1664"/>
    <blip r:id="rId1665"/>
  </webImageSrd>
  <webImageSrd>
    <address r:id="rId1666"/>
    <blip r:id="rId1667"/>
  </webImageSrd>
  <webImageSrd>
    <address r:id="rId1668"/>
    <blip r:id="rId1669"/>
  </webImageSrd>
  <webImageSrd>
    <address r:id="rId1670"/>
    <blip r:id="rId1671"/>
  </webImageSrd>
  <webImageSrd>
    <address r:id="rId1672"/>
    <blip r:id="rId1673"/>
  </webImageSrd>
  <webImageSrd>
    <address r:id="rId1674"/>
    <blip r:id="rId1675"/>
  </webImageSrd>
  <webImageSrd>
    <address r:id="rId1676"/>
    <blip r:id="rId1677"/>
  </webImageSrd>
  <webImageSrd>
    <address r:id="rId1678"/>
    <blip r:id="rId1679"/>
  </webImageSrd>
  <webImageSrd>
    <address r:id="rId1680"/>
    <blip r:id="rId1681"/>
  </webImageSrd>
  <webImageSrd>
    <address r:id="rId1682"/>
    <blip r:id="rId1683"/>
  </webImageSrd>
  <webImageSrd>
    <address r:id="rId1684"/>
    <blip r:id="rId1685"/>
  </webImageSrd>
  <webImageSrd>
    <address r:id="rId1686"/>
    <blip r:id="rId1687"/>
  </webImageSrd>
  <webImageSrd>
    <address r:id="rId1688"/>
    <blip r:id="rId1689"/>
  </webImageSrd>
  <webImageSrd>
    <address r:id="rId1690"/>
    <blip r:id="rId1691"/>
  </webImageSrd>
  <webImageSrd>
    <address r:id="rId1692"/>
    <blip r:id="rId1693"/>
  </webImageSrd>
  <webImageSrd>
    <address r:id="rId1694"/>
    <blip r:id="rId1695"/>
  </webImageSrd>
  <webImageSrd>
    <address r:id="rId1696"/>
    <blip r:id="rId1697"/>
  </webImageSrd>
  <webImageSrd>
    <address r:id="rId1698"/>
    <blip r:id="rId1699"/>
  </webImageSrd>
  <webImageSrd>
    <address r:id="rId1700"/>
    <blip r:id="rId1701"/>
  </webImageSrd>
  <webImageSrd>
    <address r:id="rId1702"/>
    <blip r:id="rId1703"/>
  </webImageSrd>
  <webImageSrd>
    <address r:id="rId1704"/>
    <blip r:id="rId1705"/>
  </webImageSrd>
  <webImageSrd>
    <address r:id="rId1706"/>
    <blip r:id="rId1707"/>
  </webImageSrd>
  <webImageSrd>
    <address r:id="rId1708"/>
    <blip r:id="rId1709"/>
  </webImageSrd>
  <webImageSrd>
    <address r:id="rId1710"/>
    <blip r:id="rId1711"/>
  </webImageSrd>
  <webImageSrd>
    <address r:id="rId1712"/>
    <blip r:id="rId1713"/>
  </webImageSrd>
  <webImageSrd>
    <address r:id="rId1714"/>
    <blip r:id="rId1715"/>
  </webImageSrd>
  <webImageSrd>
    <address r:id="rId1716"/>
    <blip r:id="rId1717"/>
  </webImageSrd>
  <webImageSrd>
    <address r:id="rId1718"/>
    <blip r:id="rId1719"/>
  </webImageSrd>
  <webImageSrd>
    <address r:id="rId1720"/>
    <blip r:id="rId1721"/>
  </webImageSrd>
  <webImageSrd>
    <address r:id="rId1722"/>
    <blip r:id="rId1723"/>
  </webImageSrd>
  <webImageSrd>
    <address r:id="rId1724"/>
    <blip r:id="rId1725"/>
  </webImageSrd>
  <webImageSrd>
    <address r:id="rId1726"/>
    <blip r:id="rId1727"/>
  </webImageSrd>
  <webImageSrd>
    <address r:id="rId1728"/>
    <blip r:id="rId1729"/>
  </webImageSrd>
  <webImageSrd>
    <address r:id="rId1730"/>
    <blip r:id="rId1731"/>
  </webImageSrd>
  <webImageSrd>
    <address r:id="rId1732"/>
    <blip r:id="rId1733"/>
  </webImageSrd>
  <webImageSrd>
    <address r:id="rId1734"/>
    <blip r:id="rId1735"/>
  </webImageSrd>
  <webImageSrd>
    <address r:id="rId1736"/>
    <blip r:id="rId1737"/>
  </webImageSrd>
  <webImageSrd>
    <address r:id="rId1738"/>
    <blip r:id="rId1739"/>
  </webImageSrd>
  <webImageSrd>
    <address r:id="rId1740"/>
    <blip r:id="rId1741"/>
  </webImageSrd>
  <webImageSrd>
    <address r:id="rId1742"/>
    <blip r:id="rId1743"/>
  </webImageSrd>
  <webImageSrd>
    <address r:id="rId1744"/>
    <blip r:id="rId1745"/>
  </webImageSrd>
  <webImageSrd>
    <address r:id="rId1746"/>
    <blip r:id="rId1747"/>
  </webImageSrd>
  <webImageSrd>
    <address r:id="rId1748"/>
    <blip r:id="rId1749"/>
  </webImageSrd>
  <webImageSrd>
    <address r:id="rId1750"/>
    <blip r:id="rId1751"/>
  </webImageSrd>
  <webImageSrd>
    <address r:id="rId1752"/>
    <blip r:id="rId1753"/>
  </webImageSrd>
  <webImageSrd>
    <address r:id="rId1754"/>
    <blip r:id="rId1755"/>
  </webImageSrd>
  <webImageSrd>
    <address r:id="rId1756"/>
    <blip r:id="rId1757"/>
  </webImageSrd>
  <webImageSrd>
    <address r:id="rId1758"/>
    <blip r:id="rId1759"/>
  </webImageSrd>
  <webImageSrd>
    <address r:id="rId1760"/>
    <blip r:id="rId1761"/>
  </webImageSrd>
  <webImageSrd>
    <address r:id="rId1762"/>
    <blip r:id="rId1763"/>
  </webImageSrd>
  <webImageSrd>
    <address r:id="rId1764"/>
    <blip r:id="rId1765"/>
  </webImageSrd>
  <webImageSrd>
    <address r:id="rId1766"/>
    <blip r:id="rId1767"/>
  </webImageSrd>
  <webImageSrd>
    <address r:id="rId1768"/>
    <blip r:id="rId1769"/>
  </webImageSrd>
  <webImageSrd>
    <address r:id="rId1770"/>
    <blip r:id="rId1771"/>
  </webImageSrd>
  <webImageSrd>
    <address r:id="rId1772"/>
    <blip r:id="rId1773"/>
  </webImageSrd>
  <webImageSrd>
    <address r:id="rId1774"/>
    <blip r:id="rId1775"/>
  </webImageSrd>
  <webImageSrd>
    <address r:id="rId1776"/>
    <blip r:id="rId1777"/>
  </webImageSrd>
  <webImageSrd>
    <address r:id="rId1778"/>
    <blip r:id="rId1779"/>
  </webImageSrd>
  <webImageSrd>
    <address r:id="rId1780"/>
    <blip r:id="rId1781"/>
  </webImageSrd>
  <webImageSrd>
    <address r:id="rId1782"/>
    <blip r:id="rId1783"/>
  </webImageSrd>
  <webImageSrd>
    <address r:id="rId1784"/>
    <blip r:id="rId1785"/>
  </webImageSrd>
  <webImageSrd>
    <address r:id="rId1786"/>
    <blip r:id="rId1787"/>
  </webImageSrd>
  <webImageSrd>
    <address r:id="rId1788"/>
    <blip r:id="rId1789"/>
  </webImageSrd>
  <webImageSrd>
    <address r:id="rId1790"/>
    <blip r:id="rId1791"/>
  </webImageSrd>
  <webImageSrd>
    <address r:id="rId1792"/>
    <blip r:id="rId1793"/>
  </webImageSrd>
  <webImageSrd>
    <address r:id="rId1794"/>
    <blip r:id="rId1795"/>
  </webImageSrd>
  <webImageSrd>
    <address r:id="rId1796"/>
    <blip r:id="rId1797"/>
  </webImageSrd>
  <webImageSrd>
    <address r:id="rId1798"/>
    <blip r:id="rId1799"/>
  </webImageSrd>
  <webImageSrd>
    <address r:id="rId1800"/>
    <blip r:id="rId1801"/>
  </webImageSrd>
  <webImageSrd>
    <address r:id="rId1802"/>
    <blip r:id="rId1803"/>
  </webImageSrd>
  <webImageSrd>
    <address r:id="rId1804"/>
    <blip r:id="rId1805"/>
  </webImageSrd>
  <webImageSrd>
    <address r:id="rId1806"/>
    <blip r:id="rId1807"/>
  </webImageSrd>
  <webImageSrd>
    <address r:id="rId1808"/>
    <blip r:id="rId1809"/>
  </webImageSrd>
  <webImageSrd>
    <address r:id="rId1810"/>
    <blip r:id="rId1811"/>
  </webImageSrd>
  <webImageSrd>
    <address r:id="rId1812"/>
    <blip r:id="rId1813"/>
  </webImageSrd>
  <webImageSrd>
    <address r:id="rId1814"/>
    <blip r:id="rId1815"/>
  </webImageSrd>
  <webImageSrd>
    <address r:id="rId1816"/>
    <blip r:id="rId1817"/>
  </webImageSrd>
  <webImageSrd>
    <address r:id="rId1818"/>
    <blip r:id="rId1819"/>
  </webImageSrd>
  <webImageSrd>
    <address r:id="rId1820"/>
    <blip r:id="rId1821"/>
  </webImageSrd>
  <webImageSrd>
    <address r:id="rId1822"/>
    <blip r:id="rId1823"/>
  </webImageSrd>
  <webImageSrd>
    <address r:id="rId1824"/>
    <blip r:id="rId1825"/>
  </webImageSrd>
  <webImageSrd>
    <address r:id="rId1826"/>
    <blip r:id="rId1827"/>
  </webImageSrd>
  <webImageSrd>
    <address r:id="rId1828"/>
    <blip r:id="rId1829"/>
  </webImageSrd>
  <webImageSrd>
    <address r:id="rId1830"/>
    <blip r:id="rId1831"/>
  </webImageSrd>
  <webImageSrd>
    <address r:id="rId1832"/>
    <blip r:id="rId1833"/>
  </webImageSrd>
  <webImageSrd>
    <address r:id="rId1834"/>
    <blip r:id="rId1835"/>
  </webImageSrd>
  <webImageSrd>
    <address r:id="rId1836"/>
    <blip r:id="rId1837"/>
  </webImageSrd>
  <webImageSrd>
    <address r:id="rId1838"/>
    <blip r:id="rId1839"/>
  </webImageSrd>
  <webImageSrd>
    <address r:id="rId1840"/>
    <blip r:id="rId1841"/>
  </webImageSrd>
  <webImageSrd>
    <address r:id="rId1842"/>
    <blip r:id="rId1843"/>
  </webImageSrd>
  <webImageSrd>
    <address r:id="rId1844"/>
    <blip r:id="rId1845"/>
  </webImageSrd>
  <webImageSrd>
    <address r:id="rId1846"/>
    <blip r:id="rId1847"/>
  </webImageSrd>
  <webImageSrd>
    <address r:id="rId1848"/>
    <blip r:id="rId1849"/>
  </webImageSrd>
  <webImageSrd>
    <address r:id="rId1850"/>
    <blip r:id="rId1851"/>
  </webImageSrd>
  <webImageSrd>
    <address r:id="rId1852"/>
    <blip r:id="rId1853"/>
  </webImageSrd>
  <webImageSrd>
    <address r:id="rId1854"/>
    <blip r:id="rId1855"/>
  </webImageSrd>
  <webImageSrd>
    <address r:id="rId1856"/>
    <blip r:id="rId1857"/>
  </webImageSrd>
  <webImageSrd>
    <address r:id="rId1858"/>
    <blip r:id="rId1859"/>
  </webImageSrd>
  <webImageSrd>
    <address r:id="rId1860"/>
    <blip r:id="rId1861"/>
  </webImageSrd>
  <webImageSrd>
    <address r:id="rId1862"/>
    <blip r:id="rId1863"/>
  </webImageSrd>
  <webImageSrd>
    <address r:id="rId1864"/>
    <blip r:id="rId1865"/>
  </webImageSrd>
  <webImageSrd>
    <address r:id="rId1866"/>
    <blip r:id="rId1867"/>
  </webImageSrd>
  <webImageSrd>
    <address r:id="rId1868"/>
    <blip r:id="rId1869"/>
  </webImageSrd>
  <webImageSrd>
    <address r:id="rId1870"/>
    <blip r:id="rId1871"/>
  </webImageSrd>
  <webImageSrd>
    <address r:id="rId1872"/>
    <blip r:id="rId1873"/>
  </webImageSrd>
  <webImageSrd>
    <address r:id="rId1874"/>
    <blip r:id="rId1875"/>
  </webImageSrd>
  <webImageSrd>
    <address r:id="rId1876"/>
    <blip r:id="rId1877"/>
  </webImageSrd>
  <webImageSrd>
    <address r:id="rId1878"/>
    <blip r:id="rId1879"/>
  </webImageSrd>
  <webImageSrd>
    <address r:id="rId1880"/>
    <blip r:id="rId1881"/>
  </webImageSrd>
  <webImageSrd>
    <address r:id="rId1882"/>
    <blip r:id="rId1883"/>
  </webImageSrd>
  <webImageSrd>
    <address r:id="rId1884"/>
    <blip r:id="rId1885"/>
  </webImageSrd>
  <webImageSrd>
    <address r:id="rId1886"/>
    <blip r:id="rId1887"/>
  </webImageSrd>
  <webImageSrd>
    <address r:id="rId1888"/>
    <blip r:id="rId1889"/>
  </webImageSrd>
  <webImageSrd>
    <address r:id="rId1890"/>
    <blip r:id="rId1891"/>
  </webImageSrd>
  <webImageSrd>
    <address r:id="rId1892"/>
    <blip r:id="rId1893"/>
  </webImageSrd>
  <webImageSrd>
    <address r:id="rId1894"/>
    <blip r:id="rId1895"/>
  </webImageSrd>
  <webImageSrd>
    <address r:id="rId1896"/>
    <blip r:id="rId1897"/>
  </webImageSrd>
  <webImageSrd>
    <address r:id="rId1898"/>
    <blip r:id="rId1899"/>
  </webImageSrd>
  <webImageSrd>
    <address r:id="rId1900"/>
    <blip r:id="rId1901"/>
  </webImageSrd>
  <webImageSrd>
    <address r:id="rId1902"/>
    <blip r:id="rId1903"/>
  </webImageSrd>
  <webImageSrd>
    <address r:id="rId1904"/>
    <blip r:id="rId1905"/>
  </webImageSrd>
  <webImageSrd>
    <address r:id="rId1906"/>
    <blip r:id="rId1907"/>
  </webImageSrd>
  <webImageSrd>
    <address r:id="rId1908"/>
    <blip r:id="rId1909"/>
  </webImageSrd>
  <webImageSrd>
    <address r:id="rId1910"/>
    <blip r:id="rId1911"/>
  </webImageSrd>
  <webImageSrd>
    <address r:id="rId1912"/>
    <blip r:id="rId1913"/>
  </webImageSrd>
  <webImageSrd>
    <address r:id="rId1914"/>
    <blip r:id="rId1915"/>
  </webImageSrd>
  <webImageSrd>
    <address r:id="rId1916"/>
    <blip r:id="rId1917"/>
  </webImageSrd>
  <webImageSrd>
    <address r:id="rId1918"/>
    <blip r:id="rId1919"/>
  </webImageSrd>
  <webImageSrd>
    <address r:id="rId1920"/>
    <blip r:id="rId1921"/>
  </webImageSrd>
  <webImageSrd>
    <address r:id="rId1922"/>
    <blip r:id="rId1923"/>
  </webImageSrd>
  <webImageSrd>
    <address r:id="rId1924"/>
    <blip r:id="rId1925"/>
  </webImageSrd>
  <webImageSrd>
    <address r:id="rId1926"/>
    <blip r:id="rId1927"/>
  </webImageSrd>
  <webImageSrd>
    <address r:id="rId1928"/>
    <blip r:id="rId1929"/>
  </webImageSrd>
  <webImageSrd>
    <address r:id="rId1930"/>
    <blip r:id="rId1931"/>
  </webImageSrd>
  <webImageSrd>
    <address r:id="rId1932"/>
    <blip r:id="rId1933"/>
  </webImageSrd>
  <webImageSrd>
    <address r:id="rId1934"/>
    <blip r:id="rId1935"/>
  </webImageSrd>
  <webImageSrd>
    <address r:id="rId1936"/>
    <blip r:id="rId1937"/>
  </webImageSrd>
  <webImageSrd>
    <address r:id="rId1938"/>
    <blip r:id="rId1939"/>
  </webImageSrd>
  <webImageSrd>
    <address r:id="rId1940"/>
    <blip r:id="rId1941"/>
  </webImageSrd>
  <webImageSrd>
    <address r:id="rId1942"/>
    <blip r:id="rId1943"/>
  </webImageSrd>
  <webImageSrd>
    <address r:id="rId1944"/>
    <blip r:id="rId1945"/>
  </webImageSrd>
  <webImageSrd>
    <address r:id="rId1946"/>
    <blip r:id="rId1947"/>
  </webImageSrd>
  <webImageSrd>
    <address r:id="rId1948"/>
    <blip r:id="rId1949"/>
  </webImageSrd>
  <webImageSrd>
    <address r:id="rId1950"/>
    <blip r:id="rId1951"/>
  </webImageSrd>
  <webImageSrd>
    <address r:id="rId1952"/>
    <blip r:id="rId1953"/>
  </webImageSrd>
  <webImageSrd>
    <address r:id="rId1954"/>
    <blip r:id="rId1955"/>
  </webImageSrd>
  <webImageSrd>
    <address r:id="rId1956"/>
    <blip r:id="rId1957"/>
  </webImageSrd>
  <webImageSrd>
    <address r:id="rId1958"/>
    <blip r:id="rId1959"/>
  </webImageSrd>
  <webImageSrd>
    <address r:id="rId1960"/>
    <blip r:id="rId1961"/>
  </webImageSrd>
  <webImageSrd>
    <address r:id="rId1962"/>
    <blip r:id="rId1963"/>
  </webImageSrd>
  <webImageSrd>
    <address r:id="rId1964"/>
    <blip r:id="rId1965"/>
  </webImageSrd>
  <webImageSrd>
    <address r:id="rId1966"/>
    <blip r:id="rId1967"/>
  </webImageSrd>
  <webImageSrd>
    <address r:id="rId1968"/>
    <blip r:id="rId989"/>
  </webImageSrd>
  <webImageSrd>
    <address r:id="rId1969"/>
    <blip r:id="rId1970"/>
  </webImageSrd>
  <webImageSrd>
    <address r:id="rId1971"/>
    <blip r:id="rId1972"/>
  </webImageSrd>
  <webImageSrd>
    <address r:id="rId1973"/>
    <blip r:id="rId1974"/>
  </webImageSrd>
  <webImageSrd>
    <address r:id="rId1975"/>
    <blip r:id="rId1976"/>
  </webImageSrd>
  <webImageSrd>
    <address r:id="rId1977"/>
    <blip r:id="rId1978"/>
  </webImageSrd>
  <webImageSrd>
    <address r:id="rId1979"/>
    <blip r:id="rId1980"/>
  </webImageSrd>
  <webImageSrd>
    <address r:id="rId1981"/>
    <blip r:id="rId1982"/>
  </webImageSrd>
  <webImageSrd>
    <address r:id="rId1983"/>
    <blip r:id="rId1984"/>
  </webImageSrd>
  <webImageSrd>
    <address r:id="rId1985"/>
    <blip r:id="rId1986"/>
  </webImageSrd>
  <webImageSrd>
    <address r:id="rId1987"/>
    <blip r:id="rId1988"/>
  </webImageSrd>
  <webImageSrd>
    <address r:id="rId1989"/>
    <blip r:id="rId1990"/>
  </webImageSrd>
  <webImageSrd>
    <address r:id="rId1991"/>
    <blip r:id="rId1992"/>
  </webImageSrd>
  <webImageSrd>
    <address r:id="rId1993"/>
    <blip r:id="rId1994"/>
  </webImageSrd>
  <webImageSrd>
    <address r:id="rId1995"/>
    <blip r:id="rId1996"/>
  </webImageSrd>
  <webImageSrd>
    <address r:id="rId1997"/>
    <blip r:id="rId1998"/>
  </webImageSrd>
  <webImageSrd>
    <address r:id="rId1999"/>
    <blip r:id="rId2000"/>
  </webImageSrd>
  <webImageSrd>
    <address r:id="rId2001"/>
    <blip r:id="rId2002"/>
  </webImageSrd>
  <webImageSrd>
    <address r:id="rId2003"/>
    <blip r:id="rId2004"/>
  </webImageSrd>
  <webImageSrd>
    <address r:id="rId2005"/>
    <blip r:id="rId2006"/>
  </webImageSrd>
  <webImageSrd>
    <address r:id="rId2007"/>
    <blip r:id="rId2008"/>
  </webImageSrd>
  <webImageSrd>
    <address r:id="rId2009"/>
    <blip r:id="rId2010"/>
  </webImageSrd>
  <webImageSrd>
    <address r:id="rId2011"/>
    <blip r:id="rId2012"/>
  </webImageSrd>
  <webImageSrd>
    <address r:id="rId2013"/>
    <blip r:id="rId2014"/>
  </webImageSrd>
  <webImageSrd>
    <address r:id="rId2015"/>
    <blip r:id="rId2016"/>
  </webImageSrd>
  <webImageSrd>
    <address r:id="rId2017"/>
    <blip r:id="rId2018"/>
  </webImageSrd>
  <webImageSrd>
    <address r:id="rId2019"/>
    <blip r:id="rId2020"/>
  </webImageSrd>
  <webImageSrd>
    <address r:id="rId2021"/>
    <blip r:id="rId2022"/>
  </webImageSrd>
  <webImageSrd>
    <address r:id="rId2023"/>
    <blip r:id="rId2024"/>
  </webImageSrd>
  <webImageSrd>
    <address r:id="rId2025"/>
    <blip r:id="rId2026"/>
  </webImageSrd>
  <webImageSrd>
    <address r:id="rId2027"/>
    <blip r:id="rId2028"/>
  </webImageSrd>
  <webImageSrd>
    <address r:id="rId2029"/>
    <blip r:id="rId2030"/>
  </webImageSrd>
  <webImageSrd>
    <address r:id="rId2031"/>
    <blip r:id="rId2032"/>
  </webImageSrd>
  <webImageSrd>
    <address r:id="rId2033"/>
    <blip r:id="rId2034"/>
  </webImageSrd>
  <webImageSrd>
    <address r:id="rId2035"/>
    <blip r:id="rId2036"/>
  </webImageSrd>
  <webImageSrd>
    <address r:id="rId2037"/>
    <blip r:id="rId2038"/>
  </webImageSrd>
  <webImageSrd>
    <address r:id="rId2039"/>
    <blip r:id="rId2040"/>
  </webImageSrd>
  <webImageSrd>
    <address r:id="rId2041"/>
    <blip r:id="rId2042"/>
  </webImageSrd>
  <webImageSrd>
    <address r:id="rId2043"/>
    <blip r:id="rId2044"/>
  </webImageSrd>
  <webImageSrd>
    <address r:id="rId2045"/>
    <blip r:id="rId2046"/>
  </webImageSrd>
  <webImageSrd>
    <address r:id="rId2047"/>
    <blip r:id="rId2048"/>
  </webImageSrd>
  <webImageSrd>
    <address r:id="rId2049"/>
    <blip r:id="rId2050"/>
  </webImageSrd>
  <webImageSrd>
    <address r:id="rId2051"/>
    <blip r:id="rId2052"/>
  </webImageSrd>
  <webImageSrd>
    <address r:id="rId2053"/>
    <blip r:id="rId2054"/>
  </webImageSrd>
  <webImageSrd>
    <address r:id="rId2055"/>
    <blip r:id="rId2056"/>
  </webImageSrd>
  <webImageSrd>
    <address r:id="rId2057"/>
    <blip r:id="rId2058"/>
  </webImageSrd>
  <webImageSrd>
    <address r:id="rId2059"/>
    <blip r:id="rId2060"/>
  </webImageSrd>
  <webImageSrd>
    <address r:id="rId2061"/>
    <blip r:id="rId2062"/>
  </webImageSrd>
  <webImageSrd>
    <address r:id="rId2063"/>
    <blip r:id="rId2064"/>
  </webImageSrd>
  <webImageSrd>
    <address r:id="rId2065"/>
    <blip r:id="rId2066"/>
  </webImageSrd>
  <webImageSrd>
    <address r:id="rId2067"/>
    <blip r:id="rId2068"/>
  </webImageSrd>
  <webImageSrd>
    <address r:id="rId2069"/>
    <blip r:id="rId2070"/>
  </webImageSrd>
  <webImageSrd>
    <address r:id="rId2071"/>
    <blip r:id="rId2072"/>
  </webImageSrd>
  <webImageSrd>
    <address r:id="rId2073"/>
    <blip r:id="rId2074"/>
  </webImageSrd>
  <webImageSrd>
    <address r:id="rId2075"/>
    <blip r:id="rId2076"/>
  </webImageSrd>
  <webImageSrd>
    <address r:id="rId2077"/>
    <blip r:id="rId2078"/>
  </webImageSrd>
  <webImageSrd>
    <address r:id="rId2079"/>
    <blip r:id="rId2080"/>
  </webImageSrd>
  <webImageSrd>
    <address r:id="rId2081"/>
    <blip r:id="rId2082"/>
  </webImageSrd>
  <webImageSrd>
    <address r:id="rId2083"/>
    <blip r:id="rId2084"/>
  </webImageSrd>
  <webImageSrd>
    <address r:id="rId2085"/>
    <blip r:id="rId2086"/>
  </webImageSrd>
  <webImageSrd>
    <address r:id="rId2087"/>
    <blip r:id="rId2088"/>
  </webImageSrd>
  <webImageSrd>
    <address r:id="rId2089"/>
    <blip r:id="rId2090"/>
  </webImageSrd>
  <webImageSrd>
    <address r:id="rId2091"/>
    <blip r:id="rId2092"/>
  </webImageSrd>
  <webImageSrd>
    <address r:id="rId2093"/>
    <blip r:id="rId2094"/>
  </webImageSrd>
  <webImageSrd>
    <address r:id="rId2095"/>
    <blip r:id="rId2096"/>
  </webImageSrd>
  <webImageSrd>
    <address r:id="rId2097"/>
    <blip r:id="rId2098"/>
  </webImageSrd>
  <webImageSrd>
    <address r:id="rId2099"/>
    <blip r:id="rId2100"/>
  </webImageSrd>
  <webImageSrd>
    <address r:id="rId2101"/>
    <blip r:id="rId2102"/>
  </webImageSrd>
  <webImageSrd>
    <address r:id="rId2103"/>
    <blip r:id="rId2104"/>
  </webImageSrd>
  <webImageSrd>
    <address r:id="rId2105"/>
    <blip r:id="rId2106"/>
  </webImageSrd>
  <webImageSrd>
    <address r:id="rId2107"/>
    <blip r:id="rId2108"/>
  </webImageSrd>
  <webImageSrd>
    <address r:id="rId2109"/>
    <blip r:id="rId2110"/>
  </webImageSrd>
  <webImageSrd>
    <address r:id="rId2111"/>
    <blip r:id="rId2112"/>
  </webImageSrd>
  <webImageSrd>
    <address r:id="rId2113"/>
    <blip r:id="rId2114"/>
  </webImageSrd>
  <webImageSrd>
    <address r:id="rId2115"/>
    <blip r:id="rId2116"/>
  </webImageSrd>
  <webImageSrd>
    <address r:id="rId2117"/>
    <blip r:id="rId2118"/>
  </webImageSrd>
  <webImageSrd>
    <address r:id="rId2119"/>
    <blip r:id="rId2120"/>
  </webImageSrd>
  <webImageSrd>
    <address r:id="rId2121"/>
    <blip r:id="rId2122"/>
  </webImageSrd>
  <webImageSrd>
    <address r:id="rId2123"/>
    <blip r:id="rId2124"/>
  </webImageSrd>
  <webImageSrd>
    <address r:id="rId2125"/>
    <blip r:id="rId2126"/>
  </webImageSrd>
  <webImageSrd>
    <address r:id="rId2127"/>
    <blip r:id="rId2128"/>
  </webImageSrd>
  <webImageSrd>
    <address r:id="rId2129"/>
    <blip r:id="rId2130"/>
  </webImageSrd>
  <webImageSrd>
    <address r:id="rId2131"/>
    <blip r:id="rId2132"/>
  </webImageSrd>
  <webImageSrd>
    <address r:id="rId2133"/>
    <blip r:id="rId2134"/>
  </webImageSrd>
  <webImageSrd>
    <address r:id="rId2135"/>
    <blip r:id="rId2136"/>
  </webImageSrd>
  <webImageSrd>
    <address r:id="rId2137"/>
    <blip r:id="rId2138"/>
  </webImageSrd>
  <webImageSrd>
    <address r:id="rId2139"/>
    <blip r:id="rId2140"/>
  </webImageSrd>
  <webImageSrd>
    <address r:id="rId2141"/>
    <blip r:id="rId2142"/>
  </webImageSrd>
  <webImageSrd>
    <address r:id="rId2143"/>
    <blip r:id="rId2144"/>
  </webImageSrd>
  <webImageSrd>
    <address r:id="rId2145"/>
    <blip r:id="rId2146"/>
  </webImageSrd>
  <webImageSrd>
    <address r:id="rId2147"/>
    <blip r:id="rId2148"/>
  </webImageSrd>
  <webImageSrd>
    <address r:id="rId2149"/>
    <blip r:id="rId2150"/>
  </webImageSrd>
  <webImageSrd>
    <address r:id="rId2151"/>
    <blip r:id="rId2152"/>
  </webImageSrd>
  <webImageSrd>
    <address r:id="rId2153"/>
    <blip r:id="rId2154"/>
  </webImageSrd>
  <webImageSrd>
    <address r:id="rId2155"/>
    <blip r:id="rId2156"/>
  </webImageSrd>
  <webImageSrd>
    <address r:id="rId2157"/>
    <blip r:id="rId2158"/>
  </webImageSrd>
  <webImageSrd>
    <address r:id="rId2159"/>
    <blip r:id="rId2160"/>
  </webImageSrd>
  <webImageSrd>
    <address r:id="rId2161"/>
    <blip r:id="rId2162"/>
  </webImageSrd>
  <webImageSrd>
    <address r:id="rId2163"/>
    <blip r:id="rId2164"/>
  </webImageSrd>
  <webImageSrd>
    <address r:id="rId2165"/>
    <blip r:id="rId2166"/>
  </webImageSrd>
  <webImageSrd>
    <address r:id="rId2167"/>
    <blip r:id="rId2168"/>
  </webImageSrd>
  <webImageSrd>
    <address r:id="rId2169"/>
    <blip r:id="rId2170"/>
  </webImageSrd>
  <webImageSrd>
    <address r:id="rId2171"/>
    <blip r:id="rId2172"/>
  </webImageSrd>
  <webImageSrd>
    <address r:id="rId2173"/>
    <blip r:id="rId2174"/>
  </webImageSrd>
  <webImageSrd>
    <address r:id="rId2175"/>
    <blip r:id="rId2176"/>
  </webImageSrd>
  <webImageSrd>
    <address r:id="rId2177"/>
    <blip r:id="rId2178"/>
  </webImageSrd>
  <webImageSrd>
    <address r:id="rId2179"/>
    <blip r:id="rId2180"/>
  </webImageSrd>
  <webImageSrd>
    <address r:id="rId2181"/>
    <blip r:id="rId2182"/>
  </webImageSrd>
  <webImageSrd>
    <address r:id="rId2183"/>
    <blip r:id="rId2184"/>
  </webImageSrd>
  <webImageSrd>
    <address r:id="rId2185"/>
    <blip r:id="rId2186"/>
  </webImageSrd>
  <webImageSrd>
    <address r:id="rId2187"/>
    <blip r:id="rId2188"/>
  </webImageSrd>
  <webImageSrd>
    <address r:id="rId2189"/>
    <blip r:id="rId2190"/>
  </webImageSrd>
  <webImageSrd>
    <address r:id="rId2191"/>
    <blip r:id="rId2192"/>
  </webImageSrd>
  <webImageSrd>
    <address r:id="rId2193"/>
    <blip r:id="rId2194"/>
  </webImageSrd>
  <webImageSrd>
    <address r:id="rId2195"/>
    <blip r:id="rId2196"/>
  </webImageSrd>
  <webImageSrd>
    <address r:id="rId2197"/>
    <blip r:id="rId2198"/>
  </webImageSrd>
  <webImageSrd>
    <address r:id="rId2199"/>
    <blip r:id="rId2200"/>
  </webImageSrd>
  <webImageSrd>
    <address r:id="rId2201"/>
    <blip r:id="rId2202"/>
  </webImageSrd>
  <webImageSrd>
    <address r:id="rId2203"/>
    <blip r:id="rId2204"/>
  </webImageSrd>
  <webImageSrd>
    <address r:id="rId2205"/>
    <blip r:id="rId2206"/>
  </webImageSrd>
  <webImageSrd>
    <address r:id="rId2207"/>
    <blip r:id="rId2208"/>
  </webImageSrd>
  <webImageSrd>
    <address r:id="rId2209"/>
    <blip r:id="rId2210"/>
  </webImageSrd>
  <webImageSrd>
    <address r:id="rId2211"/>
    <blip r:id="rId2212"/>
  </webImageSrd>
  <webImageSrd>
    <address r:id="rId2213"/>
    <blip r:id="rId2214"/>
  </webImageSrd>
  <webImageSrd>
    <address r:id="rId2215"/>
    <blip r:id="rId2216"/>
  </webImageSrd>
  <webImageSrd>
    <address r:id="rId2217"/>
    <blip r:id="rId2218"/>
  </webImageSrd>
  <webImageSrd>
    <address r:id="rId2219"/>
    <blip r:id="rId2220"/>
  </webImageSrd>
  <webImageSrd>
    <address r:id="rId2221"/>
    <blip r:id="rId2222"/>
  </webImageSrd>
  <webImageSrd>
    <address r:id="rId2223"/>
    <blip r:id="rId2224"/>
  </webImageSrd>
  <webImageSrd>
    <address r:id="rId2225"/>
    <blip r:id="rId2226"/>
  </webImageSrd>
  <webImageSrd>
    <address r:id="rId2227"/>
    <blip r:id="rId2228"/>
  </webImageSrd>
  <webImageSrd>
    <address r:id="rId2229"/>
    <blip r:id="rId2230"/>
  </webImageSrd>
  <webImageSrd>
    <address r:id="rId2231"/>
    <blip r:id="rId2232"/>
  </webImageSrd>
  <webImageSrd>
    <address r:id="rId2233"/>
    <blip r:id="rId2234"/>
  </webImageSrd>
  <webImageSrd>
    <address r:id="rId2235"/>
    <blip r:id="rId2236"/>
  </webImageSrd>
  <webImageSrd>
    <address r:id="rId2237"/>
    <blip r:id="rId2238"/>
  </webImageSrd>
  <webImageSrd>
    <address r:id="rId2239"/>
    <blip r:id="rId2240"/>
  </webImageSrd>
  <webImageSrd>
    <address r:id="rId2241"/>
    <blip r:id="rId2242"/>
  </webImageSrd>
  <webImageSrd>
    <address r:id="rId2243"/>
    <blip r:id="rId2244"/>
  </webImageSrd>
  <webImageSrd>
    <address r:id="rId2245"/>
    <blip r:id="rId2246"/>
  </webImageSrd>
  <webImageSrd>
    <address r:id="rId2247"/>
    <blip r:id="rId2248"/>
  </webImageSrd>
  <webImageSrd>
    <address r:id="rId2249"/>
    <blip r:id="rId2250"/>
  </webImageSrd>
  <webImageSrd>
    <address r:id="rId2251"/>
    <blip r:id="rId2252"/>
  </webImageSrd>
  <webImageSrd>
    <address r:id="rId2253"/>
    <blip r:id="rId2254"/>
  </webImageSrd>
  <webImageSrd>
    <address r:id="rId2255"/>
    <blip r:id="rId2256"/>
  </webImageSrd>
  <webImageSrd>
    <address r:id="rId2257"/>
    <blip r:id="rId2258"/>
  </webImageSrd>
  <webImageSrd>
    <address r:id="rId2259"/>
    <blip r:id="rId2260"/>
  </webImageSrd>
  <webImageSrd>
    <address r:id="rId2261"/>
    <blip r:id="rId2262"/>
  </webImageSrd>
  <webImageSrd>
    <address r:id="rId2263"/>
    <blip r:id="rId2264"/>
  </webImageSrd>
  <webImageSrd>
    <address r:id="rId2265"/>
    <blip r:id="rId2266"/>
  </webImageSrd>
  <webImageSrd>
    <address r:id="rId2267"/>
    <blip r:id="rId2268"/>
  </webImageSrd>
  <webImageSrd>
    <address r:id="rId2269"/>
    <blip r:id="rId2270"/>
  </webImageSrd>
  <webImageSrd>
    <address r:id="rId2271"/>
    <blip r:id="rId2272"/>
  </webImageSrd>
  <webImageSrd>
    <address r:id="rId2273"/>
    <blip r:id="rId2274"/>
  </webImageSrd>
  <webImageSrd>
    <address r:id="rId2275"/>
    <blip r:id="rId2276"/>
  </webImageSrd>
  <webImageSrd>
    <address r:id="rId2277"/>
    <blip r:id="rId2278"/>
  </webImageSrd>
  <webImageSrd>
    <address r:id="rId2279"/>
    <blip r:id="rId2280"/>
  </webImageSrd>
  <webImageSrd>
    <address r:id="rId2281"/>
    <blip r:id="rId2282"/>
  </webImageSrd>
  <webImageSrd>
    <address r:id="rId2283"/>
    <blip r:id="rId2284"/>
  </webImageSrd>
  <webImageSrd>
    <address r:id="rId2285"/>
    <blip r:id="rId2286"/>
  </webImageSrd>
  <webImageSrd>
    <address r:id="rId2287"/>
    <blip r:id="rId2288"/>
  </webImageSrd>
  <webImageSrd>
    <address r:id="rId2289"/>
    <blip r:id="rId2290"/>
  </webImageSrd>
  <webImageSrd>
    <address r:id="rId2291"/>
    <blip r:id="rId2292"/>
  </webImageSrd>
  <webImageSrd>
    <address r:id="rId2293"/>
    <blip r:id="rId2294"/>
  </webImageSrd>
  <webImageSrd>
    <address r:id="rId2295"/>
    <blip r:id="rId2296"/>
  </webImageSrd>
  <webImageSrd>
    <address r:id="rId2297"/>
    <blip r:id="rId2298"/>
  </webImageSrd>
  <webImageSrd>
    <address r:id="rId2299"/>
    <blip r:id="rId2300"/>
  </webImageSrd>
  <webImageSrd>
    <address r:id="rId2301"/>
    <blip r:id="rId2302"/>
  </webImageSrd>
  <webImageSrd>
    <address r:id="rId2303"/>
    <blip r:id="rId2304"/>
  </webImageSrd>
  <webImageSrd>
    <address r:id="rId2305"/>
    <blip r:id="rId2306"/>
  </webImageSrd>
  <webImageSrd>
    <address r:id="rId2307"/>
    <blip r:id="rId2308"/>
  </webImageSrd>
  <webImageSrd>
    <address r:id="rId2309"/>
    <blip r:id="rId2310"/>
  </webImageSrd>
  <webImageSrd>
    <address r:id="rId2311"/>
    <blip r:id="rId2312"/>
  </webImageSrd>
  <webImageSrd>
    <address r:id="rId2313"/>
    <blip r:id="rId2314"/>
  </webImageSrd>
  <webImageSrd>
    <address r:id="rId2315"/>
    <blip r:id="rId2316"/>
  </webImageSrd>
  <webImageSrd>
    <address r:id="rId2317"/>
    <blip r:id="rId2318"/>
  </webImageSrd>
  <webImageSrd>
    <address r:id="rId2319"/>
    <blip r:id="rId2320"/>
  </webImageSrd>
  <webImageSrd>
    <address r:id="rId2321"/>
    <blip r:id="rId2322"/>
  </webImageSrd>
  <webImageSrd>
    <address r:id="rId2323"/>
    <blip r:id="rId2324"/>
  </webImageSrd>
  <webImageSrd>
    <address r:id="rId2325"/>
    <blip r:id="rId2326"/>
  </webImageSrd>
  <webImageSrd>
    <address r:id="rId2327"/>
    <blip r:id="rId2328"/>
  </webImageSrd>
  <webImageSrd>
    <address r:id="rId2329"/>
    <blip r:id="rId2330"/>
  </webImageSrd>
  <webImageSrd>
    <address r:id="rId2331"/>
    <blip r:id="rId2332"/>
  </webImageSrd>
  <webImageSrd>
    <address r:id="rId2333"/>
    <blip r:id="rId2334"/>
  </webImageSrd>
  <webImageSrd>
    <address r:id="rId2335"/>
    <blip r:id="rId2336"/>
  </webImageSrd>
  <webImageSrd>
    <address r:id="rId2337"/>
    <blip r:id="rId2338"/>
  </webImageSrd>
  <webImageSrd>
    <address r:id="rId2339"/>
    <blip r:id="rId2340"/>
  </webImageSrd>
  <webImageSrd>
    <address r:id="rId2341"/>
    <blip r:id="rId2342"/>
  </webImageSrd>
  <webImageSrd>
    <address r:id="rId2343"/>
    <blip r:id="rId2344"/>
  </webImageSrd>
  <webImageSrd>
    <address r:id="rId2345"/>
    <blip r:id="rId2346"/>
  </webImageSrd>
  <webImageSrd>
    <address r:id="rId2347"/>
    <blip r:id="rId2348"/>
  </webImageSrd>
  <webImageSrd>
    <address r:id="rId2349"/>
    <blip r:id="rId2350"/>
  </webImageSrd>
  <webImageSrd>
    <address r:id="rId2351"/>
    <blip r:id="rId2352"/>
  </webImageSrd>
  <webImageSrd>
    <address r:id="rId2353"/>
    <blip r:id="rId2354"/>
  </webImageSrd>
  <webImageSrd>
    <address r:id="rId2355"/>
    <blip r:id="rId2356"/>
  </webImageSrd>
  <webImageSrd>
    <address r:id="rId2357"/>
    <blip r:id="rId2358"/>
  </webImageSrd>
  <webImageSrd>
    <address r:id="rId2359"/>
    <blip r:id="rId2360"/>
  </webImageSrd>
  <webImageSrd>
    <address r:id="rId2361"/>
    <blip r:id="rId2362"/>
  </webImageSrd>
  <webImageSrd>
    <address r:id="rId2363"/>
    <blip r:id="rId2364"/>
  </webImageSrd>
  <webImageSrd>
    <address r:id="rId2365"/>
    <blip r:id="rId2366"/>
  </webImageSrd>
  <webImageSrd>
    <address r:id="rId2367"/>
    <blip r:id="rId2368"/>
  </webImageSrd>
  <webImageSrd>
    <address r:id="rId2369"/>
    <blip r:id="rId2370"/>
  </webImageSrd>
  <webImageSrd>
    <address r:id="rId2371"/>
    <blip r:id="rId2372"/>
  </webImageSrd>
  <webImageSrd>
    <address r:id="rId2373"/>
    <blip r:id="rId2374"/>
  </webImageSrd>
  <webImageSrd>
    <address r:id="rId2375"/>
    <blip r:id="rId2376"/>
  </webImageSrd>
  <webImageSrd>
    <address r:id="rId2377"/>
    <blip r:id="rId2378"/>
  </webImageSrd>
  <webImageSrd>
    <address r:id="rId2379"/>
    <blip r:id="rId2380"/>
  </webImageSrd>
  <webImageSrd>
    <address r:id="rId2381"/>
    <blip r:id="rId2382"/>
  </webImageSrd>
  <webImageSrd>
    <address r:id="rId2383"/>
    <blip r:id="rId2384"/>
  </webImageSrd>
  <webImageSrd>
    <address r:id="rId2385"/>
    <blip r:id="rId2386"/>
  </webImageSrd>
  <webImageSrd>
    <address r:id="rId2387"/>
    <blip r:id="rId2388"/>
  </webImageSrd>
  <webImageSrd>
    <address r:id="rId2389"/>
    <blip r:id="rId2390"/>
  </webImageSrd>
  <webImageSrd>
    <address r:id="rId2391"/>
    <blip r:id="rId2392"/>
  </webImageSrd>
  <webImageSrd>
    <address r:id="rId2393"/>
    <blip r:id="rId2394"/>
  </webImageSrd>
  <webImageSrd>
    <address r:id="rId2395"/>
    <blip r:id="rId2396"/>
  </webImageSrd>
  <webImageSrd>
    <address r:id="rId2397"/>
    <blip r:id="rId2398"/>
  </webImageSrd>
  <webImageSrd>
    <address r:id="rId2399"/>
    <blip r:id="rId2316"/>
  </webImageSrd>
  <webImageSrd>
    <address r:id="rId2400"/>
    <blip r:id="rId2401"/>
  </webImageSrd>
  <webImageSrd>
    <address r:id="rId2402"/>
    <blip r:id="rId2403"/>
  </webImageSrd>
  <webImageSrd>
    <address r:id="rId2404"/>
    <blip r:id="rId2405"/>
  </webImageSrd>
  <webImageSrd>
    <address r:id="rId2406"/>
    <blip r:id="rId2407"/>
  </webImageSrd>
  <webImageSrd>
    <address r:id="rId2408"/>
    <blip r:id="rId2409"/>
  </webImageSrd>
  <webImageSrd>
    <address r:id="rId2410"/>
    <blip r:id="rId2411"/>
  </webImageSrd>
  <webImageSrd>
    <address r:id="rId2412"/>
    <blip r:id="rId2413"/>
  </webImageSrd>
  <webImageSrd>
    <address r:id="rId2414"/>
    <blip r:id="rId2415"/>
  </webImageSrd>
  <webImageSrd>
    <address r:id="rId2416"/>
    <blip r:id="rId2417"/>
  </webImageSrd>
  <webImageSrd>
    <address r:id="rId2418"/>
    <blip r:id="rId2419"/>
  </webImageSrd>
  <webImageSrd>
    <address r:id="rId2420"/>
    <blip r:id="rId2421"/>
  </webImageSrd>
  <webImageSrd>
    <address r:id="rId2422"/>
    <blip r:id="rId2423"/>
  </webImageSrd>
  <webImageSrd>
    <address r:id="rId2424"/>
    <blip r:id="rId2425"/>
  </webImageSrd>
  <webImageSrd>
    <address r:id="rId2426"/>
    <blip r:id="rId2427"/>
  </webImageSrd>
  <webImageSrd>
    <address r:id="rId2428"/>
    <blip r:id="rId2429"/>
  </webImageSrd>
  <webImageSrd>
    <address r:id="rId2430"/>
    <blip r:id="rId2431"/>
  </webImageSrd>
  <webImageSrd>
    <address r:id="rId2432"/>
    <blip r:id="rId2433"/>
  </webImageSrd>
  <webImageSrd>
    <address r:id="rId2434"/>
    <blip r:id="rId2435"/>
  </webImageSrd>
  <webImageSrd>
    <address r:id="rId2436"/>
    <blip r:id="rId2437"/>
  </webImageSrd>
  <webImageSrd>
    <address r:id="rId2438"/>
    <blip r:id="rId2439"/>
  </webImageSrd>
  <webImageSrd>
    <address r:id="rId2440"/>
    <blip r:id="rId2441"/>
  </webImageSrd>
  <webImageSrd>
    <address r:id="rId2442"/>
    <blip r:id="rId2443"/>
  </webImageSrd>
  <webImageSrd>
    <address r:id="rId2444"/>
    <blip r:id="rId2445"/>
  </webImageSrd>
  <webImageSrd>
    <address r:id="rId2446"/>
    <blip r:id="rId2447"/>
  </webImageSrd>
  <webImageSrd>
    <address r:id="rId2448"/>
    <blip r:id="rId2449"/>
  </webImageSrd>
  <webImageSrd>
    <address r:id="rId2450"/>
    <blip r:id="rId2451"/>
  </webImageSrd>
  <webImageSrd>
    <address r:id="rId2452"/>
    <blip r:id="rId2453"/>
  </webImageSrd>
  <webImageSrd>
    <address r:id="rId2454"/>
    <blip r:id="rId2455"/>
  </webImageSrd>
  <webImageSrd>
    <address r:id="rId2456"/>
    <blip r:id="rId2457"/>
  </webImageSrd>
  <webImageSrd>
    <address r:id="rId2458"/>
    <blip r:id="rId2459"/>
  </webImageSrd>
  <webImageSrd>
    <address r:id="rId2460"/>
    <blip r:id="rId2461"/>
  </webImageSrd>
  <webImageSrd>
    <address r:id="rId2462"/>
    <blip r:id="rId2463"/>
  </webImageSrd>
  <webImageSrd>
    <address r:id="rId2464"/>
    <blip r:id="rId2465"/>
  </webImageSrd>
  <webImageSrd>
    <address r:id="rId2466"/>
    <blip r:id="rId2467"/>
  </webImageSrd>
  <webImageSrd>
    <address r:id="rId2468"/>
    <blip r:id="rId2469"/>
  </webImageSrd>
  <webImageSrd>
    <address r:id="rId2470"/>
    <blip r:id="rId2471"/>
  </webImageSrd>
  <webImageSrd>
    <address r:id="rId2472"/>
    <blip r:id="rId2473"/>
  </webImageSrd>
  <webImageSrd>
    <address r:id="rId2474"/>
    <blip r:id="rId2475"/>
  </webImageSrd>
  <webImageSrd>
    <address r:id="rId2476"/>
    <blip r:id="rId2477"/>
  </webImageSrd>
  <webImageSrd>
    <address r:id="rId2478"/>
    <blip r:id="rId2479"/>
  </webImageSrd>
  <webImageSrd>
    <address r:id="rId2480"/>
    <blip r:id="rId2481"/>
  </webImageSrd>
  <webImageSrd>
    <address r:id="rId2482"/>
    <blip r:id="rId2483"/>
  </webImageSrd>
  <webImageSrd>
    <address r:id="rId2484"/>
    <blip r:id="rId2485"/>
  </webImageSrd>
  <webImageSrd>
    <address r:id="rId2486"/>
    <blip r:id="rId2316"/>
  </webImageSrd>
  <webImageSrd>
    <address r:id="rId2487"/>
    <blip r:id="rId2488"/>
  </webImageSrd>
  <webImageSrd>
    <address r:id="rId2489"/>
    <blip r:id="rId2490"/>
  </webImageSrd>
  <webImageSrd>
    <address r:id="rId2491"/>
    <blip r:id="rId2492"/>
  </webImageSrd>
  <webImageSrd>
    <address r:id="rId2493"/>
    <blip r:id="rId2494"/>
  </webImageSrd>
  <webImageSrd>
    <address r:id="rId2495"/>
    <blip r:id="rId2496"/>
  </webImageSrd>
  <webImageSrd>
    <address r:id="rId2497"/>
    <blip r:id="rId2498"/>
  </webImageSrd>
  <webImageSrd>
    <address r:id="rId2499"/>
    <blip r:id="rId2500"/>
  </webImageSrd>
  <webImageSrd>
    <address r:id="rId2501"/>
    <blip r:id="rId275"/>
  </webImageSrd>
  <webImageSrd>
    <address r:id="rId2502"/>
    <blip r:id="rId2503"/>
  </webImageSrd>
  <webImageSrd>
    <address r:id="rId2504"/>
    <blip r:id="rId2505"/>
  </webImageSrd>
  <webImageSrd>
    <address r:id="rId2506"/>
    <blip r:id="rId2507"/>
  </webImageSrd>
  <webImageSrd>
    <address r:id="rId2508"/>
    <blip r:id="rId2509"/>
  </webImageSrd>
  <webImageSrd>
    <address r:id="rId2510"/>
    <blip r:id="rId2511"/>
  </webImageSrd>
  <webImageSrd>
    <address r:id="rId2512"/>
    <blip r:id="rId2513"/>
  </webImageSrd>
  <webImageSrd>
    <address r:id="rId2514"/>
    <blip r:id="rId2515"/>
  </webImageSrd>
  <webImageSrd>
    <address r:id="rId2516"/>
    <blip r:id="rId2517"/>
  </webImageSrd>
  <webImageSrd>
    <address r:id="rId2518"/>
    <blip r:id="rId2519"/>
  </webImageSrd>
  <webImageSrd>
    <address r:id="rId2520"/>
    <blip r:id="rId2521"/>
  </webImageSrd>
  <webImageSrd>
    <address r:id="rId2522"/>
    <blip r:id="rId2523"/>
  </webImageSrd>
  <webImageSrd>
    <address r:id="rId2524"/>
    <blip r:id="rId2525"/>
  </webImageSrd>
  <webImageSrd>
    <address r:id="rId2526"/>
    <blip r:id="rId2527"/>
  </webImageSrd>
  <webImageSrd>
    <address r:id="rId2528"/>
    <blip r:id="rId2529"/>
  </webImageSrd>
  <webImageSrd>
    <address r:id="rId2530"/>
    <blip r:id="rId2531"/>
  </webImageSrd>
  <webImageSrd>
    <address r:id="rId2532"/>
    <blip r:id="rId2533"/>
  </webImageSrd>
  <webImageSrd>
    <address r:id="rId2534"/>
    <blip r:id="rId2535"/>
  </webImageSrd>
  <webImageSrd>
    <address r:id="rId2536"/>
    <blip r:id="rId2537"/>
  </webImageSrd>
  <webImageSrd>
    <address r:id="rId2538"/>
    <blip r:id="rId2316"/>
  </webImageSrd>
  <webImageSrd>
    <address r:id="rId2539"/>
    <blip r:id="rId2540"/>
  </webImageSrd>
  <webImageSrd>
    <address r:id="rId2541"/>
    <blip r:id="rId2542"/>
  </webImageSrd>
  <webImageSrd>
    <address r:id="rId2543"/>
    <blip r:id="rId2544"/>
  </webImageSrd>
  <webImageSrd>
    <address r:id="rId2545"/>
    <blip r:id="rId2546"/>
  </webImageSrd>
  <webImageSrd>
    <address r:id="rId2547"/>
    <blip r:id="rId2548"/>
  </webImageSrd>
  <webImageSrd>
    <address r:id="rId2549"/>
    <blip r:id="rId2550"/>
  </webImageSrd>
  <webImageSrd>
    <address r:id="rId2551"/>
    <blip r:id="rId2552"/>
  </webImageSrd>
  <webImageSrd>
    <address r:id="rId2553"/>
    <blip r:id="rId2554"/>
  </webImageSrd>
  <webImageSrd>
    <address r:id="rId2555"/>
    <blip r:id="rId2556"/>
  </webImageSrd>
  <webImageSrd>
    <address r:id="rId2557"/>
    <blip r:id="rId2558"/>
  </webImageSrd>
  <webImageSrd>
    <address r:id="rId2559"/>
    <blip r:id="rId2560"/>
  </webImageSrd>
  <webImageSrd>
    <address r:id="rId2561"/>
    <blip r:id="rId2562"/>
  </webImageSrd>
  <webImageSrd>
    <address r:id="rId2563"/>
    <blip r:id="rId2564"/>
  </webImageSrd>
  <webImageSrd>
    <address r:id="rId2565"/>
    <blip r:id="rId2566"/>
  </webImageSrd>
  <webImageSrd>
    <address r:id="rId2567"/>
    <blip r:id="rId2568"/>
  </webImageSrd>
  <webImageSrd>
    <address r:id="rId2569"/>
    <blip r:id="rId2570"/>
  </webImageSrd>
  <webImageSrd>
    <address r:id="rId2571"/>
    <blip r:id="rId2572"/>
  </webImageSrd>
  <webImageSrd>
    <address r:id="rId2573"/>
    <blip r:id="rId2574"/>
  </webImageSrd>
  <webImageSrd>
    <address r:id="rId2575"/>
    <blip r:id="rId2576"/>
  </webImageSrd>
  <webImageSrd>
    <address r:id="rId2577"/>
    <blip r:id="rId2578"/>
  </webImageSrd>
  <webImageSrd>
    <address r:id="rId2579"/>
    <blip r:id="rId2580"/>
  </webImageSrd>
  <webImageSrd>
    <address r:id="rId2581"/>
    <blip r:id="rId2582"/>
  </webImageSrd>
</webImagesSrd>
</file>

<file path=xl/richData/rdrichvalue.xml><?xml version="1.0" encoding="utf-8"?>
<rvData xmlns="http://schemas.microsoft.com/office/spreadsheetml/2017/richdata" count="1297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  <rv s="0">
    <v>36</v>
    <v>1</v>
    <v>0</v>
    <v>100</v>
    <v>3</v>
    <v>100</v>
  </rv>
  <rv s="0">
    <v>37</v>
    <v>1</v>
    <v>0</v>
    <v>100</v>
    <v>3</v>
    <v>100</v>
  </rv>
  <rv s="0">
    <v>38</v>
    <v>1</v>
    <v>0</v>
    <v>100</v>
    <v>3</v>
    <v>100</v>
  </rv>
  <rv s="0">
    <v>39</v>
    <v>1</v>
    <v>0</v>
    <v>100</v>
    <v>3</v>
    <v>100</v>
  </rv>
  <rv s="0">
    <v>40</v>
    <v>1</v>
    <v>0</v>
    <v>100</v>
    <v>3</v>
    <v>100</v>
  </rv>
  <rv s="0">
    <v>41</v>
    <v>1</v>
    <v>0</v>
    <v>100</v>
    <v>3</v>
    <v>100</v>
  </rv>
  <rv s="0">
    <v>42</v>
    <v>1</v>
    <v>0</v>
    <v>100</v>
    <v>3</v>
    <v>100</v>
  </rv>
  <rv s="0">
    <v>43</v>
    <v>1</v>
    <v>0</v>
    <v>100</v>
    <v>3</v>
    <v>100</v>
  </rv>
  <rv s="0">
    <v>44</v>
    <v>1</v>
    <v>0</v>
    <v>100</v>
    <v>3</v>
    <v>100</v>
  </rv>
  <rv s="0">
    <v>45</v>
    <v>1</v>
    <v>0</v>
    <v>100</v>
    <v>3</v>
    <v>100</v>
  </rv>
  <rv s="0">
    <v>46</v>
    <v>1</v>
    <v>0</v>
    <v>100</v>
    <v>3</v>
    <v>100</v>
  </rv>
  <rv s="0">
    <v>47</v>
    <v>1</v>
    <v>0</v>
    <v>100</v>
    <v>3</v>
    <v>100</v>
  </rv>
  <rv s="0">
    <v>48</v>
    <v>1</v>
    <v>0</v>
    <v>100</v>
    <v>3</v>
    <v>100</v>
  </rv>
  <rv s="0">
    <v>49</v>
    <v>1</v>
    <v>0</v>
    <v>100</v>
    <v>3</v>
    <v>100</v>
  </rv>
  <rv s="0">
    <v>50</v>
    <v>1</v>
    <v>0</v>
    <v>100</v>
    <v>3</v>
    <v>100</v>
  </rv>
  <rv s="0">
    <v>51</v>
    <v>1</v>
    <v>0</v>
    <v>100</v>
    <v>3</v>
    <v>100</v>
  </rv>
  <rv s="0">
    <v>52</v>
    <v>1</v>
    <v>0</v>
    <v>100</v>
    <v>3</v>
    <v>100</v>
  </rv>
  <rv s="0">
    <v>53</v>
    <v>1</v>
    <v>0</v>
    <v>100</v>
    <v>3</v>
    <v>100</v>
  </rv>
  <rv s="0">
    <v>54</v>
    <v>1</v>
    <v>0</v>
    <v>100</v>
    <v>3</v>
    <v>100</v>
  </rv>
  <rv s="0">
    <v>55</v>
    <v>1</v>
    <v>0</v>
    <v>100</v>
    <v>3</v>
    <v>100</v>
  </rv>
  <rv s="0">
    <v>56</v>
    <v>1</v>
    <v>0</v>
    <v>100</v>
    <v>3</v>
    <v>100</v>
  </rv>
  <rv s="0">
    <v>57</v>
    <v>1</v>
    <v>0</v>
    <v>100</v>
    <v>3</v>
    <v>100</v>
  </rv>
  <rv s="0">
    <v>58</v>
    <v>1</v>
    <v>0</v>
    <v>100</v>
    <v>3</v>
    <v>100</v>
  </rv>
  <rv s="0">
    <v>59</v>
    <v>1</v>
    <v>0</v>
    <v>100</v>
    <v>3</v>
    <v>100</v>
  </rv>
  <rv s="0">
    <v>60</v>
    <v>1</v>
    <v>0</v>
    <v>100</v>
    <v>3</v>
    <v>100</v>
  </rv>
  <rv s="0">
    <v>61</v>
    <v>1</v>
    <v>0</v>
    <v>100</v>
    <v>3</v>
    <v>100</v>
  </rv>
  <rv s="0">
    <v>62</v>
    <v>1</v>
    <v>0</v>
    <v>100</v>
    <v>3</v>
    <v>100</v>
  </rv>
  <rv s="0">
    <v>63</v>
    <v>1</v>
    <v>0</v>
    <v>100</v>
    <v>3</v>
    <v>100</v>
  </rv>
  <rv s="0">
    <v>64</v>
    <v>1</v>
    <v>0</v>
    <v>100</v>
    <v>3</v>
    <v>100</v>
  </rv>
  <rv s="0">
    <v>65</v>
    <v>1</v>
    <v>0</v>
    <v>100</v>
    <v>3</v>
    <v>100</v>
  </rv>
  <rv s="0">
    <v>66</v>
    <v>1</v>
    <v>0</v>
    <v>100</v>
    <v>3</v>
    <v>100</v>
  </rv>
  <rv s="0">
    <v>67</v>
    <v>1</v>
    <v>0</v>
    <v>100</v>
    <v>3</v>
    <v>100</v>
  </rv>
  <rv s="0">
    <v>68</v>
    <v>1</v>
    <v>0</v>
    <v>100</v>
    <v>3</v>
    <v>100</v>
  </rv>
  <rv s="0">
    <v>69</v>
    <v>1</v>
    <v>0</v>
    <v>100</v>
    <v>3</v>
    <v>100</v>
  </rv>
  <rv s="0">
    <v>70</v>
    <v>1</v>
    <v>0</v>
    <v>100</v>
    <v>3</v>
    <v>100</v>
  </rv>
  <rv s="0">
    <v>71</v>
    <v>1</v>
    <v>0</v>
    <v>100</v>
    <v>3</v>
    <v>100</v>
  </rv>
  <rv s="0">
    <v>72</v>
    <v>1</v>
    <v>0</v>
    <v>100</v>
    <v>3</v>
    <v>100</v>
  </rv>
  <rv s="0">
    <v>73</v>
    <v>1</v>
    <v>0</v>
    <v>100</v>
    <v>3</v>
    <v>100</v>
  </rv>
  <rv s="0">
    <v>74</v>
    <v>1</v>
    <v>0</v>
    <v>100</v>
    <v>3</v>
    <v>100</v>
  </rv>
  <rv s="0">
    <v>75</v>
    <v>1</v>
    <v>0</v>
    <v>100</v>
    <v>3</v>
    <v>100</v>
  </rv>
  <rv s="0">
    <v>76</v>
    <v>1</v>
    <v>0</v>
    <v>100</v>
    <v>3</v>
    <v>100</v>
  </rv>
  <rv s="0">
    <v>77</v>
    <v>1</v>
    <v>0</v>
    <v>100</v>
    <v>3</v>
    <v>100</v>
  </rv>
  <rv s="0">
    <v>78</v>
    <v>1</v>
    <v>0</v>
    <v>100</v>
    <v>3</v>
    <v>100</v>
  </rv>
  <rv s="0">
    <v>79</v>
    <v>1</v>
    <v>0</v>
    <v>100</v>
    <v>3</v>
    <v>100</v>
  </rv>
  <rv s="0">
    <v>80</v>
    <v>1</v>
    <v>0</v>
    <v>100</v>
    <v>3</v>
    <v>100</v>
  </rv>
  <rv s="0">
    <v>81</v>
    <v>1</v>
    <v>0</v>
    <v>100</v>
    <v>3</v>
    <v>100</v>
  </rv>
  <rv s="0">
    <v>82</v>
    <v>1</v>
    <v>0</v>
    <v>100</v>
    <v>3</v>
    <v>100</v>
  </rv>
  <rv s="0">
    <v>83</v>
    <v>1</v>
    <v>0</v>
    <v>100</v>
    <v>3</v>
    <v>100</v>
  </rv>
  <rv s="0">
    <v>84</v>
    <v>1</v>
    <v>0</v>
    <v>100</v>
    <v>3</v>
    <v>100</v>
  </rv>
  <rv s="0">
    <v>85</v>
    <v>1</v>
    <v>0</v>
    <v>100</v>
    <v>3</v>
    <v>100</v>
  </rv>
  <rv s="0">
    <v>86</v>
    <v>1</v>
    <v>0</v>
    <v>100</v>
    <v>3</v>
    <v>100</v>
  </rv>
  <rv s="0">
    <v>87</v>
    <v>1</v>
    <v>0</v>
    <v>100</v>
    <v>3</v>
    <v>100</v>
  </rv>
  <rv s="0">
    <v>88</v>
    <v>1</v>
    <v>0</v>
    <v>100</v>
    <v>3</v>
    <v>100</v>
  </rv>
  <rv s="0">
    <v>89</v>
    <v>1</v>
    <v>0</v>
    <v>100</v>
    <v>3</v>
    <v>100</v>
  </rv>
  <rv s="0">
    <v>90</v>
    <v>1</v>
    <v>0</v>
    <v>100</v>
    <v>3</v>
    <v>100</v>
  </rv>
  <rv s="0">
    <v>91</v>
    <v>1</v>
    <v>0</v>
    <v>100</v>
    <v>3</v>
    <v>100</v>
  </rv>
  <rv s="0">
    <v>92</v>
    <v>1</v>
    <v>0</v>
    <v>100</v>
    <v>3</v>
    <v>100</v>
  </rv>
  <rv s="0">
    <v>93</v>
    <v>1</v>
    <v>0</v>
    <v>100</v>
    <v>3</v>
    <v>100</v>
  </rv>
  <rv s="0">
    <v>94</v>
    <v>1</v>
    <v>0</v>
    <v>100</v>
    <v>3</v>
    <v>100</v>
  </rv>
  <rv s="0">
    <v>95</v>
    <v>1</v>
    <v>0</v>
    <v>100</v>
    <v>3</v>
    <v>100</v>
  </rv>
  <rv s="0">
    <v>96</v>
    <v>1</v>
    <v>0</v>
    <v>100</v>
    <v>3</v>
    <v>100</v>
  </rv>
  <rv s="0">
    <v>97</v>
    <v>1</v>
    <v>0</v>
    <v>100</v>
    <v>3</v>
    <v>100</v>
  </rv>
  <rv s="0">
    <v>98</v>
    <v>1</v>
    <v>0</v>
    <v>100</v>
    <v>3</v>
    <v>100</v>
  </rv>
  <rv s="0">
    <v>99</v>
    <v>1</v>
    <v>0</v>
    <v>100</v>
    <v>3</v>
    <v>100</v>
  </rv>
  <rv s="0">
    <v>100</v>
    <v>1</v>
    <v>0</v>
    <v>100</v>
    <v>3</v>
    <v>100</v>
  </rv>
  <rv s="0">
    <v>101</v>
    <v>1</v>
    <v>0</v>
    <v>100</v>
    <v>3</v>
    <v>100</v>
  </rv>
  <rv s="0">
    <v>102</v>
    <v>1</v>
    <v>0</v>
    <v>100</v>
    <v>3</v>
    <v>100</v>
  </rv>
  <rv s="0">
    <v>103</v>
    <v>1</v>
    <v>0</v>
    <v>100</v>
    <v>3</v>
    <v>100</v>
  </rv>
  <rv s="0">
    <v>104</v>
    <v>1</v>
    <v>0</v>
    <v>100</v>
    <v>3</v>
    <v>100</v>
  </rv>
  <rv s="0">
    <v>105</v>
    <v>1</v>
    <v>0</v>
    <v>100</v>
    <v>3</v>
    <v>100</v>
  </rv>
  <rv s="0">
    <v>106</v>
    <v>1</v>
    <v>0</v>
    <v>100</v>
    <v>3</v>
    <v>100</v>
  </rv>
  <rv s="0">
    <v>107</v>
    <v>1</v>
    <v>0</v>
    <v>100</v>
    <v>3</v>
    <v>100</v>
  </rv>
  <rv s="0">
    <v>108</v>
    <v>1</v>
    <v>0</v>
    <v>100</v>
    <v>3</v>
    <v>100</v>
  </rv>
  <rv s="0">
    <v>109</v>
    <v>1</v>
    <v>0</v>
    <v>100</v>
    <v>3</v>
    <v>100</v>
  </rv>
  <rv s="0">
    <v>110</v>
    <v>1</v>
    <v>0</v>
    <v>100</v>
    <v>3</v>
    <v>100</v>
  </rv>
  <rv s="0">
    <v>111</v>
    <v>1</v>
    <v>0</v>
    <v>100</v>
    <v>3</v>
    <v>100</v>
  </rv>
  <rv s="0">
    <v>112</v>
    <v>1</v>
    <v>0</v>
    <v>100</v>
    <v>3</v>
    <v>100</v>
  </rv>
  <rv s="0">
    <v>113</v>
    <v>1</v>
    <v>0</v>
    <v>100</v>
    <v>3</v>
    <v>100</v>
  </rv>
  <rv s="0">
    <v>114</v>
    <v>1</v>
    <v>0</v>
    <v>100</v>
    <v>3</v>
    <v>100</v>
  </rv>
  <rv s="0">
    <v>115</v>
    <v>1</v>
    <v>0</v>
    <v>100</v>
    <v>3</v>
    <v>100</v>
  </rv>
  <rv s="0">
    <v>116</v>
    <v>1</v>
    <v>0</v>
    <v>100</v>
    <v>3</v>
    <v>100</v>
  </rv>
  <rv s="0">
    <v>117</v>
    <v>1</v>
    <v>0</v>
    <v>100</v>
    <v>3</v>
    <v>100</v>
  </rv>
  <rv s="0">
    <v>118</v>
    <v>1</v>
    <v>0</v>
    <v>100</v>
    <v>3</v>
    <v>100</v>
  </rv>
  <rv s="0">
    <v>119</v>
    <v>1</v>
    <v>0</v>
    <v>100</v>
    <v>3</v>
    <v>100</v>
  </rv>
  <rv s="0">
    <v>120</v>
    <v>1</v>
    <v>0</v>
    <v>100</v>
    <v>3</v>
    <v>100</v>
  </rv>
  <rv s="0">
    <v>121</v>
    <v>1</v>
    <v>0</v>
    <v>100</v>
    <v>3</v>
    <v>100</v>
  </rv>
  <rv s="0">
    <v>122</v>
    <v>1</v>
    <v>0</v>
    <v>100</v>
    <v>3</v>
    <v>100</v>
  </rv>
  <rv s="0">
    <v>123</v>
    <v>1</v>
    <v>0</v>
    <v>100</v>
    <v>3</v>
    <v>100</v>
  </rv>
  <rv s="0">
    <v>124</v>
    <v>1</v>
    <v>0</v>
    <v>100</v>
    <v>3</v>
    <v>100</v>
  </rv>
  <rv s="0">
    <v>125</v>
    <v>1</v>
    <v>0</v>
    <v>100</v>
    <v>3</v>
    <v>100</v>
  </rv>
  <rv s="0">
    <v>126</v>
    <v>1</v>
    <v>0</v>
    <v>100</v>
    <v>3</v>
    <v>100</v>
  </rv>
  <rv s="0">
    <v>127</v>
    <v>1</v>
    <v>0</v>
    <v>100</v>
    <v>3</v>
    <v>100</v>
  </rv>
  <rv s="0">
    <v>128</v>
    <v>1</v>
    <v>0</v>
    <v>100</v>
    <v>3</v>
    <v>100</v>
  </rv>
  <rv s="0">
    <v>129</v>
    <v>1</v>
    <v>0</v>
    <v>100</v>
    <v>3</v>
    <v>100</v>
  </rv>
  <rv s="0">
    <v>130</v>
    <v>1</v>
    <v>0</v>
    <v>100</v>
    <v>3</v>
    <v>100</v>
  </rv>
  <rv s="0">
    <v>131</v>
    <v>1</v>
    <v>0</v>
    <v>100</v>
    <v>3</v>
    <v>100</v>
  </rv>
  <rv s="0">
    <v>132</v>
    <v>1</v>
    <v>0</v>
    <v>100</v>
    <v>3</v>
    <v>100</v>
  </rv>
  <rv s="0">
    <v>133</v>
    <v>1</v>
    <v>0</v>
    <v>100</v>
    <v>3</v>
    <v>100</v>
  </rv>
  <rv s="0">
    <v>134</v>
    <v>1</v>
    <v>0</v>
    <v>100</v>
    <v>3</v>
    <v>100</v>
  </rv>
  <rv s="0">
    <v>135</v>
    <v>1</v>
    <v>0</v>
    <v>100</v>
    <v>3</v>
    <v>100</v>
  </rv>
  <rv s="0">
    <v>136</v>
    <v>1</v>
    <v>0</v>
    <v>100</v>
    <v>3</v>
    <v>100</v>
  </rv>
  <rv s="0">
    <v>137</v>
    <v>1</v>
    <v>0</v>
    <v>100</v>
    <v>3</v>
    <v>100</v>
  </rv>
  <rv s="0">
    <v>138</v>
    <v>1</v>
    <v>0</v>
    <v>100</v>
    <v>3</v>
    <v>100</v>
  </rv>
  <rv s="0">
    <v>139</v>
    <v>1</v>
    <v>0</v>
    <v>100</v>
    <v>3</v>
    <v>100</v>
  </rv>
  <rv s="0">
    <v>140</v>
    <v>1</v>
    <v>0</v>
    <v>100</v>
    <v>3</v>
    <v>100</v>
  </rv>
  <rv s="0">
    <v>141</v>
    <v>1</v>
    <v>0</v>
    <v>100</v>
    <v>3</v>
    <v>100</v>
  </rv>
  <rv s="0">
    <v>142</v>
    <v>1</v>
    <v>0</v>
    <v>100</v>
    <v>3</v>
    <v>100</v>
  </rv>
  <rv s="0">
    <v>143</v>
    <v>1</v>
    <v>0</v>
    <v>100</v>
    <v>3</v>
    <v>100</v>
  </rv>
  <rv s="0">
    <v>144</v>
    <v>1</v>
    <v>0</v>
    <v>100</v>
    <v>3</v>
    <v>100</v>
  </rv>
  <rv s="0">
    <v>145</v>
    <v>1</v>
    <v>0</v>
    <v>100</v>
    <v>3</v>
    <v>100</v>
  </rv>
  <rv s="0">
    <v>146</v>
    <v>1</v>
    <v>0</v>
    <v>100</v>
    <v>3</v>
    <v>100</v>
  </rv>
  <rv s="0">
    <v>147</v>
    <v>1</v>
    <v>0</v>
    <v>100</v>
    <v>3</v>
    <v>100</v>
  </rv>
  <rv s="0">
    <v>148</v>
    <v>1</v>
    <v>0</v>
    <v>100</v>
    <v>3</v>
    <v>100</v>
  </rv>
  <rv s="0">
    <v>149</v>
    <v>1</v>
    <v>0</v>
    <v>100</v>
    <v>3</v>
    <v>100</v>
  </rv>
  <rv s="0">
    <v>150</v>
    <v>1</v>
    <v>0</v>
    <v>100</v>
    <v>3</v>
    <v>100</v>
  </rv>
  <rv s="0">
    <v>151</v>
    <v>1</v>
    <v>0</v>
    <v>100</v>
    <v>3</v>
    <v>100</v>
  </rv>
  <rv s="0">
    <v>152</v>
    <v>1</v>
    <v>0</v>
    <v>100</v>
    <v>3</v>
    <v>100</v>
  </rv>
  <rv s="0">
    <v>153</v>
    <v>1</v>
    <v>0</v>
    <v>100</v>
    <v>3</v>
    <v>100</v>
  </rv>
  <rv s="0">
    <v>154</v>
    <v>1</v>
    <v>0</v>
    <v>100</v>
    <v>3</v>
    <v>100</v>
  </rv>
  <rv s="0">
    <v>155</v>
    <v>1</v>
    <v>0</v>
    <v>100</v>
    <v>3</v>
    <v>100</v>
  </rv>
  <rv s="0">
    <v>156</v>
    <v>1</v>
    <v>0</v>
    <v>100</v>
    <v>3</v>
    <v>100</v>
  </rv>
  <rv s="0">
    <v>157</v>
    <v>1</v>
    <v>0</v>
    <v>100</v>
    <v>3</v>
    <v>100</v>
  </rv>
  <rv s="0">
    <v>158</v>
    <v>1</v>
    <v>0</v>
    <v>100</v>
    <v>3</v>
    <v>100</v>
  </rv>
  <rv s="0">
    <v>159</v>
    <v>1</v>
    <v>0</v>
    <v>100</v>
    <v>3</v>
    <v>100</v>
  </rv>
  <rv s="0">
    <v>160</v>
    <v>1</v>
    <v>0</v>
    <v>100</v>
    <v>3</v>
    <v>100</v>
  </rv>
  <rv s="0">
    <v>161</v>
    <v>1</v>
    <v>0</v>
    <v>100</v>
    <v>3</v>
    <v>100</v>
  </rv>
  <rv s="0">
    <v>162</v>
    <v>1</v>
    <v>0</v>
    <v>100</v>
    <v>3</v>
    <v>100</v>
  </rv>
  <rv s="0">
    <v>163</v>
    <v>1</v>
    <v>0</v>
    <v>100</v>
    <v>3</v>
    <v>100</v>
  </rv>
  <rv s="0">
    <v>164</v>
    <v>1</v>
    <v>0</v>
    <v>100</v>
    <v>3</v>
    <v>100</v>
  </rv>
  <rv s="0">
    <v>165</v>
    <v>1</v>
    <v>0</v>
    <v>100</v>
    <v>3</v>
    <v>100</v>
  </rv>
  <rv s="0">
    <v>166</v>
    <v>1</v>
    <v>0</v>
    <v>100</v>
    <v>3</v>
    <v>100</v>
  </rv>
  <rv s="0">
    <v>167</v>
    <v>1</v>
    <v>0</v>
    <v>100</v>
    <v>3</v>
    <v>100</v>
  </rv>
  <rv s="0">
    <v>168</v>
    <v>1</v>
    <v>0</v>
    <v>100</v>
    <v>3</v>
    <v>100</v>
  </rv>
  <rv s="0">
    <v>169</v>
    <v>1</v>
    <v>0</v>
    <v>100</v>
    <v>3</v>
    <v>100</v>
  </rv>
  <rv s="0">
    <v>170</v>
    <v>1</v>
    <v>0</v>
    <v>100</v>
    <v>3</v>
    <v>100</v>
  </rv>
  <rv s="0">
    <v>171</v>
    <v>1</v>
    <v>0</v>
    <v>100</v>
    <v>3</v>
    <v>100</v>
  </rv>
  <rv s="0">
    <v>172</v>
    <v>1</v>
    <v>0</v>
    <v>100</v>
    <v>3</v>
    <v>100</v>
  </rv>
  <rv s="0">
    <v>173</v>
    <v>1</v>
    <v>0</v>
    <v>100</v>
    <v>3</v>
    <v>100</v>
  </rv>
  <rv s="0">
    <v>174</v>
    <v>1</v>
    <v>0</v>
    <v>100</v>
    <v>3</v>
    <v>100</v>
  </rv>
  <rv s="0">
    <v>175</v>
    <v>1</v>
    <v>0</v>
    <v>100</v>
    <v>3</v>
    <v>100</v>
  </rv>
  <rv s="0">
    <v>176</v>
    <v>1</v>
    <v>0</v>
    <v>100</v>
    <v>3</v>
    <v>100</v>
  </rv>
  <rv s="0">
    <v>177</v>
    <v>1</v>
    <v>0</v>
    <v>100</v>
    <v>3</v>
    <v>100</v>
  </rv>
  <rv s="0">
    <v>178</v>
    <v>1</v>
    <v>0</v>
    <v>100</v>
    <v>3</v>
    <v>100</v>
  </rv>
  <rv s="0">
    <v>179</v>
    <v>1</v>
    <v>0</v>
    <v>100</v>
    <v>3</v>
    <v>100</v>
  </rv>
  <rv s="0">
    <v>180</v>
    <v>1</v>
    <v>0</v>
    <v>100</v>
    <v>3</v>
    <v>100</v>
  </rv>
  <rv s="0">
    <v>181</v>
    <v>1</v>
    <v>0</v>
    <v>100</v>
    <v>3</v>
    <v>100</v>
  </rv>
  <rv s="0">
    <v>182</v>
    <v>1</v>
    <v>0</v>
    <v>100</v>
    <v>3</v>
    <v>100</v>
  </rv>
  <rv s="0">
    <v>183</v>
    <v>1</v>
    <v>0</v>
    <v>100</v>
    <v>3</v>
    <v>100</v>
  </rv>
  <rv s="0">
    <v>184</v>
    <v>1</v>
    <v>0</v>
    <v>100</v>
    <v>3</v>
    <v>100</v>
  </rv>
  <rv s="0">
    <v>185</v>
    <v>1</v>
    <v>0</v>
    <v>100</v>
    <v>3</v>
    <v>100</v>
  </rv>
  <rv s="0">
    <v>186</v>
    <v>1</v>
    <v>0</v>
    <v>100</v>
    <v>3</v>
    <v>100</v>
  </rv>
  <rv s="0">
    <v>187</v>
    <v>1</v>
    <v>0</v>
    <v>100</v>
    <v>3</v>
    <v>100</v>
  </rv>
  <rv s="0">
    <v>188</v>
    <v>1</v>
    <v>0</v>
    <v>100</v>
    <v>3</v>
    <v>100</v>
  </rv>
  <rv s="0">
    <v>189</v>
    <v>1</v>
    <v>0</v>
    <v>100</v>
    <v>3</v>
    <v>100</v>
  </rv>
  <rv s="0">
    <v>190</v>
    <v>1</v>
    <v>0</v>
    <v>100</v>
    <v>3</v>
    <v>100</v>
  </rv>
  <rv s="0">
    <v>191</v>
    <v>1</v>
    <v>0</v>
    <v>100</v>
    <v>3</v>
    <v>100</v>
  </rv>
  <rv s="0">
    <v>192</v>
    <v>1</v>
    <v>0</v>
    <v>100</v>
    <v>3</v>
    <v>100</v>
  </rv>
  <rv s="0">
    <v>193</v>
    <v>1</v>
    <v>0</v>
    <v>100</v>
    <v>3</v>
    <v>100</v>
  </rv>
  <rv s="0">
    <v>194</v>
    <v>1</v>
    <v>0</v>
    <v>100</v>
    <v>3</v>
    <v>100</v>
  </rv>
  <rv s="0">
    <v>195</v>
    <v>1</v>
    <v>0</v>
    <v>100</v>
    <v>3</v>
    <v>100</v>
  </rv>
  <rv s="0">
    <v>196</v>
    <v>1</v>
    <v>0</v>
    <v>100</v>
    <v>3</v>
    <v>100</v>
  </rv>
  <rv s="0">
    <v>197</v>
    <v>1</v>
    <v>0</v>
    <v>100</v>
    <v>3</v>
    <v>100</v>
  </rv>
  <rv s="0">
    <v>198</v>
    <v>1</v>
    <v>0</v>
    <v>100</v>
    <v>3</v>
    <v>100</v>
  </rv>
  <rv s="0">
    <v>199</v>
    <v>1</v>
    <v>0</v>
    <v>100</v>
    <v>3</v>
    <v>100</v>
  </rv>
  <rv s="0">
    <v>200</v>
    <v>1</v>
    <v>0</v>
    <v>100</v>
    <v>3</v>
    <v>100</v>
  </rv>
  <rv s="0">
    <v>201</v>
    <v>1</v>
    <v>0</v>
    <v>100</v>
    <v>3</v>
    <v>100</v>
  </rv>
  <rv s="0">
    <v>202</v>
    <v>1</v>
    <v>0</v>
    <v>100</v>
    <v>3</v>
    <v>100</v>
  </rv>
  <rv s="0">
    <v>203</v>
    <v>1</v>
    <v>0</v>
    <v>100</v>
    <v>3</v>
    <v>100</v>
  </rv>
  <rv s="0">
    <v>204</v>
    <v>1</v>
    <v>0</v>
    <v>100</v>
    <v>3</v>
    <v>100</v>
  </rv>
  <rv s="0">
    <v>205</v>
    <v>1</v>
    <v>0</v>
    <v>100</v>
    <v>3</v>
    <v>100</v>
  </rv>
  <rv s="0">
    <v>206</v>
    <v>1</v>
    <v>0</v>
    <v>100</v>
    <v>3</v>
    <v>100</v>
  </rv>
  <rv s="0">
    <v>207</v>
    <v>1</v>
    <v>0</v>
    <v>100</v>
    <v>3</v>
    <v>100</v>
  </rv>
  <rv s="0">
    <v>208</v>
    <v>1</v>
    <v>0</v>
    <v>100</v>
    <v>3</v>
    <v>100</v>
  </rv>
  <rv s="0">
    <v>209</v>
    <v>1</v>
    <v>0</v>
    <v>100</v>
    <v>3</v>
    <v>100</v>
  </rv>
  <rv s="0">
    <v>210</v>
    <v>1</v>
    <v>0</v>
    <v>100</v>
    <v>3</v>
    <v>100</v>
  </rv>
  <rv s="0">
    <v>211</v>
    <v>1</v>
    <v>0</v>
    <v>100</v>
    <v>3</v>
    <v>100</v>
  </rv>
  <rv s="0">
    <v>212</v>
    <v>1</v>
    <v>0</v>
    <v>100</v>
    <v>3</v>
    <v>100</v>
  </rv>
  <rv s="0">
    <v>213</v>
    <v>1</v>
    <v>0</v>
    <v>100</v>
    <v>3</v>
    <v>100</v>
  </rv>
  <rv s="0">
    <v>214</v>
    <v>1</v>
    <v>0</v>
    <v>100</v>
    <v>3</v>
    <v>100</v>
  </rv>
  <rv s="0">
    <v>215</v>
    <v>1</v>
    <v>0</v>
    <v>100</v>
    <v>3</v>
    <v>100</v>
  </rv>
  <rv s="0">
    <v>216</v>
    <v>1</v>
    <v>0</v>
    <v>100</v>
    <v>3</v>
    <v>100</v>
  </rv>
  <rv s="0">
    <v>217</v>
    <v>1</v>
    <v>0</v>
    <v>100</v>
    <v>3</v>
    <v>100</v>
  </rv>
  <rv s="0">
    <v>218</v>
    <v>1</v>
    <v>0</v>
    <v>100</v>
    <v>3</v>
    <v>100</v>
  </rv>
  <rv s="0">
    <v>219</v>
    <v>1</v>
    <v>0</v>
    <v>100</v>
    <v>3</v>
    <v>100</v>
  </rv>
  <rv s="0">
    <v>220</v>
    <v>1</v>
    <v>0</v>
    <v>100</v>
    <v>3</v>
    <v>100</v>
  </rv>
  <rv s="0">
    <v>221</v>
    <v>1</v>
    <v>0</v>
    <v>100</v>
    <v>3</v>
    <v>100</v>
  </rv>
  <rv s="0">
    <v>222</v>
    <v>1</v>
    <v>0</v>
    <v>100</v>
    <v>3</v>
    <v>100</v>
  </rv>
  <rv s="0">
    <v>223</v>
    <v>1</v>
    <v>0</v>
    <v>100</v>
    <v>3</v>
    <v>100</v>
  </rv>
  <rv s="0">
    <v>224</v>
    <v>1</v>
    <v>0</v>
    <v>100</v>
    <v>3</v>
    <v>100</v>
  </rv>
  <rv s="0">
    <v>225</v>
    <v>1</v>
    <v>0</v>
    <v>100</v>
    <v>3</v>
    <v>100</v>
  </rv>
  <rv s="0">
    <v>226</v>
    <v>1</v>
    <v>0</v>
    <v>100</v>
    <v>3</v>
    <v>100</v>
  </rv>
  <rv s="0">
    <v>227</v>
    <v>1</v>
    <v>0</v>
    <v>100</v>
    <v>3</v>
    <v>100</v>
  </rv>
  <rv s="0">
    <v>228</v>
    <v>1</v>
    <v>0</v>
    <v>100</v>
    <v>3</v>
    <v>100</v>
  </rv>
  <rv s="0">
    <v>229</v>
    <v>1</v>
    <v>0</v>
    <v>100</v>
    <v>3</v>
    <v>100</v>
  </rv>
  <rv s="0">
    <v>230</v>
    <v>1</v>
    <v>0</v>
    <v>100</v>
    <v>3</v>
    <v>100</v>
  </rv>
  <rv s="0">
    <v>231</v>
    <v>1</v>
    <v>0</v>
    <v>100</v>
    <v>3</v>
    <v>100</v>
  </rv>
  <rv s="0">
    <v>232</v>
    <v>1</v>
    <v>0</v>
    <v>100</v>
    <v>3</v>
    <v>100</v>
  </rv>
  <rv s="0">
    <v>233</v>
    <v>1</v>
    <v>0</v>
    <v>100</v>
    <v>3</v>
    <v>100</v>
  </rv>
  <rv s="0">
    <v>234</v>
    <v>1</v>
    <v>0</v>
    <v>100</v>
    <v>3</v>
    <v>100</v>
  </rv>
  <rv s="0">
    <v>235</v>
    <v>1</v>
    <v>0</v>
    <v>100</v>
    <v>3</v>
    <v>100</v>
  </rv>
  <rv s="0">
    <v>236</v>
    <v>1</v>
    <v>0</v>
    <v>100</v>
    <v>3</v>
    <v>100</v>
  </rv>
  <rv s="0">
    <v>237</v>
    <v>1</v>
    <v>0</v>
    <v>100</v>
    <v>3</v>
    <v>100</v>
  </rv>
  <rv s="0">
    <v>238</v>
    <v>1</v>
    <v>0</v>
    <v>100</v>
    <v>3</v>
    <v>100</v>
  </rv>
  <rv s="0">
    <v>239</v>
    <v>1</v>
    <v>0</v>
    <v>100</v>
    <v>3</v>
    <v>100</v>
  </rv>
  <rv s="0">
    <v>240</v>
    <v>1</v>
    <v>0</v>
    <v>100</v>
    <v>3</v>
    <v>100</v>
  </rv>
  <rv s="0">
    <v>241</v>
    <v>1</v>
    <v>0</v>
    <v>100</v>
    <v>3</v>
    <v>100</v>
  </rv>
  <rv s="0">
    <v>242</v>
    <v>1</v>
    <v>0</v>
    <v>100</v>
    <v>3</v>
    <v>100</v>
  </rv>
  <rv s="0">
    <v>243</v>
    <v>1</v>
    <v>0</v>
    <v>100</v>
    <v>3</v>
    <v>100</v>
  </rv>
  <rv s="0">
    <v>244</v>
    <v>1</v>
    <v>0</v>
    <v>100</v>
    <v>3</v>
    <v>100</v>
  </rv>
  <rv s="0">
    <v>245</v>
    <v>1</v>
    <v>0</v>
    <v>100</v>
    <v>3</v>
    <v>100</v>
  </rv>
  <rv s="0">
    <v>246</v>
    <v>1</v>
    <v>0</v>
    <v>100</v>
    <v>3</v>
    <v>100</v>
  </rv>
  <rv s="0">
    <v>247</v>
    <v>1</v>
    <v>0</v>
    <v>100</v>
    <v>3</v>
    <v>100</v>
  </rv>
  <rv s="0">
    <v>248</v>
    <v>1</v>
    <v>0</v>
    <v>100</v>
    <v>3</v>
    <v>100</v>
  </rv>
  <rv s="0">
    <v>249</v>
    <v>1</v>
    <v>0</v>
    <v>100</v>
    <v>3</v>
    <v>100</v>
  </rv>
  <rv s="0">
    <v>250</v>
    <v>1</v>
    <v>0</v>
    <v>100</v>
    <v>3</v>
    <v>100</v>
  </rv>
  <rv s="0">
    <v>251</v>
    <v>1</v>
    <v>0</v>
    <v>100</v>
    <v>3</v>
    <v>100</v>
  </rv>
  <rv s="0">
    <v>252</v>
    <v>1</v>
    <v>0</v>
    <v>100</v>
    <v>3</v>
    <v>100</v>
  </rv>
  <rv s="0">
    <v>253</v>
    <v>1</v>
    <v>0</v>
    <v>100</v>
    <v>3</v>
    <v>100</v>
  </rv>
  <rv s="0">
    <v>254</v>
    <v>1</v>
    <v>0</v>
    <v>100</v>
    <v>3</v>
    <v>100</v>
  </rv>
  <rv s="0">
    <v>255</v>
    <v>1</v>
    <v>0</v>
    <v>100</v>
    <v>3</v>
    <v>100</v>
  </rv>
  <rv s="0">
    <v>256</v>
    <v>1</v>
    <v>0</v>
    <v>100</v>
    <v>3</v>
    <v>100</v>
  </rv>
  <rv s="0">
    <v>257</v>
    <v>1</v>
    <v>0</v>
    <v>100</v>
    <v>3</v>
    <v>100</v>
  </rv>
  <rv s="0">
    <v>258</v>
    <v>1</v>
    <v>0</v>
    <v>100</v>
    <v>3</v>
    <v>100</v>
  </rv>
  <rv s="0">
    <v>259</v>
    <v>1</v>
    <v>0</v>
    <v>100</v>
    <v>3</v>
    <v>100</v>
  </rv>
  <rv s="0">
    <v>260</v>
    <v>1</v>
    <v>0</v>
    <v>100</v>
    <v>3</v>
    <v>100</v>
  </rv>
  <rv s="0">
    <v>261</v>
    <v>1</v>
    <v>0</v>
    <v>100</v>
    <v>3</v>
    <v>100</v>
  </rv>
  <rv s="0">
    <v>262</v>
    <v>1</v>
    <v>0</v>
    <v>100</v>
    <v>3</v>
    <v>100</v>
  </rv>
  <rv s="0">
    <v>263</v>
    <v>1</v>
    <v>0</v>
    <v>100</v>
    <v>3</v>
    <v>100</v>
  </rv>
  <rv s="0">
    <v>264</v>
    <v>1</v>
    <v>0</v>
    <v>100</v>
    <v>3</v>
    <v>100</v>
  </rv>
  <rv s="0">
    <v>265</v>
    <v>1</v>
    <v>0</v>
    <v>100</v>
    <v>3</v>
    <v>100</v>
  </rv>
  <rv s="0">
    <v>266</v>
    <v>1</v>
    <v>0</v>
    <v>100</v>
    <v>3</v>
    <v>100</v>
  </rv>
  <rv s="0">
    <v>267</v>
    <v>1</v>
    <v>0</v>
    <v>100</v>
    <v>3</v>
    <v>100</v>
  </rv>
  <rv s="0">
    <v>268</v>
    <v>1</v>
    <v>0</v>
    <v>100</v>
    <v>3</v>
    <v>100</v>
  </rv>
  <rv s="0">
    <v>-1</v>
    <v>1</v>
    <v>0</v>
    <v>100</v>
    <v>3</v>
    <v>100</v>
  </rv>
  <rv s="0">
    <v>270</v>
    <v>1</v>
    <v>0</v>
    <v>100</v>
    <v>3</v>
    <v>100</v>
  </rv>
  <rv s="0">
    <v>271</v>
    <v>1</v>
    <v>0</v>
    <v>100</v>
    <v>3</v>
    <v>100</v>
  </rv>
  <rv s="0">
    <v>272</v>
    <v>1</v>
    <v>0</v>
    <v>100</v>
    <v>3</v>
    <v>100</v>
  </rv>
  <rv s="0">
    <v>273</v>
    <v>1</v>
    <v>0</v>
    <v>100</v>
    <v>3</v>
    <v>100</v>
  </rv>
  <rv s="0">
    <v>274</v>
    <v>1</v>
    <v>0</v>
    <v>100</v>
    <v>3</v>
    <v>100</v>
  </rv>
  <rv s="0">
    <v>275</v>
    <v>1</v>
    <v>0</v>
    <v>100</v>
    <v>3</v>
    <v>100</v>
  </rv>
  <rv s="0">
    <v>276</v>
    <v>1</v>
    <v>0</v>
    <v>100</v>
    <v>3</v>
    <v>100</v>
  </rv>
  <rv s="0">
    <v>277</v>
    <v>1</v>
    <v>0</v>
    <v>100</v>
    <v>3</v>
    <v>100</v>
  </rv>
  <rv s="0">
    <v>278</v>
    <v>1</v>
    <v>0</v>
    <v>100</v>
    <v>3</v>
    <v>100</v>
  </rv>
  <rv s="0">
    <v>279</v>
    <v>1</v>
    <v>0</v>
    <v>100</v>
    <v>3</v>
    <v>100</v>
  </rv>
  <rv s="0">
    <v>280</v>
    <v>1</v>
    <v>0</v>
    <v>100</v>
    <v>3</v>
    <v>100</v>
  </rv>
  <rv s="0">
    <v>281</v>
    <v>1</v>
    <v>0</v>
    <v>100</v>
    <v>3</v>
    <v>100</v>
  </rv>
  <rv s="0">
    <v>282</v>
    <v>1</v>
    <v>0</v>
    <v>100</v>
    <v>3</v>
    <v>100</v>
  </rv>
  <rv s="0">
    <v>283</v>
    <v>1</v>
    <v>0</v>
    <v>100</v>
    <v>3</v>
    <v>100</v>
  </rv>
  <rv s="0">
    <v>284</v>
    <v>1</v>
    <v>0</v>
    <v>100</v>
    <v>3</v>
    <v>100</v>
  </rv>
  <rv s="0">
    <v>285</v>
    <v>1</v>
    <v>0</v>
    <v>100</v>
    <v>3</v>
    <v>100</v>
  </rv>
  <rv s="0">
    <v>286</v>
    <v>1</v>
    <v>0</v>
    <v>100</v>
    <v>3</v>
    <v>100</v>
  </rv>
  <rv s="0">
    <v>287</v>
    <v>1</v>
    <v>0</v>
    <v>100</v>
    <v>3</v>
    <v>100</v>
  </rv>
  <rv s="0">
    <v>288</v>
    <v>1</v>
    <v>0</v>
    <v>100</v>
    <v>3</v>
    <v>100</v>
  </rv>
  <rv s="0">
    <v>289</v>
    <v>1</v>
    <v>0</v>
    <v>100</v>
    <v>3</v>
    <v>100</v>
  </rv>
  <rv s="0">
    <v>290</v>
    <v>1</v>
    <v>0</v>
    <v>100</v>
    <v>3</v>
    <v>100</v>
  </rv>
  <rv s="0">
    <v>291</v>
    <v>1</v>
    <v>0</v>
    <v>100</v>
    <v>3</v>
    <v>100</v>
  </rv>
  <rv s="0">
    <v>292</v>
    <v>1</v>
    <v>0</v>
    <v>100</v>
    <v>3</v>
    <v>100</v>
  </rv>
  <rv s="0">
    <v>293</v>
    <v>1</v>
    <v>0</v>
    <v>100</v>
    <v>3</v>
    <v>100</v>
  </rv>
  <rv s="0">
    <v>294</v>
    <v>1</v>
    <v>0</v>
    <v>100</v>
    <v>3</v>
    <v>100</v>
  </rv>
  <rv s="0">
    <v>295</v>
    <v>1</v>
    <v>0</v>
    <v>100</v>
    <v>3</v>
    <v>100</v>
  </rv>
  <rv s="0">
    <v>296</v>
    <v>1</v>
    <v>0</v>
    <v>100</v>
    <v>3</v>
    <v>100</v>
  </rv>
  <rv s="0">
    <v>297</v>
    <v>1</v>
    <v>0</v>
    <v>100</v>
    <v>3</v>
    <v>100</v>
  </rv>
  <rv s="0">
    <v>298</v>
    <v>1</v>
    <v>0</v>
    <v>100</v>
    <v>3</v>
    <v>100</v>
  </rv>
  <rv s="0">
    <v>299</v>
    <v>1</v>
    <v>0</v>
    <v>100</v>
    <v>3</v>
    <v>100</v>
  </rv>
  <rv s="0">
    <v>300</v>
    <v>1</v>
    <v>0</v>
    <v>100</v>
    <v>3</v>
    <v>100</v>
  </rv>
  <rv s="0">
    <v>301</v>
    <v>1</v>
    <v>0</v>
    <v>100</v>
    <v>3</v>
    <v>100</v>
  </rv>
  <rv s="0">
    <v>302</v>
    <v>1</v>
    <v>0</v>
    <v>100</v>
    <v>3</v>
    <v>100</v>
  </rv>
  <rv s="0">
    <v>303</v>
    <v>1</v>
    <v>0</v>
    <v>100</v>
    <v>3</v>
    <v>100</v>
  </rv>
  <rv s="0">
    <v>304</v>
    <v>1</v>
    <v>0</v>
    <v>100</v>
    <v>3</v>
    <v>100</v>
  </rv>
  <rv s="0">
    <v>305</v>
    <v>1</v>
    <v>0</v>
    <v>100</v>
    <v>3</v>
    <v>100</v>
  </rv>
  <rv s="0">
    <v>306</v>
    <v>1</v>
    <v>0</v>
    <v>100</v>
    <v>3</v>
    <v>100</v>
  </rv>
  <rv s="0">
    <v>307</v>
    <v>1</v>
    <v>0</v>
    <v>100</v>
    <v>3</v>
    <v>100</v>
  </rv>
  <rv s="0">
    <v>308</v>
    <v>1</v>
    <v>0</v>
    <v>100</v>
    <v>3</v>
    <v>100</v>
  </rv>
  <rv s="0">
    <v>309</v>
    <v>1</v>
    <v>0</v>
    <v>100</v>
    <v>3</v>
    <v>100</v>
  </rv>
  <rv s="0">
    <v>310</v>
    <v>1</v>
    <v>0</v>
    <v>100</v>
    <v>3</v>
    <v>100</v>
  </rv>
  <rv s="0">
    <v>311</v>
    <v>1</v>
    <v>0</v>
    <v>100</v>
    <v>3</v>
    <v>100</v>
  </rv>
  <rv s="0">
    <v>312</v>
    <v>1</v>
    <v>0</v>
    <v>100</v>
    <v>3</v>
    <v>100</v>
  </rv>
  <rv s="0">
    <v>313</v>
    <v>1</v>
    <v>0</v>
    <v>100</v>
    <v>3</v>
    <v>100</v>
  </rv>
  <rv s="0">
    <v>314</v>
    <v>1</v>
    <v>0</v>
    <v>100</v>
    <v>3</v>
    <v>100</v>
  </rv>
  <rv s="0">
    <v>315</v>
    <v>1</v>
    <v>0</v>
    <v>100</v>
    <v>3</v>
    <v>100</v>
  </rv>
  <rv s="0">
    <v>316</v>
    <v>1</v>
    <v>0</v>
    <v>100</v>
    <v>3</v>
    <v>100</v>
  </rv>
  <rv s="0">
    <v>317</v>
    <v>1</v>
    <v>0</v>
    <v>100</v>
    <v>3</v>
    <v>100</v>
  </rv>
  <rv s="0">
    <v>318</v>
    <v>1</v>
    <v>0</v>
    <v>100</v>
    <v>3</v>
    <v>100</v>
  </rv>
  <rv s="0">
    <v>319</v>
    <v>1</v>
    <v>0</v>
    <v>100</v>
    <v>3</v>
    <v>100</v>
  </rv>
  <rv s="0">
    <v>320</v>
    <v>1</v>
    <v>0</v>
    <v>100</v>
    <v>3</v>
    <v>100</v>
  </rv>
  <rv s="0">
    <v>321</v>
    <v>1</v>
    <v>0</v>
    <v>100</v>
    <v>3</v>
    <v>100</v>
  </rv>
  <rv s="0">
    <v>322</v>
    <v>1</v>
    <v>0</v>
    <v>100</v>
    <v>3</v>
    <v>100</v>
  </rv>
  <rv s="0">
    <v>323</v>
    <v>1</v>
    <v>0</v>
    <v>100</v>
    <v>3</v>
    <v>100</v>
  </rv>
  <rv s="0">
    <v>324</v>
    <v>1</v>
    <v>0</v>
    <v>100</v>
    <v>3</v>
    <v>100</v>
  </rv>
  <rv s="0">
    <v>325</v>
    <v>1</v>
    <v>0</v>
    <v>100</v>
    <v>3</v>
    <v>100</v>
  </rv>
  <rv s="0">
    <v>326</v>
    <v>1</v>
    <v>0</v>
    <v>100</v>
    <v>3</v>
    <v>100</v>
  </rv>
  <rv s="0">
    <v>327</v>
    <v>1</v>
    <v>0</v>
    <v>100</v>
    <v>3</v>
    <v>100</v>
  </rv>
  <rv s="0">
    <v>328</v>
    <v>1</v>
    <v>0</v>
    <v>100</v>
    <v>3</v>
    <v>100</v>
  </rv>
  <rv s="0">
    <v>329</v>
    <v>1</v>
    <v>0</v>
    <v>100</v>
    <v>3</v>
    <v>100</v>
  </rv>
  <rv s="0">
    <v>330</v>
    <v>1</v>
    <v>0</v>
    <v>100</v>
    <v>3</v>
    <v>100</v>
  </rv>
  <rv s="0">
    <v>331</v>
    <v>1</v>
    <v>0</v>
    <v>100</v>
    <v>3</v>
    <v>100</v>
  </rv>
  <rv s="0">
    <v>332</v>
    <v>1</v>
    <v>0</v>
    <v>100</v>
    <v>3</v>
    <v>100</v>
  </rv>
  <rv s="0">
    <v>333</v>
    <v>1</v>
    <v>0</v>
    <v>100</v>
    <v>3</v>
    <v>100</v>
  </rv>
  <rv s="0">
    <v>334</v>
    <v>1</v>
    <v>0</v>
    <v>100</v>
    <v>3</v>
    <v>100</v>
  </rv>
  <rv s="0">
    <v>335</v>
    <v>1</v>
    <v>0</v>
    <v>100</v>
    <v>3</v>
    <v>100</v>
  </rv>
  <rv s="0">
    <v>336</v>
    <v>1</v>
    <v>0</v>
    <v>100</v>
    <v>3</v>
    <v>100</v>
  </rv>
  <rv s="0">
    <v>337</v>
    <v>1</v>
    <v>0</v>
    <v>100</v>
    <v>3</v>
    <v>100</v>
  </rv>
  <rv s="0">
    <v>338</v>
    <v>1</v>
    <v>0</v>
    <v>100</v>
    <v>3</v>
    <v>100</v>
  </rv>
  <rv s="0">
    <v>339</v>
    <v>1</v>
    <v>0</v>
    <v>100</v>
    <v>3</v>
    <v>100</v>
  </rv>
  <rv s="0">
    <v>340</v>
    <v>1</v>
    <v>0</v>
    <v>100</v>
    <v>3</v>
    <v>100</v>
  </rv>
  <rv s="0">
    <v>341</v>
    <v>1</v>
    <v>0</v>
    <v>100</v>
    <v>3</v>
    <v>100</v>
  </rv>
  <rv s="0">
    <v>342</v>
    <v>1</v>
    <v>0</v>
    <v>100</v>
    <v>3</v>
    <v>100</v>
  </rv>
  <rv s="0">
    <v>343</v>
    <v>1</v>
    <v>0</v>
    <v>100</v>
    <v>3</v>
    <v>100</v>
  </rv>
  <rv s="0">
    <v>344</v>
    <v>1</v>
    <v>0</v>
    <v>100</v>
    <v>3</v>
    <v>100</v>
  </rv>
  <rv s="0">
    <v>345</v>
    <v>1</v>
    <v>0</v>
    <v>100</v>
    <v>3</v>
    <v>100</v>
  </rv>
  <rv s="0">
    <v>346</v>
    <v>1</v>
    <v>0</v>
    <v>100</v>
    <v>3</v>
    <v>100</v>
  </rv>
  <rv s="0">
    <v>347</v>
    <v>1</v>
    <v>0</v>
    <v>100</v>
    <v>3</v>
    <v>100</v>
  </rv>
  <rv s="0">
    <v>348</v>
    <v>1</v>
    <v>0</v>
    <v>100</v>
    <v>3</v>
    <v>100</v>
  </rv>
  <rv s="0">
    <v>349</v>
    <v>1</v>
    <v>0</v>
    <v>100</v>
    <v>3</v>
    <v>100</v>
  </rv>
  <rv s="0">
    <v>350</v>
    <v>1</v>
    <v>0</v>
    <v>100</v>
    <v>3</v>
    <v>100</v>
  </rv>
  <rv s="0">
    <v>351</v>
    <v>1</v>
    <v>0</v>
    <v>100</v>
    <v>3</v>
    <v>100</v>
  </rv>
  <rv s="0">
    <v>352</v>
    <v>1</v>
    <v>0</v>
    <v>100</v>
    <v>3</v>
    <v>100</v>
  </rv>
  <rv s="0">
    <v>353</v>
    <v>1</v>
    <v>0</v>
    <v>100</v>
    <v>3</v>
    <v>100</v>
  </rv>
  <rv s="0">
    <v>354</v>
    <v>1</v>
    <v>0</v>
    <v>100</v>
    <v>3</v>
    <v>100</v>
  </rv>
  <rv s="0">
    <v>355</v>
    <v>1</v>
    <v>0</v>
    <v>100</v>
    <v>3</v>
    <v>100</v>
  </rv>
  <rv s="0">
    <v>356</v>
    <v>1</v>
    <v>0</v>
    <v>100</v>
    <v>3</v>
    <v>100</v>
  </rv>
  <rv s="0">
    <v>357</v>
    <v>1</v>
    <v>0</v>
    <v>100</v>
    <v>3</v>
    <v>100</v>
  </rv>
  <rv s="0">
    <v>358</v>
    <v>1</v>
    <v>0</v>
    <v>100</v>
    <v>3</v>
    <v>100</v>
  </rv>
  <rv s="0">
    <v>359</v>
    <v>1</v>
    <v>0</v>
    <v>100</v>
    <v>3</v>
    <v>100</v>
  </rv>
  <rv s="0">
    <v>360</v>
    <v>1</v>
    <v>0</v>
    <v>100</v>
    <v>3</v>
    <v>100</v>
  </rv>
  <rv s="0">
    <v>361</v>
    <v>1</v>
    <v>0</v>
    <v>100</v>
    <v>3</v>
    <v>100</v>
  </rv>
  <rv s="0">
    <v>362</v>
    <v>1</v>
    <v>0</v>
    <v>100</v>
    <v>3</v>
    <v>100</v>
  </rv>
  <rv s="0">
    <v>363</v>
    <v>1</v>
    <v>0</v>
    <v>100</v>
    <v>3</v>
    <v>100</v>
  </rv>
  <rv s="0">
    <v>364</v>
    <v>1</v>
    <v>0</v>
    <v>100</v>
    <v>3</v>
    <v>100</v>
  </rv>
  <rv s="0">
    <v>365</v>
    <v>1</v>
    <v>0</v>
    <v>100</v>
    <v>3</v>
    <v>100</v>
  </rv>
  <rv s="0">
    <v>366</v>
    <v>1</v>
    <v>0</v>
    <v>100</v>
    <v>3</v>
    <v>100</v>
  </rv>
  <rv s="0">
    <v>367</v>
    <v>1</v>
    <v>0</v>
    <v>100</v>
    <v>3</v>
    <v>100</v>
  </rv>
  <rv s="0">
    <v>368</v>
    <v>1</v>
    <v>0</v>
    <v>100</v>
    <v>3</v>
    <v>100</v>
  </rv>
  <rv s="0">
    <v>369</v>
    <v>1</v>
    <v>0</v>
    <v>100</v>
    <v>3</v>
    <v>100</v>
  </rv>
  <rv s="0">
    <v>370</v>
    <v>1</v>
    <v>0</v>
    <v>100</v>
    <v>3</v>
    <v>100</v>
  </rv>
  <rv s="0">
    <v>371</v>
    <v>1</v>
    <v>0</v>
    <v>100</v>
    <v>3</v>
    <v>100</v>
  </rv>
  <rv s="0">
    <v>372</v>
    <v>1</v>
    <v>0</v>
    <v>100</v>
    <v>3</v>
    <v>100</v>
  </rv>
  <rv s="0">
    <v>373</v>
    <v>1</v>
    <v>0</v>
    <v>100</v>
    <v>3</v>
    <v>100</v>
  </rv>
  <rv s="0">
    <v>374</v>
    <v>1</v>
    <v>0</v>
    <v>100</v>
    <v>3</v>
    <v>100</v>
  </rv>
  <rv s="0">
    <v>375</v>
    <v>1</v>
    <v>0</v>
    <v>100</v>
    <v>3</v>
    <v>100</v>
  </rv>
  <rv s="0">
    <v>376</v>
    <v>1</v>
    <v>0</v>
    <v>100</v>
    <v>3</v>
    <v>100</v>
  </rv>
  <rv s="0">
    <v>377</v>
    <v>1</v>
    <v>0</v>
    <v>100</v>
    <v>3</v>
    <v>100</v>
  </rv>
  <rv s="0">
    <v>378</v>
    <v>1</v>
    <v>0</v>
    <v>100</v>
    <v>3</v>
    <v>100</v>
  </rv>
  <rv s="0">
    <v>379</v>
    <v>1</v>
    <v>0</v>
    <v>100</v>
    <v>3</v>
    <v>100</v>
  </rv>
  <rv s="0">
    <v>380</v>
    <v>1</v>
    <v>0</v>
    <v>100</v>
    <v>3</v>
    <v>100</v>
  </rv>
  <rv s="0">
    <v>381</v>
    <v>1</v>
    <v>0</v>
    <v>100</v>
    <v>3</v>
    <v>100</v>
  </rv>
  <rv s="0">
    <v>382</v>
    <v>1</v>
    <v>0</v>
    <v>100</v>
    <v>3</v>
    <v>100</v>
  </rv>
  <rv s="0">
    <v>383</v>
    <v>1</v>
    <v>0</v>
    <v>100</v>
    <v>3</v>
    <v>100</v>
  </rv>
  <rv s="0">
    <v>384</v>
    <v>1</v>
    <v>0</v>
    <v>100</v>
    <v>3</v>
    <v>100</v>
  </rv>
  <rv s="0">
    <v>385</v>
    <v>1</v>
    <v>0</v>
    <v>100</v>
    <v>3</v>
    <v>100</v>
  </rv>
  <rv s="0">
    <v>386</v>
    <v>1</v>
    <v>0</v>
    <v>100</v>
    <v>3</v>
    <v>100</v>
  </rv>
  <rv s="0">
    <v>387</v>
    <v>1</v>
    <v>0</v>
    <v>100</v>
    <v>3</v>
    <v>100</v>
  </rv>
  <rv s="0">
    <v>388</v>
    <v>1</v>
    <v>0</v>
    <v>100</v>
    <v>3</v>
    <v>100</v>
  </rv>
  <rv s="0">
    <v>389</v>
    <v>1</v>
    <v>0</v>
    <v>100</v>
    <v>3</v>
    <v>100</v>
  </rv>
  <rv s="0">
    <v>390</v>
    <v>1</v>
    <v>0</v>
    <v>100</v>
    <v>3</v>
    <v>100</v>
  </rv>
  <rv s="0">
    <v>391</v>
    <v>1</v>
    <v>0</v>
    <v>100</v>
    <v>3</v>
    <v>100</v>
  </rv>
  <rv s="0">
    <v>392</v>
    <v>1</v>
    <v>0</v>
    <v>100</v>
    <v>3</v>
    <v>100</v>
  </rv>
  <rv s="0">
    <v>393</v>
    <v>1</v>
    <v>0</v>
    <v>100</v>
    <v>3</v>
    <v>100</v>
  </rv>
  <rv s="0">
    <v>394</v>
    <v>1</v>
    <v>0</v>
    <v>100</v>
    <v>3</v>
    <v>100</v>
  </rv>
  <rv s="0">
    <v>395</v>
    <v>1</v>
    <v>0</v>
    <v>100</v>
    <v>3</v>
    <v>100</v>
  </rv>
  <rv s="0">
    <v>396</v>
    <v>1</v>
    <v>0</v>
    <v>100</v>
    <v>3</v>
    <v>100</v>
  </rv>
  <rv s="0">
    <v>397</v>
    <v>1</v>
    <v>0</v>
    <v>100</v>
    <v>3</v>
    <v>100</v>
  </rv>
  <rv s="0">
    <v>398</v>
    <v>1</v>
    <v>0</v>
    <v>100</v>
    <v>3</v>
    <v>100</v>
  </rv>
  <rv s="0">
    <v>399</v>
    <v>1</v>
    <v>0</v>
    <v>100</v>
    <v>3</v>
    <v>100</v>
  </rv>
  <rv s="0">
    <v>400</v>
    <v>1</v>
    <v>0</v>
    <v>100</v>
    <v>3</v>
    <v>100</v>
  </rv>
  <rv s="0">
    <v>401</v>
    <v>1</v>
    <v>0</v>
    <v>100</v>
    <v>3</v>
    <v>100</v>
  </rv>
  <rv s="0">
    <v>402</v>
    <v>1</v>
    <v>0</v>
    <v>100</v>
    <v>3</v>
    <v>100</v>
  </rv>
  <rv s="0">
    <v>403</v>
    <v>1</v>
    <v>0</v>
    <v>100</v>
    <v>3</v>
    <v>100</v>
  </rv>
  <rv s="0">
    <v>404</v>
    <v>1</v>
    <v>0</v>
    <v>100</v>
    <v>3</v>
    <v>100</v>
  </rv>
  <rv s="0">
    <v>405</v>
    <v>1</v>
    <v>0</v>
    <v>100</v>
    <v>3</v>
    <v>100</v>
  </rv>
  <rv s="0">
    <v>406</v>
    <v>1</v>
    <v>0</v>
    <v>100</v>
    <v>3</v>
    <v>100</v>
  </rv>
  <rv s="0">
    <v>407</v>
    <v>1</v>
    <v>0</v>
    <v>100</v>
    <v>3</v>
    <v>100</v>
  </rv>
  <rv s="0">
    <v>408</v>
    <v>1</v>
    <v>0</v>
    <v>100</v>
    <v>3</v>
    <v>100</v>
  </rv>
  <rv s="0">
    <v>409</v>
    <v>1</v>
    <v>0</v>
    <v>100</v>
    <v>3</v>
    <v>100</v>
  </rv>
  <rv s="0">
    <v>410</v>
    <v>1</v>
    <v>0</v>
    <v>100</v>
    <v>3</v>
    <v>100</v>
  </rv>
  <rv s="0">
    <v>411</v>
    <v>1</v>
    <v>0</v>
    <v>100</v>
    <v>3</v>
    <v>100</v>
  </rv>
  <rv s="0">
    <v>412</v>
    <v>1</v>
    <v>0</v>
    <v>100</v>
    <v>3</v>
    <v>100</v>
  </rv>
  <rv s="0">
    <v>413</v>
    <v>1</v>
    <v>0</v>
    <v>100</v>
    <v>3</v>
    <v>100</v>
  </rv>
  <rv s="0">
    <v>414</v>
    <v>1</v>
    <v>0</v>
    <v>100</v>
    <v>3</v>
    <v>100</v>
  </rv>
  <rv s="0">
    <v>415</v>
    <v>1</v>
    <v>0</v>
    <v>100</v>
    <v>3</v>
    <v>100</v>
  </rv>
  <rv s="0">
    <v>416</v>
    <v>1</v>
    <v>0</v>
    <v>100</v>
    <v>3</v>
    <v>100</v>
  </rv>
  <rv s="0">
    <v>417</v>
    <v>1</v>
    <v>0</v>
    <v>100</v>
    <v>3</v>
    <v>100</v>
  </rv>
  <rv s="0">
    <v>418</v>
    <v>1</v>
    <v>0</v>
    <v>100</v>
    <v>3</v>
    <v>100</v>
  </rv>
  <rv s="0">
    <v>419</v>
    <v>1</v>
    <v>0</v>
    <v>100</v>
    <v>3</v>
    <v>100</v>
  </rv>
  <rv s="0">
    <v>420</v>
    <v>1</v>
    <v>0</v>
    <v>100</v>
    <v>3</v>
    <v>100</v>
  </rv>
  <rv s="0">
    <v>421</v>
    <v>1</v>
    <v>0</v>
    <v>100</v>
    <v>3</v>
    <v>100</v>
  </rv>
  <rv s="0">
    <v>422</v>
    <v>1</v>
    <v>0</v>
    <v>100</v>
    <v>3</v>
    <v>100</v>
  </rv>
  <rv s="0">
    <v>423</v>
    <v>1</v>
    <v>0</v>
    <v>100</v>
    <v>3</v>
    <v>100</v>
  </rv>
  <rv s="0">
    <v>424</v>
    <v>1</v>
    <v>0</v>
    <v>100</v>
    <v>3</v>
    <v>100</v>
  </rv>
  <rv s="0">
    <v>425</v>
    <v>1</v>
    <v>0</v>
    <v>100</v>
    <v>3</v>
    <v>100</v>
  </rv>
  <rv s="0">
    <v>426</v>
    <v>1</v>
    <v>0</v>
    <v>100</v>
    <v>3</v>
    <v>100</v>
  </rv>
  <rv s="0">
    <v>427</v>
    <v>1</v>
    <v>0</v>
    <v>100</v>
    <v>3</v>
    <v>100</v>
  </rv>
  <rv s="0">
    <v>428</v>
    <v>1</v>
    <v>0</v>
    <v>100</v>
    <v>3</v>
    <v>100</v>
  </rv>
  <rv s="0">
    <v>429</v>
    <v>1</v>
    <v>0</v>
    <v>100</v>
    <v>3</v>
    <v>100</v>
  </rv>
  <rv s="0">
    <v>430</v>
    <v>1</v>
    <v>0</v>
    <v>100</v>
    <v>3</v>
    <v>100</v>
  </rv>
  <rv s="0">
    <v>431</v>
    <v>1</v>
    <v>0</v>
    <v>100</v>
    <v>3</v>
    <v>100</v>
  </rv>
  <rv s="0">
    <v>432</v>
    <v>1</v>
    <v>0</v>
    <v>100</v>
    <v>3</v>
    <v>100</v>
  </rv>
  <rv s="0">
    <v>433</v>
    <v>1</v>
    <v>0</v>
    <v>100</v>
    <v>3</v>
    <v>100</v>
  </rv>
  <rv s="0">
    <v>434</v>
    <v>1</v>
    <v>0</v>
    <v>100</v>
    <v>3</v>
    <v>100</v>
  </rv>
  <rv s="0">
    <v>435</v>
    <v>1</v>
    <v>0</v>
    <v>100</v>
    <v>3</v>
    <v>100</v>
  </rv>
  <rv s="0">
    <v>436</v>
    <v>1</v>
    <v>0</v>
    <v>100</v>
    <v>3</v>
    <v>100</v>
  </rv>
  <rv s="0">
    <v>437</v>
    <v>1</v>
    <v>0</v>
    <v>100</v>
    <v>3</v>
    <v>100</v>
  </rv>
  <rv s="0">
    <v>438</v>
    <v>1</v>
    <v>0</v>
    <v>100</v>
    <v>3</v>
    <v>100</v>
  </rv>
  <rv s="0">
    <v>439</v>
    <v>1</v>
    <v>0</v>
    <v>100</v>
    <v>3</v>
    <v>100</v>
  </rv>
  <rv s="0">
    <v>440</v>
    <v>1</v>
    <v>0</v>
    <v>100</v>
    <v>3</v>
    <v>100</v>
  </rv>
  <rv s="0">
    <v>441</v>
    <v>1</v>
    <v>0</v>
    <v>100</v>
    <v>3</v>
    <v>100</v>
  </rv>
  <rv s="0">
    <v>442</v>
    <v>1</v>
    <v>0</v>
    <v>100</v>
    <v>3</v>
    <v>100</v>
  </rv>
  <rv s="0">
    <v>443</v>
    <v>1</v>
    <v>0</v>
    <v>100</v>
    <v>3</v>
    <v>100</v>
  </rv>
  <rv s="0">
    <v>444</v>
    <v>1</v>
    <v>0</v>
    <v>100</v>
    <v>3</v>
    <v>100</v>
  </rv>
  <rv s="0">
    <v>445</v>
    <v>1</v>
    <v>0</v>
    <v>100</v>
    <v>3</v>
    <v>100</v>
  </rv>
  <rv s="0">
    <v>446</v>
    <v>1</v>
    <v>0</v>
    <v>100</v>
    <v>3</v>
    <v>100</v>
  </rv>
  <rv s="0">
    <v>447</v>
    <v>1</v>
    <v>0</v>
    <v>100</v>
    <v>3</v>
    <v>100</v>
  </rv>
  <rv s="0">
    <v>448</v>
    <v>1</v>
    <v>0</v>
    <v>100</v>
    <v>3</v>
    <v>100</v>
  </rv>
  <rv s="0">
    <v>449</v>
    <v>1</v>
    <v>0</v>
    <v>100</v>
    <v>3</v>
    <v>100</v>
  </rv>
  <rv s="0">
    <v>450</v>
    <v>1</v>
    <v>0</v>
    <v>100</v>
    <v>3</v>
    <v>100</v>
  </rv>
  <rv s="0">
    <v>451</v>
    <v>1</v>
    <v>0</v>
    <v>100</v>
    <v>3</v>
    <v>100</v>
  </rv>
  <rv s="0">
    <v>452</v>
    <v>1</v>
    <v>0</v>
    <v>100</v>
    <v>3</v>
    <v>100</v>
  </rv>
  <rv s="0">
    <v>453</v>
    <v>1</v>
    <v>0</v>
    <v>100</v>
    <v>3</v>
    <v>100</v>
  </rv>
  <rv s="0">
    <v>454</v>
    <v>1</v>
    <v>0</v>
    <v>100</v>
    <v>3</v>
    <v>100</v>
  </rv>
  <rv s="0">
    <v>455</v>
    <v>1</v>
    <v>0</v>
    <v>100</v>
    <v>3</v>
    <v>100</v>
  </rv>
  <rv s="0">
    <v>456</v>
    <v>1</v>
    <v>0</v>
    <v>100</v>
    <v>3</v>
    <v>100</v>
  </rv>
  <rv s="0">
    <v>457</v>
    <v>1</v>
    <v>0</v>
    <v>100</v>
    <v>3</v>
    <v>100</v>
  </rv>
  <rv s="0">
    <v>458</v>
    <v>1</v>
    <v>0</v>
    <v>100</v>
    <v>3</v>
    <v>100</v>
  </rv>
  <rv s="0">
    <v>459</v>
    <v>1</v>
    <v>0</v>
    <v>100</v>
    <v>3</v>
    <v>100</v>
  </rv>
  <rv s="0">
    <v>460</v>
    <v>1</v>
    <v>0</v>
    <v>100</v>
    <v>3</v>
    <v>100</v>
  </rv>
  <rv s="0">
    <v>461</v>
    <v>1</v>
    <v>0</v>
    <v>100</v>
    <v>3</v>
    <v>100</v>
  </rv>
  <rv s="0">
    <v>462</v>
    <v>1</v>
    <v>0</v>
    <v>100</v>
    <v>3</v>
    <v>100</v>
  </rv>
  <rv s="0">
    <v>463</v>
    <v>1</v>
    <v>0</v>
    <v>100</v>
    <v>3</v>
    <v>100</v>
  </rv>
  <rv s="0">
    <v>464</v>
    <v>1</v>
    <v>0</v>
    <v>100</v>
    <v>3</v>
    <v>100</v>
  </rv>
  <rv s="0">
    <v>465</v>
    <v>1</v>
    <v>0</v>
    <v>100</v>
    <v>3</v>
    <v>100</v>
  </rv>
  <rv s="0">
    <v>466</v>
    <v>1</v>
    <v>0</v>
    <v>100</v>
    <v>3</v>
    <v>100</v>
  </rv>
  <rv s="0">
    <v>467</v>
    <v>1</v>
    <v>0</v>
    <v>100</v>
    <v>3</v>
    <v>100</v>
  </rv>
  <rv s="0">
    <v>468</v>
    <v>1</v>
    <v>0</v>
    <v>100</v>
    <v>3</v>
    <v>100</v>
  </rv>
  <rv s="0">
    <v>469</v>
    <v>1</v>
    <v>0</v>
    <v>100</v>
    <v>3</v>
    <v>100</v>
  </rv>
  <rv s="0">
    <v>470</v>
    <v>1</v>
    <v>0</v>
    <v>100</v>
    <v>3</v>
    <v>100</v>
  </rv>
  <rv s="0">
    <v>471</v>
    <v>1</v>
    <v>0</v>
    <v>100</v>
    <v>3</v>
    <v>100</v>
  </rv>
  <rv s="0">
    <v>472</v>
    <v>1</v>
    <v>0</v>
    <v>100</v>
    <v>3</v>
    <v>100</v>
  </rv>
  <rv s="0">
    <v>473</v>
    <v>1</v>
    <v>0</v>
    <v>100</v>
    <v>3</v>
    <v>100</v>
  </rv>
  <rv s="0">
    <v>474</v>
    <v>1</v>
    <v>0</v>
    <v>100</v>
    <v>3</v>
    <v>100</v>
  </rv>
  <rv s="0">
    <v>475</v>
    <v>1</v>
    <v>0</v>
    <v>100</v>
    <v>3</v>
    <v>100</v>
  </rv>
  <rv s="0">
    <v>476</v>
    <v>1</v>
    <v>0</v>
    <v>100</v>
    <v>3</v>
    <v>100</v>
  </rv>
  <rv s="0">
    <v>477</v>
    <v>1</v>
    <v>0</v>
    <v>100</v>
    <v>3</v>
    <v>100</v>
  </rv>
  <rv s="0">
    <v>478</v>
    <v>1</v>
    <v>0</v>
    <v>100</v>
    <v>3</v>
    <v>100</v>
  </rv>
  <rv s="0">
    <v>479</v>
    <v>1</v>
    <v>0</v>
    <v>100</v>
    <v>3</v>
    <v>100</v>
  </rv>
  <rv s="0">
    <v>480</v>
    <v>1</v>
    <v>0</v>
    <v>100</v>
    <v>3</v>
    <v>100</v>
  </rv>
  <rv s="0">
    <v>481</v>
    <v>1</v>
    <v>0</v>
    <v>100</v>
    <v>3</v>
    <v>100</v>
  </rv>
  <rv s="0">
    <v>482</v>
    <v>1</v>
    <v>0</v>
    <v>100</v>
    <v>3</v>
    <v>100</v>
  </rv>
  <rv s="0">
    <v>483</v>
    <v>1</v>
    <v>0</v>
    <v>100</v>
    <v>3</v>
    <v>100</v>
  </rv>
  <rv s="0">
    <v>484</v>
    <v>1</v>
    <v>0</v>
    <v>100</v>
    <v>3</v>
    <v>100</v>
  </rv>
  <rv s="0">
    <v>485</v>
    <v>1</v>
    <v>0</v>
    <v>100</v>
    <v>3</v>
    <v>100</v>
  </rv>
  <rv s="0">
    <v>486</v>
    <v>1</v>
    <v>0</v>
    <v>100</v>
    <v>3</v>
    <v>100</v>
  </rv>
  <rv s="0">
    <v>487</v>
    <v>1</v>
    <v>0</v>
    <v>100</v>
    <v>3</v>
    <v>100</v>
  </rv>
  <rv s="0">
    <v>488</v>
    <v>1</v>
    <v>0</v>
    <v>100</v>
    <v>3</v>
    <v>100</v>
  </rv>
  <rv s="0">
    <v>489</v>
    <v>1</v>
    <v>0</v>
    <v>100</v>
    <v>3</v>
    <v>100</v>
  </rv>
  <rv s="0">
    <v>490</v>
    <v>1</v>
    <v>0</v>
    <v>100</v>
    <v>3</v>
    <v>100</v>
  </rv>
  <rv s="0">
    <v>491</v>
    <v>1</v>
    <v>0</v>
    <v>100</v>
    <v>3</v>
    <v>100</v>
  </rv>
  <rv s="0">
    <v>492</v>
    <v>1</v>
    <v>0</v>
    <v>100</v>
    <v>3</v>
    <v>100</v>
  </rv>
  <rv s="0">
    <v>493</v>
    <v>1</v>
    <v>0</v>
    <v>100</v>
    <v>3</v>
    <v>100</v>
  </rv>
  <rv s="0">
    <v>494</v>
    <v>1</v>
    <v>0</v>
    <v>100</v>
    <v>3</v>
    <v>100</v>
  </rv>
  <rv s="0">
    <v>495</v>
    <v>1</v>
    <v>0</v>
    <v>100</v>
    <v>3</v>
    <v>100</v>
  </rv>
  <rv s="0">
    <v>496</v>
    <v>1</v>
    <v>0</v>
    <v>100</v>
    <v>3</v>
    <v>100</v>
  </rv>
  <rv s="0">
    <v>497</v>
    <v>1</v>
    <v>0</v>
    <v>100</v>
    <v>3</v>
    <v>100</v>
  </rv>
  <rv s="0">
    <v>498</v>
    <v>1</v>
    <v>0</v>
    <v>100</v>
    <v>3</v>
    <v>100</v>
  </rv>
  <rv s="0">
    <v>499</v>
    <v>1</v>
    <v>0</v>
    <v>100</v>
    <v>3</v>
    <v>100</v>
  </rv>
  <rv s="0">
    <v>500</v>
    <v>1</v>
    <v>0</v>
    <v>100</v>
    <v>3</v>
    <v>100</v>
  </rv>
  <rv s="0">
    <v>501</v>
    <v>1</v>
    <v>0</v>
    <v>100</v>
    <v>3</v>
    <v>100</v>
  </rv>
  <rv s="0">
    <v>502</v>
    <v>1</v>
    <v>0</v>
    <v>100</v>
    <v>3</v>
    <v>100</v>
  </rv>
  <rv s="0">
    <v>503</v>
    <v>1</v>
    <v>0</v>
    <v>100</v>
    <v>3</v>
    <v>100</v>
  </rv>
  <rv s="0">
    <v>504</v>
    <v>1</v>
    <v>0</v>
    <v>100</v>
    <v>3</v>
    <v>100</v>
  </rv>
  <rv s="0">
    <v>505</v>
    <v>1</v>
    <v>0</v>
    <v>100</v>
    <v>3</v>
    <v>100</v>
  </rv>
  <rv s="0">
    <v>506</v>
    <v>1</v>
    <v>0</v>
    <v>100</v>
    <v>3</v>
    <v>100</v>
  </rv>
  <rv s="0">
    <v>507</v>
    <v>1</v>
    <v>0</v>
    <v>100</v>
    <v>3</v>
    <v>100</v>
  </rv>
  <rv s="0">
    <v>508</v>
    <v>1</v>
    <v>0</v>
    <v>100</v>
    <v>3</v>
    <v>100</v>
  </rv>
  <rv s="0">
    <v>509</v>
    <v>1</v>
    <v>0</v>
    <v>100</v>
    <v>3</v>
    <v>100</v>
  </rv>
  <rv s="0">
    <v>510</v>
    <v>1</v>
    <v>0</v>
    <v>100</v>
    <v>3</v>
    <v>100</v>
  </rv>
  <rv s="0">
    <v>511</v>
    <v>1</v>
    <v>0</v>
    <v>100</v>
    <v>3</v>
    <v>100</v>
  </rv>
  <rv s="0">
    <v>512</v>
    <v>1</v>
    <v>0</v>
    <v>100</v>
    <v>3</v>
    <v>100</v>
  </rv>
  <rv s="0">
    <v>513</v>
    <v>1</v>
    <v>0</v>
    <v>100</v>
    <v>3</v>
    <v>100</v>
  </rv>
  <rv s="0">
    <v>514</v>
    <v>1</v>
    <v>0</v>
    <v>100</v>
    <v>3</v>
    <v>100</v>
  </rv>
  <rv s="0">
    <v>515</v>
    <v>1</v>
    <v>0</v>
    <v>100</v>
    <v>3</v>
    <v>100</v>
  </rv>
  <rv s="0">
    <v>516</v>
    <v>1</v>
    <v>0</v>
    <v>100</v>
    <v>3</v>
    <v>100</v>
  </rv>
  <rv s="0">
    <v>517</v>
    <v>1</v>
    <v>0</v>
    <v>100</v>
    <v>3</v>
    <v>100</v>
  </rv>
  <rv s="0">
    <v>518</v>
    <v>1</v>
    <v>0</v>
    <v>100</v>
    <v>3</v>
    <v>100</v>
  </rv>
  <rv s="0">
    <v>519</v>
    <v>1</v>
    <v>0</v>
    <v>100</v>
    <v>3</v>
    <v>100</v>
  </rv>
  <rv s="0">
    <v>520</v>
    <v>1</v>
    <v>0</v>
    <v>100</v>
    <v>3</v>
    <v>100</v>
  </rv>
  <rv s="0">
    <v>521</v>
    <v>1</v>
    <v>0</v>
    <v>100</v>
    <v>3</v>
    <v>100</v>
  </rv>
  <rv s="0">
    <v>522</v>
    <v>1</v>
    <v>0</v>
    <v>100</v>
    <v>3</v>
    <v>100</v>
  </rv>
  <rv s="0">
    <v>523</v>
    <v>1</v>
    <v>0</v>
    <v>100</v>
    <v>3</v>
    <v>100</v>
  </rv>
  <rv s="0">
    <v>524</v>
    <v>1</v>
    <v>0</v>
    <v>100</v>
    <v>3</v>
    <v>100</v>
  </rv>
  <rv s="0">
    <v>525</v>
    <v>1</v>
    <v>0</v>
    <v>100</v>
    <v>3</v>
    <v>100</v>
  </rv>
  <rv s="0">
    <v>526</v>
    <v>1</v>
    <v>0</v>
    <v>100</v>
    <v>3</v>
    <v>100</v>
  </rv>
  <rv s="0">
    <v>527</v>
    <v>1</v>
    <v>0</v>
    <v>100</v>
    <v>3</v>
    <v>100</v>
  </rv>
  <rv s="0">
    <v>528</v>
    <v>1</v>
    <v>0</v>
    <v>100</v>
    <v>3</v>
    <v>100</v>
  </rv>
  <rv s="0">
    <v>529</v>
    <v>1</v>
    <v>0</v>
    <v>100</v>
    <v>3</v>
    <v>100</v>
  </rv>
  <rv s="0">
    <v>530</v>
    <v>1</v>
    <v>0</v>
    <v>100</v>
    <v>3</v>
    <v>100</v>
  </rv>
  <rv s="0">
    <v>531</v>
    <v>1</v>
    <v>0</v>
    <v>100</v>
    <v>3</v>
    <v>100</v>
  </rv>
  <rv s="0">
    <v>532</v>
    <v>1</v>
    <v>0</v>
    <v>100</v>
    <v>3</v>
    <v>100</v>
  </rv>
  <rv s="0">
    <v>533</v>
    <v>1</v>
    <v>0</v>
    <v>100</v>
    <v>3</v>
    <v>100</v>
  </rv>
  <rv s="0">
    <v>534</v>
    <v>1</v>
    <v>0</v>
    <v>100</v>
    <v>3</v>
    <v>100</v>
  </rv>
  <rv s="0">
    <v>535</v>
    <v>1</v>
    <v>0</v>
    <v>100</v>
    <v>3</v>
    <v>100</v>
  </rv>
  <rv s="0">
    <v>536</v>
    <v>1</v>
    <v>0</v>
    <v>100</v>
    <v>3</v>
    <v>100</v>
  </rv>
  <rv s="0">
    <v>537</v>
    <v>1</v>
    <v>0</v>
    <v>100</v>
    <v>3</v>
    <v>100</v>
  </rv>
  <rv s="0">
    <v>538</v>
    <v>1</v>
    <v>0</v>
    <v>100</v>
    <v>3</v>
    <v>100</v>
  </rv>
  <rv s="0">
    <v>539</v>
    <v>1</v>
    <v>0</v>
    <v>100</v>
    <v>3</v>
    <v>100</v>
  </rv>
  <rv s="0">
    <v>540</v>
    <v>1</v>
    <v>0</v>
    <v>100</v>
    <v>3</v>
    <v>100</v>
  </rv>
  <rv s="0">
    <v>541</v>
    <v>1</v>
    <v>0</v>
    <v>100</v>
    <v>3</v>
    <v>100</v>
  </rv>
  <rv s="0">
    <v>542</v>
    <v>1</v>
    <v>0</v>
    <v>100</v>
    <v>3</v>
    <v>100</v>
  </rv>
  <rv s="0">
    <v>543</v>
    <v>1</v>
    <v>0</v>
    <v>100</v>
    <v>3</v>
    <v>100</v>
  </rv>
  <rv s="0">
    <v>544</v>
    <v>1</v>
    <v>0</v>
    <v>100</v>
    <v>3</v>
    <v>100</v>
  </rv>
  <rv s="0">
    <v>545</v>
    <v>1</v>
    <v>0</v>
    <v>100</v>
    <v>3</v>
    <v>100</v>
  </rv>
  <rv s="0">
    <v>546</v>
    <v>1</v>
    <v>0</v>
    <v>100</v>
    <v>3</v>
    <v>100</v>
  </rv>
  <rv s="0">
    <v>547</v>
    <v>1</v>
    <v>0</v>
    <v>100</v>
    <v>3</v>
    <v>100</v>
  </rv>
  <rv s="0">
    <v>548</v>
    <v>1</v>
    <v>0</v>
    <v>100</v>
    <v>3</v>
    <v>100</v>
  </rv>
  <rv s="0">
    <v>549</v>
    <v>1</v>
    <v>0</v>
    <v>100</v>
    <v>3</v>
    <v>100</v>
  </rv>
  <rv s="0">
    <v>550</v>
    <v>1</v>
    <v>0</v>
    <v>100</v>
    <v>3</v>
    <v>100</v>
  </rv>
  <rv s="0">
    <v>551</v>
    <v>1</v>
    <v>0</v>
    <v>100</v>
    <v>3</v>
    <v>100</v>
  </rv>
  <rv s="0">
    <v>552</v>
    <v>1</v>
    <v>0</v>
    <v>100</v>
    <v>3</v>
    <v>100</v>
  </rv>
  <rv s="0">
    <v>553</v>
    <v>1</v>
    <v>0</v>
    <v>100</v>
    <v>3</v>
    <v>100</v>
  </rv>
  <rv s="0">
    <v>554</v>
    <v>1</v>
    <v>0</v>
    <v>100</v>
    <v>3</v>
    <v>100</v>
  </rv>
  <rv s="0">
    <v>555</v>
    <v>1</v>
    <v>0</v>
    <v>100</v>
    <v>3</v>
    <v>100</v>
  </rv>
  <rv s="0">
    <v>556</v>
    <v>1</v>
    <v>0</v>
    <v>100</v>
    <v>3</v>
    <v>100</v>
  </rv>
  <rv s="0">
    <v>557</v>
    <v>1</v>
    <v>0</v>
    <v>100</v>
    <v>3</v>
    <v>100</v>
  </rv>
  <rv s="0">
    <v>558</v>
    <v>1</v>
    <v>0</v>
    <v>100</v>
    <v>3</v>
    <v>100</v>
  </rv>
  <rv s="0">
    <v>559</v>
    <v>1</v>
    <v>0</v>
    <v>100</v>
    <v>3</v>
    <v>100</v>
  </rv>
  <rv s="0">
    <v>560</v>
    <v>1</v>
    <v>0</v>
    <v>100</v>
    <v>3</v>
    <v>100</v>
  </rv>
  <rv s="0">
    <v>561</v>
    <v>1</v>
    <v>0</v>
    <v>100</v>
    <v>3</v>
    <v>100</v>
  </rv>
  <rv s="0">
    <v>562</v>
    <v>1</v>
    <v>0</v>
    <v>100</v>
    <v>3</v>
    <v>100</v>
  </rv>
  <rv s="0">
    <v>563</v>
    <v>1</v>
    <v>0</v>
    <v>100</v>
    <v>3</v>
    <v>100</v>
  </rv>
  <rv s="0">
    <v>564</v>
    <v>1</v>
    <v>0</v>
    <v>100</v>
    <v>3</v>
    <v>100</v>
  </rv>
  <rv s="0">
    <v>565</v>
    <v>1</v>
    <v>0</v>
    <v>100</v>
    <v>3</v>
    <v>100</v>
  </rv>
  <rv s="0">
    <v>566</v>
    <v>1</v>
    <v>0</v>
    <v>100</v>
    <v>3</v>
    <v>100</v>
  </rv>
  <rv s="0">
    <v>567</v>
    <v>1</v>
    <v>0</v>
    <v>100</v>
    <v>3</v>
    <v>100</v>
  </rv>
  <rv s="0">
    <v>568</v>
    <v>1</v>
    <v>0</v>
    <v>100</v>
    <v>3</v>
    <v>100</v>
  </rv>
  <rv s="0">
    <v>569</v>
    <v>1</v>
    <v>0</v>
    <v>100</v>
    <v>3</v>
    <v>100</v>
  </rv>
  <rv s="0">
    <v>570</v>
    <v>1</v>
    <v>0</v>
    <v>100</v>
    <v>3</v>
    <v>100</v>
  </rv>
  <rv s="0">
    <v>571</v>
    <v>1</v>
    <v>0</v>
    <v>100</v>
    <v>3</v>
    <v>100</v>
  </rv>
  <rv s="0">
    <v>572</v>
    <v>1</v>
    <v>0</v>
    <v>100</v>
    <v>3</v>
    <v>100</v>
  </rv>
  <rv s="0">
    <v>573</v>
    <v>1</v>
    <v>0</v>
    <v>100</v>
    <v>3</v>
    <v>100</v>
  </rv>
  <rv s="0">
    <v>574</v>
    <v>1</v>
    <v>0</v>
    <v>100</v>
    <v>3</v>
    <v>100</v>
  </rv>
  <rv s="0">
    <v>575</v>
    <v>1</v>
    <v>0</v>
    <v>100</v>
    <v>3</v>
    <v>100</v>
  </rv>
  <rv s="0">
    <v>576</v>
    <v>1</v>
    <v>0</v>
    <v>100</v>
    <v>3</v>
    <v>100</v>
  </rv>
  <rv s="0">
    <v>577</v>
    <v>1</v>
    <v>0</v>
    <v>100</v>
    <v>3</v>
    <v>100</v>
  </rv>
  <rv s="0">
    <v>578</v>
    <v>1</v>
    <v>0</v>
    <v>100</v>
    <v>3</v>
    <v>100</v>
  </rv>
  <rv s="0">
    <v>579</v>
    <v>1</v>
    <v>0</v>
    <v>100</v>
    <v>3</v>
    <v>100</v>
  </rv>
  <rv s="0">
    <v>580</v>
    <v>1</v>
    <v>0</v>
    <v>100</v>
    <v>3</v>
    <v>100</v>
  </rv>
  <rv s="0">
    <v>581</v>
    <v>1</v>
    <v>0</v>
    <v>100</v>
    <v>3</v>
    <v>100</v>
  </rv>
  <rv s="0">
    <v>582</v>
    <v>1</v>
    <v>0</v>
    <v>100</v>
    <v>3</v>
    <v>100</v>
  </rv>
  <rv s="0">
    <v>583</v>
    <v>1</v>
    <v>0</v>
    <v>100</v>
    <v>3</v>
    <v>100</v>
  </rv>
  <rv s="0">
    <v>584</v>
    <v>1</v>
    <v>0</v>
    <v>100</v>
    <v>3</v>
    <v>100</v>
  </rv>
  <rv s="0">
    <v>585</v>
    <v>1</v>
    <v>0</v>
    <v>100</v>
    <v>3</v>
    <v>100</v>
  </rv>
  <rv s="0">
    <v>586</v>
    <v>1</v>
    <v>0</v>
    <v>100</v>
    <v>3</v>
    <v>100</v>
  </rv>
  <rv s="0">
    <v>587</v>
    <v>1</v>
    <v>0</v>
    <v>100</v>
    <v>3</v>
    <v>100</v>
  </rv>
  <rv s="0">
    <v>588</v>
    <v>1</v>
    <v>0</v>
    <v>100</v>
    <v>3</v>
    <v>100</v>
  </rv>
  <rv s="0">
    <v>589</v>
    <v>1</v>
    <v>0</v>
    <v>100</v>
    <v>3</v>
    <v>100</v>
  </rv>
  <rv s="0">
    <v>590</v>
    <v>1</v>
    <v>0</v>
    <v>100</v>
    <v>3</v>
    <v>100</v>
  </rv>
  <rv s="0">
    <v>591</v>
    <v>1</v>
    <v>0</v>
    <v>100</v>
    <v>3</v>
    <v>100</v>
  </rv>
  <rv s="0">
    <v>592</v>
    <v>1</v>
    <v>0</v>
    <v>100</v>
    <v>3</v>
    <v>100</v>
  </rv>
  <rv s="0">
    <v>593</v>
    <v>1</v>
    <v>0</v>
    <v>100</v>
    <v>3</v>
    <v>100</v>
  </rv>
  <rv s="0">
    <v>594</v>
    <v>1</v>
    <v>0</v>
    <v>100</v>
    <v>3</v>
    <v>100</v>
  </rv>
  <rv s="0">
    <v>595</v>
    <v>1</v>
    <v>0</v>
    <v>100</v>
    <v>3</v>
    <v>100</v>
  </rv>
  <rv s="0">
    <v>596</v>
    <v>1</v>
    <v>0</v>
    <v>100</v>
    <v>3</v>
    <v>100</v>
  </rv>
  <rv s="1">
    <v>2</v>
    <v>10</v>
  </rv>
  <rv s="0">
    <v>597</v>
    <v>1</v>
    <v>0</v>
    <v>100</v>
    <v>3</v>
    <v>100</v>
  </rv>
  <rv s="0">
    <v>598</v>
    <v>1</v>
    <v>0</v>
    <v>100</v>
    <v>3</v>
    <v>100</v>
  </rv>
  <rv s="0">
    <v>599</v>
    <v>1</v>
    <v>0</v>
    <v>100</v>
    <v>3</v>
    <v>100</v>
  </rv>
  <rv s="0">
    <v>600</v>
    <v>1</v>
    <v>0</v>
    <v>100</v>
    <v>3</v>
    <v>100</v>
  </rv>
  <rv s="0">
    <v>601</v>
    <v>1</v>
    <v>0</v>
    <v>100</v>
    <v>3</v>
    <v>100</v>
  </rv>
  <rv s="0">
    <v>602</v>
    <v>1</v>
    <v>0</v>
    <v>100</v>
    <v>3</v>
    <v>100</v>
  </rv>
  <rv s="0">
    <v>603</v>
    <v>1</v>
    <v>0</v>
    <v>100</v>
    <v>3</v>
    <v>100</v>
  </rv>
  <rv s="0">
    <v>604</v>
    <v>1</v>
    <v>0</v>
    <v>100</v>
    <v>3</v>
    <v>100</v>
  </rv>
  <rv s="0">
    <v>605</v>
    <v>1</v>
    <v>0</v>
    <v>100</v>
    <v>3</v>
    <v>100</v>
  </rv>
  <rv s="0">
    <v>606</v>
    <v>1</v>
    <v>0</v>
    <v>100</v>
    <v>3</v>
    <v>100</v>
  </rv>
  <rv s="0">
    <v>607</v>
    <v>1</v>
    <v>0</v>
    <v>100</v>
    <v>3</v>
    <v>100</v>
  </rv>
  <rv s="0">
    <v>608</v>
    <v>1</v>
    <v>0</v>
    <v>100</v>
    <v>3</v>
    <v>100</v>
  </rv>
  <rv s="0">
    <v>609</v>
    <v>1</v>
    <v>0</v>
    <v>100</v>
    <v>3</v>
    <v>100</v>
  </rv>
  <rv s="0">
    <v>610</v>
    <v>1</v>
    <v>0</v>
    <v>100</v>
    <v>3</v>
    <v>100</v>
  </rv>
  <rv s="0">
    <v>611</v>
    <v>1</v>
    <v>0</v>
    <v>100</v>
    <v>3</v>
    <v>100</v>
  </rv>
  <rv s="0">
    <v>612</v>
    <v>1</v>
    <v>0</v>
    <v>100</v>
    <v>3</v>
    <v>100</v>
  </rv>
  <rv s="0">
    <v>613</v>
    <v>1</v>
    <v>0</v>
    <v>100</v>
    <v>3</v>
    <v>100</v>
  </rv>
  <rv s="0">
    <v>614</v>
    <v>1</v>
    <v>0</v>
    <v>100</v>
    <v>3</v>
    <v>100</v>
  </rv>
  <rv s="0">
    <v>615</v>
    <v>1</v>
    <v>0</v>
    <v>100</v>
    <v>3</v>
    <v>100</v>
  </rv>
  <rv s="0">
    <v>616</v>
    <v>1</v>
    <v>0</v>
    <v>100</v>
    <v>3</v>
    <v>100</v>
  </rv>
  <rv s="0">
    <v>617</v>
    <v>1</v>
    <v>0</v>
    <v>100</v>
    <v>3</v>
    <v>100</v>
  </rv>
  <rv s="0">
    <v>618</v>
    <v>1</v>
    <v>0</v>
    <v>100</v>
    <v>3</v>
    <v>100</v>
  </rv>
  <rv s="0">
    <v>619</v>
    <v>1</v>
    <v>0</v>
    <v>100</v>
    <v>3</v>
    <v>100</v>
  </rv>
  <rv s="0">
    <v>620</v>
    <v>1</v>
    <v>0</v>
    <v>100</v>
    <v>3</v>
    <v>100</v>
  </rv>
  <rv s="0">
    <v>621</v>
    <v>1</v>
    <v>0</v>
    <v>100</v>
    <v>3</v>
    <v>100</v>
  </rv>
  <rv s="0">
    <v>622</v>
    <v>1</v>
    <v>0</v>
    <v>100</v>
    <v>3</v>
    <v>100</v>
  </rv>
  <rv s="0">
    <v>623</v>
    <v>1</v>
    <v>0</v>
    <v>100</v>
    <v>3</v>
    <v>100</v>
  </rv>
  <rv s="0">
    <v>624</v>
    <v>1</v>
    <v>0</v>
    <v>100</v>
    <v>3</v>
    <v>100</v>
  </rv>
  <rv s="0">
    <v>625</v>
    <v>1</v>
    <v>0</v>
    <v>100</v>
    <v>3</v>
    <v>100</v>
  </rv>
  <rv s="0">
    <v>626</v>
    <v>1</v>
    <v>0</v>
    <v>100</v>
    <v>3</v>
    <v>100</v>
  </rv>
  <rv s="0">
    <v>627</v>
    <v>1</v>
    <v>0</v>
    <v>100</v>
    <v>3</v>
    <v>100</v>
  </rv>
  <rv s="0">
    <v>628</v>
    <v>1</v>
    <v>0</v>
    <v>100</v>
    <v>3</v>
    <v>100</v>
  </rv>
  <rv s="0">
    <v>629</v>
    <v>1</v>
    <v>0</v>
    <v>100</v>
    <v>3</v>
    <v>100</v>
  </rv>
  <rv s="0">
    <v>630</v>
    <v>1</v>
    <v>0</v>
    <v>100</v>
    <v>3</v>
    <v>100</v>
  </rv>
  <rv s="0">
    <v>631</v>
    <v>1</v>
    <v>0</v>
    <v>100</v>
    <v>3</v>
    <v>100</v>
  </rv>
  <rv s="0">
    <v>632</v>
    <v>1</v>
    <v>0</v>
    <v>100</v>
    <v>3</v>
    <v>100</v>
  </rv>
  <rv s="0">
    <v>633</v>
    <v>1</v>
    <v>0</v>
    <v>100</v>
    <v>3</v>
    <v>100</v>
  </rv>
  <rv s="0">
    <v>634</v>
    <v>1</v>
    <v>0</v>
    <v>100</v>
    <v>3</v>
    <v>100</v>
  </rv>
  <rv s="0">
    <v>635</v>
    <v>1</v>
    <v>0</v>
    <v>100</v>
    <v>3</v>
    <v>100</v>
  </rv>
  <rv s="0">
    <v>636</v>
    <v>1</v>
    <v>0</v>
    <v>100</v>
    <v>3</v>
    <v>100</v>
  </rv>
  <rv s="0">
    <v>637</v>
    <v>1</v>
    <v>0</v>
    <v>100</v>
    <v>3</v>
    <v>100</v>
  </rv>
  <rv s="0">
    <v>638</v>
    <v>1</v>
    <v>0</v>
    <v>100</v>
    <v>3</v>
    <v>100</v>
  </rv>
  <rv s="0">
    <v>639</v>
    <v>1</v>
    <v>0</v>
    <v>100</v>
    <v>3</v>
    <v>100</v>
  </rv>
  <rv s="0">
    <v>640</v>
    <v>1</v>
    <v>0</v>
    <v>100</v>
    <v>3</v>
    <v>100</v>
  </rv>
  <rv s="0">
    <v>641</v>
    <v>1</v>
    <v>0</v>
    <v>100</v>
    <v>3</v>
    <v>100</v>
  </rv>
  <rv s="0">
    <v>642</v>
    <v>1</v>
    <v>0</v>
    <v>100</v>
    <v>3</v>
    <v>100</v>
  </rv>
  <rv s="0">
    <v>643</v>
    <v>1</v>
    <v>0</v>
    <v>100</v>
    <v>3</v>
    <v>100</v>
  </rv>
  <rv s="0">
    <v>644</v>
    <v>1</v>
    <v>0</v>
    <v>100</v>
    <v>3</v>
    <v>100</v>
  </rv>
  <rv s="0">
    <v>645</v>
    <v>1</v>
    <v>0</v>
    <v>100</v>
    <v>3</v>
    <v>100</v>
  </rv>
  <rv s="0">
    <v>646</v>
    <v>1</v>
    <v>0</v>
    <v>100</v>
    <v>3</v>
    <v>100</v>
  </rv>
  <rv s="0">
    <v>647</v>
    <v>1</v>
    <v>0</v>
    <v>100</v>
    <v>3</v>
    <v>100</v>
  </rv>
  <rv s="0">
    <v>648</v>
    <v>1</v>
    <v>0</v>
    <v>100</v>
    <v>3</v>
    <v>100</v>
  </rv>
  <rv s="0">
    <v>649</v>
    <v>1</v>
    <v>0</v>
    <v>100</v>
    <v>3</v>
    <v>100</v>
  </rv>
  <rv s="0">
    <v>650</v>
    <v>1</v>
    <v>0</v>
    <v>100</v>
    <v>3</v>
    <v>100</v>
  </rv>
  <rv s="0">
    <v>651</v>
    <v>1</v>
    <v>0</v>
    <v>100</v>
    <v>3</v>
    <v>100</v>
  </rv>
  <rv s="0">
    <v>652</v>
    <v>1</v>
    <v>0</v>
    <v>100</v>
    <v>3</v>
    <v>100</v>
  </rv>
  <rv s="0">
    <v>653</v>
    <v>1</v>
    <v>0</v>
    <v>100</v>
    <v>3</v>
    <v>100</v>
  </rv>
  <rv s="0">
    <v>654</v>
    <v>1</v>
    <v>0</v>
    <v>100</v>
    <v>3</v>
    <v>100</v>
  </rv>
  <rv s="0">
    <v>655</v>
    <v>1</v>
    <v>0</v>
    <v>100</v>
    <v>3</v>
    <v>100</v>
  </rv>
  <rv s="0">
    <v>656</v>
    <v>1</v>
    <v>0</v>
    <v>100</v>
    <v>3</v>
    <v>100</v>
  </rv>
  <rv s="0">
    <v>657</v>
    <v>1</v>
    <v>0</v>
    <v>100</v>
    <v>3</v>
    <v>100</v>
  </rv>
  <rv s="0">
    <v>658</v>
    <v>1</v>
    <v>0</v>
    <v>100</v>
    <v>3</v>
    <v>100</v>
  </rv>
  <rv s="0">
    <v>659</v>
    <v>1</v>
    <v>0</v>
    <v>100</v>
    <v>3</v>
    <v>100</v>
  </rv>
  <rv s="0">
    <v>660</v>
    <v>1</v>
    <v>0</v>
    <v>100</v>
    <v>3</v>
    <v>100</v>
  </rv>
  <rv s="0">
    <v>661</v>
    <v>1</v>
    <v>0</v>
    <v>100</v>
    <v>3</v>
    <v>100</v>
  </rv>
  <rv s="0">
    <v>662</v>
    <v>1</v>
    <v>0</v>
    <v>100</v>
    <v>3</v>
    <v>100</v>
  </rv>
  <rv s="0">
    <v>663</v>
    <v>1</v>
    <v>0</v>
    <v>100</v>
    <v>3</v>
    <v>100</v>
  </rv>
  <rv s="0">
    <v>664</v>
    <v>1</v>
    <v>0</v>
    <v>100</v>
    <v>3</v>
    <v>100</v>
  </rv>
  <rv s="0">
    <v>665</v>
    <v>1</v>
    <v>0</v>
    <v>100</v>
    <v>3</v>
    <v>100</v>
  </rv>
  <rv s="0">
    <v>666</v>
    <v>1</v>
    <v>0</v>
    <v>100</v>
    <v>3</v>
    <v>100</v>
  </rv>
  <rv s="0">
    <v>667</v>
    <v>1</v>
    <v>0</v>
    <v>100</v>
    <v>3</v>
    <v>100</v>
  </rv>
  <rv s="0">
    <v>668</v>
    <v>1</v>
    <v>0</v>
    <v>100</v>
    <v>3</v>
    <v>100</v>
  </rv>
  <rv s="0">
    <v>669</v>
    <v>1</v>
    <v>0</v>
    <v>100</v>
    <v>3</v>
    <v>100</v>
  </rv>
  <rv s="0">
    <v>670</v>
    <v>1</v>
    <v>0</v>
    <v>100</v>
    <v>3</v>
    <v>100</v>
  </rv>
  <rv s="0">
    <v>671</v>
    <v>1</v>
    <v>0</v>
    <v>100</v>
    <v>3</v>
    <v>100</v>
  </rv>
  <rv s="0">
    <v>672</v>
    <v>1</v>
    <v>0</v>
    <v>100</v>
    <v>3</v>
    <v>100</v>
  </rv>
  <rv s="0">
    <v>673</v>
    <v>1</v>
    <v>0</v>
    <v>100</v>
    <v>3</v>
    <v>100</v>
  </rv>
  <rv s="0">
    <v>674</v>
    <v>1</v>
    <v>0</v>
    <v>100</v>
    <v>3</v>
    <v>100</v>
  </rv>
  <rv s="0">
    <v>675</v>
    <v>1</v>
    <v>0</v>
    <v>100</v>
    <v>3</v>
    <v>100</v>
  </rv>
  <rv s="0">
    <v>676</v>
    <v>1</v>
    <v>0</v>
    <v>100</v>
    <v>3</v>
    <v>100</v>
  </rv>
  <rv s="0">
    <v>677</v>
    <v>1</v>
    <v>0</v>
    <v>100</v>
    <v>3</v>
    <v>100</v>
  </rv>
  <rv s="0">
    <v>678</v>
    <v>1</v>
    <v>0</v>
    <v>100</v>
    <v>3</v>
    <v>100</v>
  </rv>
  <rv s="0">
    <v>679</v>
    <v>1</v>
    <v>0</v>
    <v>100</v>
    <v>3</v>
    <v>100</v>
  </rv>
  <rv s="0">
    <v>680</v>
    <v>1</v>
    <v>0</v>
    <v>100</v>
    <v>3</v>
    <v>100</v>
  </rv>
  <rv s="0">
    <v>681</v>
    <v>1</v>
    <v>0</v>
    <v>100</v>
    <v>3</v>
    <v>100</v>
  </rv>
  <rv s="0">
    <v>682</v>
    <v>1</v>
    <v>0</v>
    <v>100</v>
    <v>3</v>
    <v>100</v>
  </rv>
  <rv s="0">
    <v>683</v>
    <v>1</v>
    <v>0</v>
    <v>100</v>
    <v>3</v>
    <v>100</v>
  </rv>
  <rv s="0">
    <v>684</v>
    <v>1</v>
    <v>0</v>
    <v>100</v>
    <v>3</v>
    <v>100</v>
  </rv>
  <rv s="0">
    <v>685</v>
    <v>1</v>
    <v>0</v>
    <v>100</v>
    <v>3</v>
    <v>100</v>
  </rv>
  <rv s="0">
    <v>686</v>
    <v>1</v>
    <v>0</v>
    <v>100</v>
    <v>3</v>
    <v>100</v>
  </rv>
  <rv s="0">
    <v>687</v>
    <v>1</v>
    <v>0</v>
    <v>100</v>
    <v>3</v>
    <v>100</v>
  </rv>
  <rv s="0">
    <v>688</v>
    <v>1</v>
    <v>0</v>
    <v>100</v>
    <v>3</v>
    <v>100</v>
  </rv>
  <rv s="0">
    <v>689</v>
    <v>1</v>
    <v>0</v>
    <v>100</v>
    <v>3</v>
    <v>100</v>
  </rv>
  <rv s="0">
    <v>690</v>
    <v>1</v>
    <v>0</v>
    <v>100</v>
    <v>3</v>
    <v>100</v>
  </rv>
  <rv s="0">
    <v>691</v>
    <v>1</v>
    <v>0</v>
    <v>100</v>
    <v>3</v>
    <v>100</v>
  </rv>
  <rv s="0">
    <v>692</v>
    <v>1</v>
    <v>0</v>
    <v>100</v>
    <v>3</v>
    <v>100</v>
  </rv>
  <rv s="0">
    <v>693</v>
    <v>1</v>
    <v>0</v>
    <v>100</v>
    <v>3</v>
    <v>100</v>
  </rv>
  <rv s="0">
    <v>694</v>
    <v>1</v>
    <v>0</v>
    <v>100</v>
    <v>3</v>
    <v>100</v>
  </rv>
  <rv s="0">
    <v>695</v>
    <v>1</v>
    <v>0</v>
    <v>100</v>
    <v>3</v>
    <v>100</v>
  </rv>
  <rv s="0">
    <v>696</v>
    <v>1</v>
    <v>0</v>
    <v>100</v>
    <v>3</v>
    <v>100</v>
  </rv>
  <rv s="0">
    <v>697</v>
    <v>1</v>
    <v>0</v>
    <v>100</v>
    <v>3</v>
    <v>100</v>
  </rv>
  <rv s="0">
    <v>698</v>
    <v>1</v>
    <v>0</v>
    <v>100</v>
    <v>3</v>
    <v>100</v>
  </rv>
  <rv s="0">
    <v>699</v>
    <v>1</v>
    <v>0</v>
    <v>100</v>
    <v>3</v>
    <v>100</v>
  </rv>
  <rv s="0">
    <v>700</v>
    <v>1</v>
    <v>0</v>
    <v>100</v>
    <v>3</v>
    <v>100</v>
  </rv>
  <rv s="0">
    <v>701</v>
    <v>1</v>
    <v>0</v>
    <v>100</v>
    <v>3</v>
    <v>100</v>
  </rv>
  <rv s="0">
    <v>702</v>
    <v>1</v>
    <v>0</v>
    <v>100</v>
    <v>3</v>
    <v>100</v>
  </rv>
  <rv s="0">
    <v>703</v>
    <v>1</v>
    <v>0</v>
    <v>100</v>
    <v>3</v>
    <v>100</v>
  </rv>
  <rv s="0">
    <v>704</v>
    <v>1</v>
    <v>0</v>
    <v>100</v>
    <v>3</v>
    <v>100</v>
  </rv>
  <rv s="0">
    <v>705</v>
    <v>1</v>
    <v>0</v>
    <v>100</v>
    <v>3</v>
    <v>100</v>
  </rv>
  <rv s="0">
    <v>706</v>
    <v>1</v>
    <v>0</v>
    <v>100</v>
    <v>3</v>
    <v>100</v>
  </rv>
  <rv s="0">
    <v>707</v>
    <v>1</v>
    <v>0</v>
    <v>100</v>
    <v>3</v>
    <v>100</v>
  </rv>
  <rv s="0">
    <v>708</v>
    <v>1</v>
    <v>0</v>
    <v>100</v>
    <v>3</v>
    <v>100</v>
  </rv>
  <rv s="0">
    <v>709</v>
    <v>1</v>
    <v>0</v>
    <v>100</v>
    <v>3</v>
    <v>100</v>
  </rv>
  <rv s="0">
    <v>710</v>
    <v>1</v>
    <v>0</v>
    <v>100</v>
    <v>3</v>
    <v>100</v>
  </rv>
  <rv s="0">
    <v>711</v>
    <v>1</v>
    <v>0</v>
    <v>100</v>
    <v>3</v>
    <v>100</v>
  </rv>
  <rv s="0">
    <v>712</v>
    <v>1</v>
    <v>0</v>
    <v>100</v>
    <v>3</v>
    <v>100</v>
  </rv>
  <rv s="0">
    <v>713</v>
    <v>1</v>
    <v>0</v>
    <v>100</v>
    <v>3</v>
    <v>100</v>
  </rv>
  <rv s="0">
    <v>714</v>
    <v>1</v>
    <v>0</v>
    <v>100</v>
    <v>3</v>
    <v>100</v>
  </rv>
  <rv s="0">
    <v>715</v>
    <v>1</v>
    <v>0</v>
    <v>100</v>
    <v>3</v>
    <v>100</v>
  </rv>
  <rv s="0">
    <v>716</v>
    <v>1</v>
    <v>0</v>
    <v>100</v>
    <v>3</v>
    <v>100</v>
  </rv>
  <rv s="0">
    <v>717</v>
    <v>1</v>
    <v>0</v>
    <v>100</v>
    <v>3</v>
    <v>100</v>
  </rv>
  <rv s="0">
    <v>718</v>
    <v>1</v>
    <v>0</v>
    <v>100</v>
    <v>3</v>
    <v>100</v>
  </rv>
  <rv s="0">
    <v>719</v>
    <v>1</v>
    <v>0</v>
    <v>100</v>
    <v>3</v>
    <v>100</v>
  </rv>
  <rv s="0">
    <v>720</v>
    <v>1</v>
    <v>0</v>
    <v>100</v>
    <v>3</v>
    <v>100</v>
  </rv>
  <rv s="0">
    <v>721</v>
    <v>1</v>
    <v>0</v>
    <v>100</v>
    <v>3</v>
    <v>100</v>
  </rv>
  <rv s="0">
    <v>722</v>
    <v>1</v>
    <v>0</v>
    <v>100</v>
    <v>3</v>
    <v>100</v>
  </rv>
  <rv s="0">
    <v>723</v>
    <v>1</v>
    <v>0</v>
    <v>100</v>
    <v>3</v>
    <v>100</v>
  </rv>
  <rv s="0">
    <v>724</v>
    <v>1</v>
    <v>0</v>
    <v>100</v>
    <v>3</v>
    <v>100</v>
  </rv>
  <rv s="0">
    <v>725</v>
    <v>1</v>
    <v>0</v>
    <v>100</v>
    <v>3</v>
    <v>100</v>
  </rv>
  <rv s="0">
    <v>726</v>
    <v>1</v>
    <v>0</v>
    <v>100</v>
    <v>3</v>
    <v>100</v>
  </rv>
  <rv s="0">
    <v>727</v>
    <v>1</v>
    <v>0</v>
    <v>100</v>
    <v>3</v>
    <v>100</v>
  </rv>
  <rv s="0">
    <v>728</v>
    <v>1</v>
    <v>0</v>
    <v>100</v>
    <v>3</v>
    <v>100</v>
  </rv>
  <rv s="0">
    <v>729</v>
    <v>1</v>
    <v>0</v>
    <v>100</v>
    <v>3</v>
    <v>100</v>
  </rv>
  <rv s="0">
    <v>730</v>
    <v>1</v>
    <v>0</v>
    <v>100</v>
    <v>3</v>
    <v>100</v>
  </rv>
  <rv s="0">
    <v>731</v>
    <v>1</v>
    <v>0</v>
    <v>100</v>
    <v>3</v>
    <v>100</v>
  </rv>
  <rv s="0">
    <v>732</v>
    <v>1</v>
    <v>0</v>
    <v>100</v>
    <v>3</v>
    <v>100</v>
  </rv>
  <rv s="0">
    <v>733</v>
    <v>1</v>
    <v>0</v>
    <v>100</v>
    <v>3</v>
    <v>100</v>
  </rv>
  <rv s="0">
    <v>734</v>
    <v>1</v>
    <v>0</v>
    <v>100</v>
    <v>3</v>
    <v>100</v>
  </rv>
  <rv s="0">
    <v>735</v>
    <v>1</v>
    <v>0</v>
    <v>100</v>
    <v>3</v>
    <v>100</v>
  </rv>
  <rv s="0">
    <v>736</v>
    <v>1</v>
    <v>0</v>
    <v>100</v>
    <v>3</v>
    <v>100</v>
  </rv>
  <rv s="0">
    <v>737</v>
    <v>1</v>
    <v>0</v>
    <v>100</v>
    <v>3</v>
    <v>100</v>
  </rv>
  <rv s="0">
    <v>738</v>
    <v>1</v>
    <v>0</v>
    <v>100</v>
    <v>3</v>
    <v>100</v>
  </rv>
  <rv s="0">
    <v>739</v>
    <v>1</v>
    <v>0</v>
    <v>100</v>
    <v>3</v>
    <v>100</v>
  </rv>
  <rv s="0">
    <v>740</v>
    <v>1</v>
    <v>0</v>
    <v>100</v>
    <v>3</v>
    <v>100</v>
  </rv>
  <rv s="0">
    <v>741</v>
    <v>1</v>
    <v>0</v>
    <v>100</v>
    <v>3</v>
    <v>100</v>
  </rv>
  <rv s="0">
    <v>742</v>
    <v>1</v>
    <v>0</v>
    <v>100</v>
    <v>3</v>
    <v>100</v>
  </rv>
  <rv s="0">
    <v>743</v>
    <v>1</v>
    <v>0</v>
    <v>100</v>
    <v>3</v>
    <v>100</v>
  </rv>
  <rv s="0">
    <v>744</v>
    <v>1</v>
    <v>0</v>
    <v>100</v>
    <v>3</v>
    <v>100</v>
  </rv>
  <rv s="0">
    <v>745</v>
    <v>1</v>
    <v>0</v>
    <v>100</v>
    <v>3</v>
    <v>100</v>
  </rv>
  <rv s="0">
    <v>746</v>
    <v>1</v>
    <v>0</v>
    <v>100</v>
    <v>3</v>
    <v>100</v>
  </rv>
  <rv s="0">
    <v>747</v>
    <v>1</v>
    <v>0</v>
    <v>100</v>
    <v>3</v>
    <v>100</v>
  </rv>
  <rv s="0">
    <v>748</v>
    <v>1</v>
    <v>0</v>
    <v>100</v>
    <v>3</v>
    <v>100</v>
  </rv>
  <rv s="0">
    <v>749</v>
    <v>1</v>
    <v>0</v>
    <v>100</v>
    <v>3</v>
    <v>100</v>
  </rv>
  <rv s="0">
    <v>750</v>
    <v>1</v>
    <v>0</v>
    <v>100</v>
    <v>3</v>
    <v>100</v>
  </rv>
  <rv s="0">
    <v>751</v>
    <v>1</v>
    <v>0</v>
    <v>100</v>
    <v>3</v>
    <v>100</v>
  </rv>
  <rv s="0">
    <v>752</v>
    <v>1</v>
    <v>0</v>
    <v>100</v>
    <v>3</v>
    <v>100</v>
  </rv>
  <rv s="0">
    <v>753</v>
    <v>1</v>
    <v>0</v>
    <v>100</v>
    <v>3</v>
    <v>100</v>
  </rv>
  <rv s="0">
    <v>754</v>
    <v>1</v>
    <v>0</v>
    <v>100</v>
    <v>3</v>
    <v>100</v>
  </rv>
  <rv s="0">
    <v>755</v>
    <v>1</v>
    <v>0</v>
    <v>100</v>
    <v>3</v>
    <v>100</v>
  </rv>
  <rv s="0">
    <v>756</v>
    <v>1</v>
    <v>0</v>
    <v>100</v>
    <v>3</v>
    <v>100</v>
  </rv>
  <rv s="0">
    <v>757</v>
    <v>1</v>
    <v>0</v>
    <v>100</v>
    <v>3</v>
    <v>100</v>
  </rv>
  <rv s="0">
    <v>758</v>
    <v>1</v>
    <v>0</v>
    <v>100</v>
    <v>3</v>
    <v>100</v>
  </rv>
  <rv s="0">
    <v>759</v>
    <v>1</v>
    <v>0</v>
    <v>100</v>
    <v>3</v>
    <v>100</v>
  </rv>
  <rv s="0">
    <v>760</v>
    <v>1</v>
    <v>0</v>
    <v>100</v>
    <v>3</v>
    <v>100</v>
  </rv>
  <rv s="0">
    <v>761</v>
    <v>1</v>
    <v>0</v>
    <v>100</v>
    <v>3</v>
    <v>100</v>
  </rv>
  <rv s="0">
    <v>762</v>
    <v>1</v>
    <v>0</v>
    <v>100</v>
    <v>3</v>
    <v>100</v>
  </rv>
  <rv s="0">
    <v>763</v>
    <v>1</v>
    <v>0</v>
    <v>100</v>
    <v>3</v>
    <v>100</v>
  </rv>
  <rv s="0">
    <v>764</v>
    <v>1</v>
    <v>0</v>
    <v>100</v>
    <v>3</v>
    <v>100</v>
  </rv>
  <rv s="0">
    <v>765</v>
    <v>1</v>
    <v>0</v>
    <v>100</v>
    <v>3</v>
    <v>100</v>
  </rv>
  <rv s="0">
    <v>766</v>
    <v>1</v>
    <v>0</v>
    <v>100</v>
    <v>3</v>
    <v>100</v>
  </rv>
  <rv s="0">
    <v>767</v>
    <v>1</v>
    <v>0</v>
    <v>100</v>
    <v>3</v>
    <v>100</v>
  </rv>
  <rv s="0">
    <v>768</v>
    <v>1</v>
    <v>0</v>
    <v>100</v>
    <v>3</v>
    <v>100</v>
  </rv>
  <rv s="0">
    <v>769</v>
    <v>1</v>
    <v>0</v>
    <v>100</v>
    <v>3</v>
    <v>100</v>
  </rv>
  <rv s="0">
    <v>770</v>
    <v>1</v>
    <v>0</v>
    <v>100</v>
    <v>3</v>
    <v>100</v>
  </rv>
  <rv s="0">
    <v>771</v>
    <v>1</v>
    <v>0</v>
    <v>100</v>
    <v>3</v>
    <v>100</v>
  </rv>
  <rv s="0">
    <v>772</v>
    <v>1</v>
    <v>0</v>
    <v>100</v>
    <v>3</v>
    <v>100</v>
  </rv>
  <rv s="0">
    <v>773</v>
    <v>1</v>
    <v>0</v>
    <v>100</v>
    <v>3</v>
    <v>100</v>
  </rv>
  <rv s="0">
    <v>774</v>
    <v>1</v>
    <v>0</v>
    <v>100</v>
    <v>3</v>
    <v>100</v>
  </rv>
  <rv s="0">
    <v>775</v>
    <v>1</v>
    <v>0</v>
    <v>100</v>
    <v>3</v>
    <v>100</v>
  </rv>
  <rv s="0">
    <v>776</v>
    <v>1</v>
    <v>0</v>
    <v>100</v>
    <v>3</v>
    <v>100</v>
  </rv>
  <rv s="0">
    <v>777</v>
    <v>1</v>
    <v>0</v>
    <v>100</v>
    <v>3</v>
    <v>100</v>
  </rv>
  <rv s="0">
    <v>778</v>
    <v>1</v>
    <v>0</v>
    <v>100</v>
    <v>3</v>
    <v>100</v>
  </rv>
  <rv s="0">
    <v>779</v>
    <v>1</v>
    <v>0</v>
    <v>100</v>
    <v>3</v>
    <v>100</v>
  </rv>
  <rv s="0">
    <v>780</v>
    <v>1</v>
    <v>0</v>
    <v>100</v>
    <v>3</v>
    <v>100</v>
  </rv>
  <rv s="0">
    <v>781</v>
    <v>1</v>
    <v>0</v>
    <v>100</v>
    <v>3</v>
    <v>100</v>
  </rv>
  <rv s="0">
    <v>782</v>
    <v>1</v>
    <v>0</v>
    <v>100</v>
    <v>3</v>
    <v>100</v>
  </rv>
  <rv s="0">
    <v>783</v>
    <v>1</v>
    <v>0</v>
    <v>100</v>
    <v>3</v>
    <v>100</v>
  </rv>
  <rv s="0">
    <v>784</v>
    <v>1</v>
    <v>0</v>
    <v>100</v>
    <v>3</v>
    <v>100</v>
  </rv>
  <rv s="0">
    <v>785</v>
    <v>1</v>
    <v>0</v>
    <v>100</v>
    <v>3</v>
    <v>100</v>
  </rv>
  <rv s="0">
    <v>786</v>
    <v>1</v>
    <v>0</v>
    <v>100</v>
    <v>3</v>
    <v>100</v>
  </rv>
  <rv s="0">
    <v>787</v>
    <v>1</v>
    <v>0</v>
    <v>100</v>
    <v>3</v>
    <v>100</v>
  </rv>
  <rv s="0">
    <v>788</v>
    <v>1</v>
    <v>0</v>
    <v>100</v>
    <v>3</v>
    <v>100</v>
  </rv>
  <rv s="0">
    <v>789</v>
    <v>1</v>
    <v>0</v>
    <v>100</v>
    <v>3</v>
    <v>100</v>
  </rv>
  <rv s="0">
    <v>790</v>
    <v>1</v>
    <v>0</v>
    <v>100</v>
    <v>3</v>
    <v>100</v>
  </rv>
  <rv s="0">
    <v>791</v>
    <v>1</v>
    <v>0</v>
    <v>100</v>
    <v>3</v>
    <v>100</v>
  </rv>
  <rv s="0">
    <v>792</v>
    <v>1</v>
    <v>0</v>
    <v>100</v>
    <v>3</v>
    <v>100</v>
  </rv>
  <rv s="0">
    <v>793</v>
    <v>1</v>
    <v>0</v>
    <v>100</v>
    <v>3</v>
    <v>100</v>
  </rv>
  <rv s="0">
    <v>794</v>
    <v>1</v>
    <v>0</v>
    <v>100</v>
    <v>3</v>
    <v>100</v>
  </rv>
  <rv s="0">
    <v>795</v>
    <v>1</v>
    <v>0</v>
    <v>100</v>
    <v>3</v>
    <v>100</v>
  </rv>
  <rv s="0">
    <v>796</v>
    <v>1</v>
    <v>0</v>
    <v>100</v>
    <v>3</v>
    <v>100</v>
  </rv>
  <rv s="0">
    <v>797</v>
    <v>1</v>
    <v>0</v>
    <v>100</v>
    <v>3</v>
    <v>100</v>
  </rv>
  <rv s="0">
    <v>798</v>
    <v>1</v>
    <v>0</v>
    <v>100</v>
    <v>3</v>
    <v>100</v>
  </rv>
  <rv s="0">
    <v>799</v>
    <v>1</v>
    <v>0</v>
    <v>100</v>
    <v>3</v>
    <v>100</v>
  </rv>
  <rv s="0">
    <v>800</v>
    <v>1</v>
    <v>0</v>
    <v>100</v>
    <v>3</v>
    <v>100</v>
  </rv>
  <rv s="0">
    <v>801</v>
    <v>1</v>
    <v>0</v>
    <v>100</v>
    <v>3</v>
    <v>100</v>
  </rv>
  <rv s="0">
    <v>802</v>
    <v>1</v>
    <v>0</v>
    <v>100</v>
    <v>3</v>
    <v>100</v>
  </rv>
  <rv s="0">
    <v>803</v>
    <v>1</v>
    <v>0</v>
    <v>100</v>
    <v>3</v>
    <v>100</v>
  </rv>
  <rv s="0">
    <v>804</v>
    <v>1</v>
    <v>0</v>
    <v>100</v>
    <v>3</v>
    <v>100</v>
  </rv>
  <rv s="0">
    <v>805</v>
    <v>1</v>
    <v>0</v>
    <v>100</v>
    <v>3</v>
    <v>100</v>
  </rv>
  <rv s="0">
    <v>806</v>
    <v>1</v>
    <v>0</v>
    <v>100</v>
    <v>3</v>
    <v>100</v>
  </rv>
  <rv s="0">
    <v>807</v>
    <v>1</v>
    <v>0</v>
    <v>100</v>
    <v>3</v>
    <v>100</v>
  </rv>
  <rv s="0">
    <v>808</v>
    <v>1</v>
    <v>0</v>
    <v>100</v>
    <v>3</v>
    <v>100</v>
  </rv>
  <rv s="0">
    <v>809</v>
    <v>1</v>
    <v>0</v>
    <v>100</v>
    <v>3</v>
    <v>100</v>
  </rv>
  <rv s="0">
    <v>810</v>
    <v>1</v>
    <v>0</v>
    <v>100</v>
    <v>3</v>
    <v>100</v>
  </rv>
  <rv s="0">
    <v>811</v>
    <v>1</v>
    <v>0</v>
    <v>100</v>
    <v>3</v>
    <v>100</v>
  </rv>
  <rv s="0">
    <v>812</v>
    <v>1</v>
    <v>0</v>
    <v>100</v>
    <v>3</v>
    <v>100</v>
  </rv>
  <rv s="0">
    <v>813</v>
    <v>1</v>
    <v>0</v>
    <v>100</v>
    <v>3</v>
    <v>100</v>
  </rv>
  <rv s="0">
    <v>814</v>
    <v>1</v>
    <v>0</v>
    <v>100</v>
    <v>3</v>
    <v>100</v>
  </rv>
  <rv s="0">
    <v>815</v>
    <v>1</v>
    <v>0</v>
    <v>100</v>
    <v>3</v>
    <v>100</v>
  </rv>
  <rv s="0">
    <v>816</v>
    <v>1</v>
    <v>0</v>
    <v>100</v>
    <v>3</v>
    <v>100</v>
  </rv>
  <rv s="0">
    <v>817</v>
    <v>1</v>
    <v>0</v>
    <v>100</v>
    <v>3</v>
    <v>100</v>
  </rv>
  <rv s="0">
    <v>818</v>
    <v>1</v>
    <v>0</v>
    <v>100</v>
    <v>3</v>
    <v>100</v>
  </rv>
  <rv s="0">
    <v>819</v>
    <v>1</v>
    <v>0</v>
    <v>100</v>
    <v>3</v>
    <v>100</v>
  </rv>
  <rv s="0">
    <v>820</v>
    <v>1</v>
    <v>0</v>
    <v>100</v>
    <v>3</v>
    <v>100</v>
  </rv>
  <rv s="0">
    <v>821</v>
    <v>1</v>
    <v>0</v>
    <v>100</v>
    <v>3</v>
    <v>100</v>
  </rv>
  <rv s="0">
    <v>822</v>
    <v>1</v>
    <v>0</v>
    <v>100</v>
    <v>3</v>
    <v>100</v>
  </rv>
  <rv s="0">
    <v>823</v>
    <v>1</v>
    <v>0</v>
    <v>100</v>
    <v>3</v>
    <v>100</v>
  </rv>
  <rv s="0">
    <v>824</v>
    <v>1</v>
    <v>0</v>
    <v>100</v>
    <v>3</v>
    <v>100</v>
  </rv>
  <rv s="0">
    <v>825</v>
    <v>1</v>
    <v>0</v>
    <v>100</v>
    <v>3</v>
    <v>100</v>
  </rv>
  <rv s="0">
    <v>826</v>
    <v>1</v>
    <v>0</v>
    <v>100</v>
    <v>3</v>
    <v>100</v>
  </rv>
  <rv s="0">
    <v>827</v>
    <v>1</v>
    <v>0</v>
    <v>100</v>
    <v>3</v>
    <v>100</v>
  </rv>
  <rv s="0">
    <v>828</v>
    <v>1</v>
    <v>0</v>
    <v>100</v>
    <v>3</v>
    <v>100</v>
  </rv>
  <rv s="0">
    <v>829</v>
    <v>1</v>
    <v>0</v>
    <v>100</v>
    <v>3</v>
    <v>100</v>
  </rv>
  <rv s="0">
    <v>830</v>
    <v>1</v>
    <v>0</v>
    <v>100</v>
    <v>3</v>
    <v>100</v>
  </rv>
  <rv s="0">
    <v>831</v>
    <v>1</v>
    <v>0</v>
    <v>100</v>
    <v>3</v>
    <v>100</v>
  </rv>
  <rv s="0">
    <v>832</v>
    <v>1</v>
    <v>0</v>
    <v>100</v>
    <v>3</v>
    <v>100</v>
  </rv>
  <rv s="0">
    <v>833</v>
    <v>1</v>
    <v>0</v>
    <v>100</v>
    <v>3</v>
    <v>100</v>
  </rv>
  <rv s="0">
    <v>834</v>
    <v>1</v>
    <v>0</v>
    <v>100</v>
    <v>3</v>
    <v>100</v>
  </rv>
  <rv s="0">
    <v>835</v>
    <v>1</v>
    <v>0</v>
    <v>100</v>
    <v>3</v>
    <v>100</v>
  </rv>
  <rv s="0">
    <v>836</v>
    <v>1</v>
    <v>0</v>
    <v>100</v>
    <v>3</v>
    <v>100</v>
  </rv>
  <rv s="0">
    <v>837</v>
    <v>1</v>
    <v>0</v>
    <v>100</v>
    <v>3</v>
    <v>100</v>
  </rv>
  <rv s="0">
    <v>838</v>
    <v>1</v>
    <v>0</v>
    <v>100</v>
    <v>3</v>
    <v>100</v>
  </rv>
  <rv s="0">
    <v>839</v>
    <v>1</v>
    <v>0</v>
    <v>100</v>
    <v>3</v>
    <v>100</v>
  </rv>
  <rv s="0">
    <v>840</v>
    <v>1</v>
    <v>0</v>
    <v>100</v>
    <v>3</v>
    <v>100</v>
  </rv>
  <rv s="0">
    <v>841</v>
    <v>1</v>
    <v>0</v>
    <v>100</v>
    <v>3</v>
    <v>100</v>
  </rv>
  <rv s="0">
    <v>842</v>
    <v>1</v>
    <v>0</v>
    <v>100</v>
    <v>3</v>
    <v>100</v>
  </rv>
  <rv s="0">
    <v>843</v>
    <v>1</v>
    <v>0</v>
    <v>100</v>
    <v>3</v>
    <v>100</v>
  </rv>
  <rv s="0">
    <v>844</v>
    <v>1</v>
    <v>0</v>
    <v>100</v>
    <v>3</v>
    <v>100</v>
  </rv>
  <rv s="0">
    <v>845</v>
    <v>1</v>
    <v>0</v>
    <v>100</v>
    <v>3</v>
    <v>100</v>
  </rv>
  <rv s="0">
    <v>846</v>
    <v>1</v>
    <v>0</v>
    <v>100</v>
    <v>3</v>
    <v>100</v>
  </rv>
  <rv s="0">
    <v>847</v>
    <v>1</v>
    <v>0</v>
    <v>100</v>
    <v>3</v>
    <v>100</v>
  </rv>
  <rv s="0">
    <v>848</v>
    <v>1</v>
    <v>0</v>
    <v>100</v>
    <v>3</v>
    <v>100</v>
  </rv>
  <rv s="0">
    <v>849</v>
    <v>1</v>
    <v>0</v>
    <v>100</v>
    <v>3</v>
    <v>100</v>
  </rv>
  <rv s="0">
    <v>850</v>
    <v>1</v>
    <v>0</v>
    <v>100</v>
    <v>3</v>
    <v>100</v>
  </rv>
  <rv s="0">
    <v>851</v>
    <v>1</v>
    <v>0</v>
    <v>100</v>
    <v>3</v>
    <v>100</v>
  </rv>
  <rv s="0">
    <v>852</v>
    <v>1</v>
    <v>0</v>
    <v>100</v>
    <v>3</v>
    <v>100</v>
  </rv>
  <rv s="0">
    <v>853</v>
    <v>1</v>
    <v>0</v>
    <v>100</v>
    <v>3</v>
    <v>100</v>
  </rv>
  <rv s="0">
    <v>854</v>
    <v>1</v>
    <v>0</v>
    <v>100</v>
    <v>3</v>
    <v>100</v>
  </rv>
  <rv s="0">
    <v>855</v>
    <v>1</v>
    <v>0</v>
    <v>100</v>
    <v>3</v>
    <v>100</v>
  </rv>
  <rv s="0">
    <v>856</v>
    <v>1</v>
    <v>0</v>
    <v>100</v>
    <v>3</v>
    <v>100</v>
  </rv>
  <rv s="0">
    <v>857</v>
    <v>1</v>
    <v>0</v>
    <v>100</v>
    <v>3</v>
    <v>100</v>
  </rv>
  <rv s="0">
    <v>858</v>
    <v>1</v>
    <v>0</v>
    <v>100</v>
    <v>3</v>
    <v>100</v>
  </rv>
  <rv s="0">
    <v>859</v>
    <v>1</v>
    <v>0</v>
    <v>100</v>
    <v>3</v>
    <v>100</v>
  </rv>
  <rv s="0">
    <v>860</v>
    <v>1</v>
    <v>0</v>
    <v>100</v>
    <v>3</v>
    <v>100</v>
  </rv>
  <rv s="0">
    <v>861</v>
    <v>1</v>
    <v>0</v>
    <v>100</v>
    <v>3</v>
    <v>100</v>
  </rv>
  <rv s="0">
    <v>862</v>
    <v>1</v>
    <v>0</v>
    <v>100</v>
    <v>3</v>
    <v>100</v>
  </rv>
  <rv s="0">
    <v>863</v>
    <v>1</v>
    <v>0</v>
    <v>100</v>
    <v>3</v>
    <v>100</v>
  </rv>
  <rv s="0">
    <v>864</v>
    <v>1</v>
    <v>0</v>
    <v>100</v>
    <v>3</v>
    <v>100</v>
  </rv>
  <rv s="0">
    <v>865</v>
    <v>1</v>
    <v>0</v>
    <v>100</v>
    <v>3</v>
    <v>100</v>
  </rv>
  <rv s="0">
    <v>866</v>
    <v>1</v>
    <v>0</v>
    <v>100</v>
    <v>3</v>
    <v>100</v>
  </rv>
  <rv s="0">
    <v>867</v>
    <v>1</v>
    <v>0</v>
    <v>100</v>
    <v>3</v>
    <v>100</v>
  </rv>
  <rv s="0">
    <v>868</v>
    <v>1</v>
    <v>0</v>
    <v>100</v>
    <v>3</v>
    <v>100</v>
  </rv>
  <rv s="0">
    <v>869</v>
    <v>1</v>
    <v>0</v>
    <v>100</v>
    <v>3</v>
    <v>100</v>
  </rv>
  <rv s="0">
    <v>870</v>
    <v>1</v>
    <v>0</v>
    <v>100</v>
    <v>3</v>
    <v>100</v>
  </rv>
  <rv s="0">
    <v>871</v>
    <v>1</v>
    <v>0</v>
    <v>100</v>
    <v>3</v>
    <v>100</v>
  </rv>
  <rv s="0">
    <v>872</v>
    <v>1</v>
    <v>0</v>
    <v>100</v>
    <v>3</v>
    <v>100</v>
  </rv>
  <rv s="0">
    <v>873</v>
    <v>1</v>
    <v>0</v>
    <v>100</v>
    <v>3</v>
    <v>100</v>
  </rv>
  <rv s="0">
    <v>874</v>
    <v>1</v>
    <v>0</v>
    <v>100</v>
    <v>3</v>
    <v>100</v>
  </rv>
  <rv s="0">
    <v>875</v>
    <v>1</v>
    <v>0</v>
    <v>100</v>
    <v>3</v>
    <v>100</v>
  </rv>
  <rv s="0">
    <v>876</v>
    <v>1</v>
    <v>0</v>
    <v>100</v>
    <v>3</v>
    <v>100</v>
  </rv>
  <rv s="0">
    <v>877</v>
    <v>1</v>
    <v>0</v>
    <v>100</v>
    <v>3</v>
    <v>100</v>
  </rv>
  <rv s="0">
    <v>878</v>
    <v>1</v>
    <v>0</v>
    <v>100</v>
    <v>3</v>
    <v>100</v>
  </rv>
  <rv s="0">
    <v>879</v>
    <v>1</v>
    <v>0</v>
    <v>100</v>
    <v>3</v>
    <v>100</v>
  </rv>
  <rv s="0">
    <v>880</v>
    <v>1</v>
    <v>0</v>
    <v>100</v>
    <v>3</v>
    <v>100</v>
  </rv>
  <rv s="0">
    <v>881</v>
    <v>1</v>
    <v>0</v>
    <v>100</v>
    <v>3</v>
    <v>100</v>
  </rv>
  <rv s="0">
    <v>882</v>
    <v>1</v>
    <v>0</v>
    <v>100</v>
    <v>3</v>
    <v>100</v>
  </rv>
  <rv s="0">
    <v>883</v>
    <v>1</v>
    <v>0</v>
    <v>100</v>
    <v>3</v>
    <v>100</v>
  </rv>
  <rv s="0">
    <v>884</v>
    <v>1</v>
    <v>0</v>
    <v>100</v>
    <v>3</v>
    <v>100</v>
  </rv>
  <rv s="0">
    <v>885</v>
    <v>1</v>
    <v>0</v>
    <v>100</v>
    <v>3</v>
    <v>100</v>
  </rv>
  <rv s="0">
    <v>886</v>
    <v>1</v>
    <v>0</v>
    <v>100</v>
    <v>3</v>
    <v>100</v>
  </rv>
  <rv s="0">
    <v>887</v>
    <v>1</v>
    <v>0</v>
    <v>100</v>
    <v>3</v>
    <v>100</v>
  </rv>
  <rv s="0">
    <v>888</v>
    <v>1</v>
    <v>0</v>
    <v>100</v>
    <v>3</v>
    <v>100</v>
  </rv>
  <rv s="0">
    <v>889</v>
    <v>1</v>
    <v>0</v>
    <v>100</v>
    <v>3</v>
    <v>100</v>
  </rv>
  <rv s="0">
    <v>890</v>
    <v>1</v>
    <v>0</v>
    <v>100</v>
    <v>3</v>
    <v>100</v>
  </rv>
  <rv s="0">
    <v>891</v>
    <v>1</v>
    <v>0</v>
    <v>100</v>
    <v>3</v>
    <v>100</v>
  </rv>
  <rv s="0">
    <v>892</v>
    <v>1</v>
    <v>0</v>
    <v>100</v>
    <v>3</v>
    <v>100</v>
  </rv>
  <rv s="0">
    <v>893</v>
    <v>1</v>
    <v>0</v>
    <v>100</v>
    <v>3</v>
    <v>100</v>
  </rv>
  <rv s="0">
    <v>894</v>
    <v>1</v>
    <v>0</v>
    <v>100</v>
    <v>3</v>
    <v>100</v>
  </rv>
  <rv s="0">
    <v>895</v>
    <v>1</v>
    <v>0</v>
    <v>100</v>
    <v>3</v>
    <v>100</v>
  </rv>
  <rv s="0">
    <v>896</v>
    <v>1</v>
    <v>0</v>
    <v>100</v>
    <v>3</v>
    <v>100</v>
  </rv>
  <rv s="0">
    <v>897</v>
    <v>1</v>
    <v>0</v>
    <v>100</v>
    <v>3</v>
    <v>100</v>
  </rv>
  <rv s="0">
    <v>898</v>
    <v>1</v>
    <v>0</v>
    <v>100</v>
    <v>3</v>
    <v>100</v>
  </rv>
  <rv s="0">
    <v>899</v>
    <v>1</v>
    <v>0</v>
    <v>100</v>
    <v>3</v>
    <v>100</v>
  </rv>
  <rv s="0">
    <v>900</v>
    <v>1</v>
    <v>0</v>
    <v>100</v>
    <v>3</v>
    <v>100</v>
  </rv>
  <rv s="0">
    <v>901</v>
    <v>1</v>
    <v>0</v>
    <v>100</v>
    <v>3</v>
    <v>100</v>
  </rv>
  <rv s="0">
    <v>902</v>
    <v>1</v>
    <v>0</v>
    <v>100</v>
    <v>3</v>
    <v>100</v>
  </rv>
  <rv s="0">
    <v>903</v>
    <v>1</v>
    <v>0</v>
    <v>100</v>
    <v>3</v>
    <v>100</v>
  </rv>
  <rv s="0">
    <v>904</v>
    <v>1</v>
    <v>0</v>
    <v>100</v>
    <v>3</v>
    <v>100</v>
  </rv>
  <rv s="0">
    <v>905</v>
    <v>1</v>
    <v>0</v>
    <v>100</v>
    <v>3</v>
    <v>100</v>
  </rv>
  <rv s="0">
    <v>906</v>
    <v>1</v>
    <v>0</v>
    <v>100</v>
    <v>3</v>
    <v>100</v>
  </rv>
  <rv s="0">
    <v>907</v>
    <v>1</v>
    <v>0</v>
    <v>100</v>
    <v>3</v>
    <v>100</v>
  </rv>
  <rv s="0">
    <v>908</v>
    <v>1</v>
    <v>0</v>
    <v>100</v>
    <v>3</v>
    <v>100</v>
  </rv>
  <rv s="0">
    <v>909</v>
    <v>1</v>
    <v>0</v>
    <v>100</v>
    <v>3</v>
    <v>100</v>
  </rv>
  <rv s="0">
    <v>910</v>
    <v>1</v>
    <v>0</v>
    <v>100</v>
    <v>3</v>
    <v>100</v>
  </rv>
  <rv s="0">
    <v>911</v>
    <v>1</v>
    <v>0</v>
    <v>100</v>
    <v>3</v>
    <v>100</v>
  </rv>
  <rv s="0">
    <v>912</v>
    <v>1</v>
    <v>0</v>
    <v>100</v>
    <v>3</v>
    <v>100</v>
  </rv>
  <rv s="0">
    <v>913</v>
    <v>1</v>
    <v>0</v>
    <v>100</v>
    <v>3</v>
    <v>100</v>
  </rv>
  <rv s="0">
    <v>914</v>
    <v>1</v>
    <v>0</v>
    <v>100</v>
    <v>3</v>
    <v>100</v>
  </rv>
  <rv s="0">
    <v>915</v>
    <v>1</v>
    <v>0</v>
    <v>100</v>
    <v>3</v>
    <v>100</v>
  </rv>
  <rv s="0">
    <v>916</v>
    <v>1</v>
    <v>0</v>
    <v>100</v>
    <v>3</v>
    <v>100</v>
  </rv>
  <rv s="0">
    <v>917</v>
    <v>1</v>
    <v>0</v>
    <v>100</v>
    <v>3</v>
    <v>100</v>
  </rv>
  <rv s="0">
    <v>918</v>
    <v>1</v>
    <v>0</v>
    <v>100</v>
    <v>3</v>
    <v>100</v>
  </rv>
  <rv s="0">
    <v>919</v>
    <v>1</v>
    <v>0</v>
    <v>100</v>
    <v>3</v>
    <v>100</v>
  </rv>
  <rv s="0">
    <v>920</v>
    <v>1</v>
    <v>0</v>
    <v>100</v>
    <v>3</v>
    <v>100</v>
  </rv>
  <rv s="0">
    <v>921</v>
    <v>1</v>
    <v>0</v>
    <v>100</v>
    <v>3</v>
    <v>100</v>
  </rv>
  <rv s="0">
    <v>922</v>
    <v>1</v>
    <v>0</v>
    <v>100</v>
    <v>3</v>
    <v>100</v>
  </rv>
  <rv s="0">
    <v>923</v>
    <v>1</v>
    <v>0</v>
    <v>100</v>
    <v>3</v>
    <v>100</v>
  </rv>
  <rv s="0">
    <v>924</v>
    <v>1</v>
    <v>0</v>
    <v>100</v>
    <v>3</v>
    <v>100</v>
  </rv>
  <rv s="0">
    <v>925</v>
    <v>1</v>
    <v>0</v>
    <v>100</v>
    <v>3</v>
    <v>100</v>
  </rv>
  <rv s="0">
    <v>926</v>
    <v>1</v>
    <v>0</v>
    <v>100</v>
    <v>3</v>
    <v>100</v>
  </rv>
  <rv s="0">
    <v>927</v>
    <v>1</v>
    <v>0</v>
    <v>100</v>
    <v>3</v>
    <v>100</v>
  </rv>
  <rv s="0">
    <v>928</v>
    <v>1</v>
    <v>0</v>
    <v>100</v>
    <v>3</v>
    <v>100</v>
  </rv>
  <rv s="0">
    <v>929</v>
    <v>1</v>
    <v>0</v>
    <v>100</v>
    <v>3</v>
    <v>100</v>
  </rv>
  <rv s="0">
    <v>930</v>
    <v>1</v>
    <v>0</v>
    <v>100</v>
    <v>3</v>
    <v>100</v>
  </rv>
  <rv s="0">
    <v>931</v>
    <v>1</v>
    <v>0</v>
    <v>100</v>
    <v>3</v>
    <v>100</v>
  </rv>
  <rv s="0">
    <v>932</v>
    <v>1</v>
    <v>0</v>
    <v>100</v>
    <v>3</v>
    <v>100</v>
  </rv>
  <rv s="0">
    <v>933</v>
    <v>1</v>
    <v>0</v>
    <v>100</v>
    <v>3</v>
    <v>100</v>
  </rv>
  <rv s="0">
    <v>934</v>
    <v>1</v>
    <v>0</v>
    <v>100</v>
    <v>3</v>
    <v>100</v>
  </rv>
  <rv s="0">
    <v>935</v>
    <v>1</v>
    <v>0</v>
    <v>100</v>
    <v>3</v>
    <v>100</v>
  </rv>
  <rv s="0">
    <v>936</v>
    <v>1</v>
    <v>0</v>
    <v>100</v>
    <v>3</v>
    <v>100</v>
  </rv>
  <rv s="0">
    <v>937</v>
    <v>1</v>
    <v>0</v>
    <v>100</v>
    <v>3</v>
    <v>100</v>
  </rv>
  <rv s="0">
    <v>938</v>
    <v>1</v>
    <v>0</v>
    <v>100</v>
    <v>3</v>
    <v>100</v>
  </rv>
  <rv s="0">
    <v>939</v>
    <v>1</v>
    <v>0</v>
    <v>100</v>
    <v>3</v>
    <v>100</v>
  </rv>
  <rv s="0">
    <v>940</v>
    <v>1</v>
    <v>0</v>
    <v>100</v>
    <v>3</v>
    <v>100</v>
  </rv>
  <rv s="0">
    <v>941</v>
    <v>1</v>
    <v>0</v>
    <v>100</v>
    <v>3</v>
    <v>100</v>
  </rv>
  <rv s="0">
    <v>942</v>
    <v>1</v>
    <v>0</v>
    <v>100</v>
    <v>3</v>
    <v>100</v>
  </rv>
  <rv s="0">
    <v>943</v>
    <v>1</v>
    <v>0</v>
    <v>100</v>
    <v>3</v>
    <v>100</v>
  </rv>
  <rv s="0">
    <v>944</v>
    <v>1</v>
    <v>0</v>
    <v>100</v>
    <v>3</v>
    <v>100</v>
  </rv>
  <rv s="0">
    <v>945</v>
    <v>1</v>
    <v>0</v>
    <v>100</v>
    <v>3</v>
    <v>100</v>
  </rv>
  <rv s="0">
    <v>946</v>
    <v>1</v>
    <v>0</v>
    <v>100</v>
    <v>3</v>
    <v>100</v>
  </rv>
  <rv s="0">
    <v>947</v>
    <v>1</v>
    <v>0</v>
    <v>100</v>
    <v>3</v>
    <v>100</v>
  </rv>
  <rv s="0">
    <v>948</v>
    <v>1</v>
    <v>0</v>
    <v>100</v>
    <v>3</v>
    <v>100</v>
  </rv>
  <rv s="0">
    <v>949</v>
    <v>1</v>
    <v>0</v>
    <v>100</v>
    <v>3</v>
    <v>100</v>
  </rv>
  <rv s="0">
    <v>950</v>
    <v>1</v>
    <v>0</v>
    <v>100</v>
    <v>3</v>
    <v>100</v>
  </rv>
  <rv s="0">
    <v>951</v>
    <v>1</v>
    <v>0</v>
    <v>100</v>
    <v>3</v>
    <v>100</v>
  </rv>
  <rv s="0">
    <v>952</v>
    <v>1</v>
    <v>0</v>
    <v>100</v>
    <v>3</v>
    <v>100</v>
  </rv>
  <rv s="0">
    <v>953</v>
    <v>1</v>
    <v>0</v>
    <v>100</v>
    <v>3</v>
    <v>100</v>
  </rv>
  <rv s="0">
    <v>954</v>
    <v>1</v>
    <v>0</v>
    <v>100</v>
    <v>3</v>
    <v>100</v>
  </rv>
  <rv s="0">
    <v>955</v>
    <v>1</v>
    <v>0</v>
    <v>100</v>
    <v>3</v>
    <v>100</v>
  </rv>
  <rv s="0">
    <v>956</v>
    <v>1</v>
    <v>0</v>
    <v>100</v>
    <v>3</v>
    <v>100</v>
  </rv>
  <rv s="0">
    <v>957</v>
    <v>1</v>
    <v>0</v>
    <v>100</v>
    <v>3</v>
    <v>100</v>
  </rv>
  <rv s="0">
    <v>958</v>
    <v>1</v>
    <v>0</v>
    <v>100</v>
    <v>3</v>
    <v>100</v>
  </rv>
  <rv s="0">
    <v>959</v>
    <v>1</v>
    <v>0</v>
    <v>100</v>
    <v>3</v>
    <v>100</v>
  </rv>
  <rv s="0">
    <v>960</v>
    <v>1</v>
    <v>0</v>
    <v>100</v>
    <v>3</v>
    <v>100</v>
  </rv>
  <rv s="0">
    <v>961</v>
    <v>1</v>
    <v>0</v>
    <v>100</v>
    <v>3</v>
    <v>100</v>
  </rv>
  <rv s="0">
    <v>962</v>
    <v>1</v>
    <v>0</v>
    <v>100</v>
    <v>3</v>
    <v>100</v>
  </rv>
  <rv s="0">
    <v>963</v>
    <v>1</v>
    <v>0</v>
    <v>100</v>
    <v>3</v>
    <v>100</v>
  </rv>
  <rv s="0">
    <v>964</v>
    <v>1</v>
    <v>0</v>
    <v>100</v>
    <v>3</v>
    <v>100</v>
  </rv>
  <rv s="0">
    <v>965</v>
    <v>1</v>
    <v>0</v>
    <v>100</v>
    <v>3</v>
    <v>100</v>
  </rv>
  <rv s="0">
    <v>966</v>
    <v>1</v>
    <v>0</v>
    <v>100</v>
    <v>3</v>
    <v>100</v>
  </rv>
  <rv s="0">
    <v>967</v>
    <v>1</v>
    <v>0</v>
    <v>100</v>
    <v>3</v>
    <v>100</v>
  </rv>
  <rv s="0">
    <v>968</v>
    <v>1</v>
    <v>0</v>
    <v>100</v>
    <v>3</v>
    <v>100</v>
  </rv>
  <rv s="0">
    <v>969</v>
    <v>1</v>
    <v>0</v>
    <v>100</v>
    <v>3</v>
    <v>100</v>
  </rv>
  <rv s="0">
    <v>970</v>
    <v>1</v>
    <v>0</v>
    <v>100</v>
    <v>3</v>
    <v>100</v>
  </rv>
  <rv s="0">
    <v>971</v>
    <v>1</v>
    <v>0</v>
    <v>100</v>
    <v>3</v>
    <v>100</v>
  </rv>
  <rv s="0">
    <v>972</v>
    <v>1</v>
    <v>0</v>
    <v>100</v>
    <v>3</v>
    <v>100</v>
  </rv>
  <rv s="0">
    <v>973</v>
    <v>1</v>
    <v>0</v>
    <v>100</v>
    <v>3</v>
    <v>100</v>
  </rv>
  <rv s="0">
    <v>974</v>
    <v>1</v>
    <v>0</v>
    <v>100</v>
    <v>3</v>
    <v>100</v>
  </rv>
  <rv s="0">
    <v>975</v>
    <v>1</v>
    <v>0</v>
    <v>100</v>
    <v>3</v>
    <v>100</v>
  </rv>
  <rv s="0">
    <v>976</v>
    <v>1</v>
    <v>0</v>
    <v>100</v>
    <v>3</v>
    <v>100</v>
  </rv>
  <rv s="0">
    <v>977</v>
    <v>1</v>
    <v>0</v>
    <v>100</v>
    <v>3</v>
    <v>100</v>
  </rv>
  <rv s="0">
    <v>978</v>
    <v>1</v>
    <v>0</v>
    <v>100</v>
    <v>3</v>
    <v>100</v>
  </rv>
  <rv s="0">
    <v>979</v>
    <v>1</v>
    <v>0</v>
    <v>100</v>
    <v>3</v>
    <v>100</v>
  </rv>
  <rv s="0">
    <v>980</v>
    <v>1</v>
    <v>0</v>
    <v>100</v>
    <v>3</v>
    <v>100</v>
  </rv>
  <rv s="0">
    <v>981</v>
    <v>1</v>
    <v>0</v>
    <v>100</v>
    <v>3</v>
    <v>100</v>
  </rv>
  <rv s="0">
    <v>982</v>
    <v>1</v>
    <v>0</v>
    <v>100</v>
    <v>3</v>
    <v>100</v>
  </rv>
  <rv s="0">
    <v>983</v>
    <v>1</v>
    <v>0</v>
    <v>100</v>
    <v>3</v>
    <v>100</v>
  </rv>
  <rv s="0">
    <v>984</v>
    <v>1</v>
    <v>0</v>
    <v>100</v>
    <v>3</v>
    <v>100</v>
  </rv>
  <rv s="0">
    <v>985</v>
    <v>1</v>
    <v>0</v>
    <v>100</v>
    <v>3</v>
    <v>100</v>
  </rv>
  <rv s="0">
    <v>986</v>
    <v>1</v>
    <v>0</v>
    <v>100</v>
    <v>3</v>
    <v>100</v>
  </rv>
  <rv s="0">
    <v>987</v>
    <v>1</v>
    <v>0</v>
    <v>100</v>
    <v>3</v>
    <v>100</v>
  </rv>
  <rv s="0">
    <v>988</v>
    <v>1</v>
    <v>0</v>
    <v>100</v>
    <v>3</v>
    <v>100</v>
  </rv>
  <rv s="0">
    <v>989</v>
    <v>1</v>
    <v>0</v>
    <v>100</v>
    <v>3</v>
    <v>100</v>
  </rv>
  <rv s="0">
    <v>990</v>
    <v>1</v>
    <v>0</v>
    <v>100</v>
    <v>3</v>
    <v>100</v>
  </rv>
  <rv s="0">
    <v>991</v>
    <v>1</v>
    <v>0</v>
    <v>100</v>
    <v>3</v>
    <v>100</v>
  </rv>
  <rv s="0">
    <v>992</v>
    <v>1</v>
    <v>0</v>
    <v>100</v>
    <v>3</v>
    <v>100</v>
  </rv>
  <rv s="0">
    <v>993</v>
    <v>1</v>
    <v>0</v>
    <v>100</v>
    <v>3</v>
    <v>100</v>
  </rv>
  <rv s="0">
    <v>994</v>
    <v>1</v>
    <v>0</v>
    <v>100</v>
    <v>3</v>
    <v>100</v>
  </rv>
  <rv s="0">
    <v>995</v>
    <v>1</v>
    <v>0</v>
    <v>100</v>
    <v>3</v>
    <v>100</v>
  </rv>
  <rv s="0">
    <v>996</v>
    <v>1</v>
    <v>0</v>
    <v>100</v>
    <v>3</v>
    <v>100</v>
  </rv>
  <rv s="0">
    <v>997</v>
    <v>1</v>
    <v>0</v>
    <v>100</v>
    <v>3</v>
    <v>100</v>
  </rv>
  <rv s="0">
    <v>998</v>
    <v>1</v>
    <v>0</v>
    <v>100</v>
    <v>3</v>
    <v>100</v>
  </rv>
  <rv s="0">
    <v>999</v>
    <v>1</v>
    <v>0</v>
    <v>100</v>
    <v>3</v>
    <v>100</v>
  </rv>
  <rv s="0">
    <v>1000</v>
    <v>1</v>
    <v>0</v>
    <v>100</v>
    <v>3</v>
    <v>100</v>
  </rv>
  <rv s="0">
    <v>1001</v>
    <v>1</v>
    <v>0</v>
    <v>100</v>
    <v>3</v>
    <v>100</v>
  </rv>
  <rv s="0">
    <v>1002</v>
    <v>1</v>
    <v>0</v>
    <v>100</v>
    <v>3</v>
    <v>100</v>
  </rv>
  <rv s="0">
    <v>1003</v>
    <v>1</v>
    <v>0</v>
    <v>100</v>
    <v>3</v>
    <v>100</v>
  </rv>
  <rv s="0">
    <v>1004</v>
    <v>1</v>
    <v>0</v>
    <v>100</v>
    <v>3</v>
    <v>100</v>
  </rv>
  <rv s="0">
    <v>1005</v>
    <v>1</v>
    <v>0</v>
    <v>100</v>
    <v>3</v>
    <v>100</v>
  </rv>
  <rv s="0">
    <v>1006</v>
    <v>1</v>
    <v>0</v>
    <v>100</v>
    <v>3</v>
    <v>100</v>
  </rv>
  <rv s="0">
    <v>1007</v>
    <v>1</v>
    <v>0</v>
    <v>100</v>
    <v>3</v>
    <v>100</v>
  </rv>
  <rv s="0">
    <v>1008</v>
    <v>1</v>
    <v>0</v>
    <v>100</v>
    <v>3</v>
    <v>100</v>
  </rv>
  <rv s="0">
    <v>1009</v>
    <v>1</v>
    <v>0</v>
    <v>100</v>
    <v>3</v>
    <v>100</v>
  </rv>
  <rv s="0">
    <v>1010</v>
    <v>1</v>
    <v>0</v>
    <v>100</v>
    <v>3</v>
    <v>100</v>
  </rv>
  <rv s="0">
    <v>1011</v>
    <v>1</v>
    <v>0</v>
    <v>100</v>
    <v>3</v>
    <v>100</v>
  </rv>
  <rv s="0">
    <v>1012</v>
    <v>1</v>
    <v>0</v>
    <v>100</v>
    <v>3</v>
    <v>100</v>
  </rv>
  <rv s="0">
    <v>1013</v>
    <v>1</v>
    <v>0</v>
    <v>100</v>
    <v>3</v>
    <v>100</v>
  </rv>
  <rv s="0">
    <v>1014</v>
    <v>1</v>
    <v>0</v>
    <v>100</v>
    <v>3</v>
    <v>100</v>
  </rv>
  <rv s="0">
    <v>1015</v>
    <v>1</v>
    <v>0</v>
    <v>100</v>
    <v>3</v>
    <v>100</v>
  </rv>
  <rv s="0">
    <v>1016</v>
    <v>1</v>
    <v>0</v>
    <v>100</v>
    <v>3</v>
    <v>100</v>
  </rv>
  <rv s="0">
    <v>1017</v>
    <v>1</v>
    <v>0</v>
    <v>100</v>
    <v>3</v>
    <v>100</v>
  </rv>
  <rv s="0">
    <v>1018</v>
    <v>1</v>
    <v>0</v>
    <v>100</v>
    <v>3</v>
    <v>100</v>
  </rv>
  <rv s="0">
    <v>1019</v>
    <v>1</v>
    <v>0</v>
    <v>100</v>
    <v>3</v>
    <v>100</v>
  </rv>
  <rv s="0">
    <v>1020</v>
    <v>1</v>
    <v>0</v>
    <v>100</v>
    <v>3</v>
    <v>100</v>
  </rv>
  <rv s="0">
    <v>1021</v>
    <v>1</v>
    <v>0</v>
    <v>100</v>
    <v>3</v>
    <v>100</v>
  </rv>
  <rv s="0">
    <v>1022</v>
    <v>1</v>
    <v>0</v>
    <v>100</v>
    <v>3</v>
    <v>100</v>
  </rv>
  <rv s="0">
    <v>1023</v>
    <v>1</v>
    <v>0</v>
    <v>100</v>
    <v>3</v>
    <v>100</v>
  </rv>
  <rv s="0">
    <v>1024</v>
    <v>1</v>
    <v>0</v>
    <v>100</v>
    <v>3</v>
    <v>100</v>
  </rv>
  <rv s="0">
    <v>1025</v>
    <v>1</v>
    <v>0</v>
    <v>100</v>
    <v>3</v>
    <v>100</v>
  </rv>
  <rv s="0">
    <v>1026</v>
    <v>1</v>
    <v>0</v>
    <v>100</v>
    <v>3</v>
    <v>100</v>
  </rv>
  <rv s="0">
    <v>1027</v>
    <v>1</v>
    <v>0</v>
    <v>100</v>
    <v>3</v>
    <v>100</v>
  </rv>
  <rv s="0">
    <v>1028</v>
    <v>1</v>
    <v>0</v>
    <v>100</v>
    <v>3</v>
    <v>100</v>
  </rv>
  <rv s="0">
    <v>1029</v>
    <v>1</v>
    <v>0</v>
    <v>100</v>
    <v>3</v>
    <v>100</v>
  </rv>
  <rv s="0">
    <v>1030</v>
    <v>1</v>
    <v>0</v>
    <v>100</v>
    <v>3</v>
    <v>100</v>
  </rv>
  <rv s="0">
    <v>1031</v>
    <v>1</v>
    <v>0</v>
    <v>100</v>
    <v>3</v>
    <v>100</v>
  </rv>
  <rv s="0">
    <v>1032</v>
    <v>1</v>
    <v>0</v>
    <v>100</v>
    <v>3</v>
    <v>100</v>
  </rv>
  <rv s="0">
    <v>1033</v>
    <v>1</v>
    <v>0</v>
    <v>100</v>
    <v>3</v>
    <v>100</v>
  </rv>
  <rv s="0">
    <v>1034</v>
    <v>1</v>
    <v>0</v>
    <v>100</v>
    <v>3</v>
    <v>100</v>
  </rv>
  <rv s="0">
    <v>1035</v>
    <v>1</v>
    <v>0</v>
    <v>100</v>
    <v>3</v>
    <v>100</v>
  </rv>
  <rv s="0">
    <v>1036</v>
    <v>1</v>
    <v>0</v>
    <v>100</v>
    <v>3</v>
    <v>100</v>
  </rv>
  <rv s="0">
    <v>1037</v>
    <v>1</v>
    <v>0</v>
    <v>100</v>
    <v>3</v>
    <v>100</v>
  </rv>
  <rv s="0">
    <v>1038</v>
    <v>1</v>
    <v>0</v>
    <v>100</v>
    <v>3</v>
    <v>100</v>
  </rv>
  <rv s="0">
    <v>1039</v>
    <v>1</v>
    <v>0</v>
    <v>100</v>
    <v>3</v>
    <v>100</v>
  </rv>
  <rv s="0">
    <v>1040</v>
    <v>1</v>
    <v>0</v>
    <v>100</v>
    <v>3</v>
    <v>100</v>
  </rv>
  <rv s="0">
    <v>1041</v>
    <v>1</v>
    <v>0</v>
    <v>100</v>
    <v>3</v>
    <v>100</v>
  </rv>
  <rv s="0">
    <v>1042</v>
    <v>1</v>
    <v>0</v>
    <v>100</v>
    <v>3</v>
    <v>100</v>
  </rv>
  <rv s="0">
    <v>1043</v>
    <v>1</v>
    <v>0</v>
    <v>100</v>
    <v>3</v>
    <v>100</v>
  </rv>
  <rv s="0">
    <v>1044</v>
    <v>1</v>
    <v>0</v>
    <v>100</v>
    <v>3</v>
    <v>100</v>
  </rv>
  <rv s="0">
    <v>1045</v>
    <v>1</v>
    <v>0</v>
    <v>100</v>
    <v>3</v>
    <v>100</v>
  </rv>
  <rv s="0">
    <v>1046</v>
    <v>1</v>
    <v>0</v>
    <v>100</v>
    <v>3</v>
    <v>100</v>
  </rv>
  <rv s="0">
    <v>1047</v>
    <v>1</v>
    <v>0</v>
    <v>100</v>
    <v>3</v>
    <v>100</v>
  </rv>
  <rv s="0">
    <v>1048</v>
    <v>1</v>
    <v>0</v>
    <v>100</v>
    <v>3</v>
    <v>100</v>
  </rv>
  <rv s="0">
    <v>1049</v>
    <v>1</v>
    <v>0</v>
    <v>100</v>
    <v>3</v>
    <v>100</v>
  </rv>
  <rv s="0">
    <v>1050</v>
    <v>1</v>
    <v>0</v>
    <v>100</v>
    <v>3</v>
    <v>100</v>
  </rv>
  <rv s="0">
    <v>1051</v>
    <v>1</v>
    <v>0</v>
    <v>100</v>
    <v>3</v>
    <v>100</v>
  </rv>
  <rv s="0">
    <v>1052</v>
    <v>1</v>
    <v>0</v>
    <v>100</v>
    <v>3</v>
    <v>100</v>
  </rv>
  <rv s="0">
    <v>1053</v>
    <v>1</v>
    <v>0</v>
    <v>100</v>
    <v>3</v>
    <v>100</v>
  </rv>
  <rv s="0">
    <v>1054</v>
    <v>1</v>
    <v>0</v>
    <v>100</v>
    <v>3</v>
    <v>100</v>
  </rv>
  <rv s="0">
    <v>1055</v>
    <v>1</v>
    <v>0</v>
    <v>100</v>
    <v>3</v>
    <v>100</v>
  </rv>
  <rv s="0">
    <v>1056</v>
    <v>1</v>
    <v>0</v>
    <v>100</v>
    <v>3</v>
    <v>100</v>
  </rv>
  <rv s="0">
    <v>1057</v>
    <v>1</v>
    <v>0</v>
    <v>100</v>
    <v>3</v>
    <v>100</v>
  </rv>
  <rv s="0">
    <v>1058</v>
    <v>1</v>
    <v>0</v>
    <v>100</v>
    <v>3</v>
    <v>100</v>
  </rv>
  <rv s="0">
    <v>1059</v>
    <v>1</v>
    <v>0</v>
    <v>100</v>
    <v>3</v>
    <v>100</v>
  </rv>
  <rv s="0">
    <v>1060</v>
    <v>1</v>
    <v>0</v>
    <v>100</v>
    <v>3</v>
    <v>100</v>
  </rv>
  <rv s="0">
    <v>1061</v>
    <v>1</v>
    <v>0</v>
    <v>100</v>
    <v>3</v>
    <v>100</v>
  </rv>
  <rv s="0">
    <v>1062</v>
    <v>1</v>
    <v>0</v>
    <v>100</v>
    <v>3</v>
    <v>100</v>
  </rv>
  <rv s="0">
    <v>1063</v>
    <v>1</v>
    <v>0</v>
    <v>100</v>
    <v>3</v>
    <v>100</v>
  </rv>
  <rv s="0">
    <v>1064</v>
    <v>1</v>
    <v>0</v>
    <v>100</v>
    <v>3</v>
    <v>100</v>
  </rv>
  <rv s="0">
    <v>1065</v>
    <v>1</v>
    <v>0</v>
    <v>100</v>
    <v>3</v>
    <v>100</v>
  </rv>
  <rv s="0">
    <v>1066</v>
    <v>1</v>
    <v>0</v>
    <v>100</v>
    <v>3</v>
    <v>100</v>
  </rv>
  <rv s="0">
    <v>1067</v>
    <v>1</v>
    <v>0</v>
    <v>100</v>
    <v>3</v>
    <v>100</v>
  </rv>
  <rv s="0">
    <v>1068</v>
    <v>1</v>
    <v>0</v>
    <v>100</v>
    <v>3</v>
    <v>100</v>
  </rv>
  <rv s="0">
    <v>1069</v>
    <v>1</v>
    <v>0</v>
    <v>100</v>
    <v>3</v>
    <v>100</v>
  </rv>
  <rv s="0">
    <v>1070</v>
    <v>1</v>
    <v>0</v>
    <v>100</v>
    <v>3</v>
    <v>100</v>
  </rv>
  <rv s="0">
    <v>1071</v>
    <v>1</v>
    <v>0</v>
    <v>100</v>
    <v>3</v>
    <v>100</v>
  </rv>
  <rv s="0">
    <v>1072</v>
    <v>1</v>
    <v>0</v>
    <v>100</v>
    <v>3</v>
    <v>100</v>
  </rv>
  <rv s="0">
    <v>1073</v>
    <v>1</v>
    <v>0</v>
    <v>100</v>
    <v>3</v>
    <v>100</v>
  </rv>
  <rv s="0">
    <v>1074</v>
    <v>1</v>
    <v>0</v>
    <v>100</v>
    <v>3</v>
    <v>100</v>
  </rv>
  <rv s="0">
    <v>1075</v>
    <v>1</v>
    <v>0</v>
    <v>100</v>
    <v>3</v>
    <v>100</v>
  </rv>
  <rv s="0">
    <v>1076</v>
    <v>1</v>
    <v>0</v>
    <v>100</v>
    <v>3</v>
    <v>100</v>
  </rv>
  <rv s="0">
    <v>1077</v>
    <v>1</v>
    <v>0</v>
    <v>100</v>
    <v>3</v>
    <v>100</v>
  </rv>
  <rv s="0">
    <v>1078</v>
    <v>1</v>
    <v>0</v>
    <v>100</v>
    <v>3</v>
    <v>100</v>
  </rv>
  <rv s="0">
    <v>1079</v>
    <v>1</v>
    <v>0</v>
    <v>100</v>
    <v>3</v>
    <v>100</v>
  </rv>
  <rv s="0">
    <v>1080</v>
    <v>1</v>
    <v>0</v>
    <v>100</v>
    <v>3</v>
    <v>100</v>
  </rv>
  <rv s="0">
    <v>1081</v>
    <v>1</v>
    <v>0</v>
    <v>100</v>
    <v>3</v>
    <v>100</v>
  </rv>
  <rv s="0">
    <v>1082</v>
    <v>1</v>
    <v>0</v>
    <v>100</v>
    <v>3</v>
    <v>100</v>
  </rv>
  <rv s="0">
    <v>1083</v>
    <v>1</v>
    <v>0</v>
    <v>100</v>
    <v>3</v>
    <v>100</v>
  </rv>
  <rv s="0">
    <v>1084</v>
    <v>1</v>
    <v>0</v>
    <v>100</v>
    <v>3</v>
    <v>100</v>
  </rv>
  <rv s="0">
    <v>1085</v>
    <v>1</v>
    <v>0</v>
    <v>100</v>
    <v>3</v>
    <v>100</v>
  </rv>
  <rv s="0">
    <v>1086</v>
    <v>1</v>
    <v>0</v>
    <v>100</v>
    <v>3</v>
    <v>100</v>
  </rv>
  <rv s="0">
    <v>1087</v>
    <v>1</v>
    <v>0</v>
    <v>100</v>
    <v>3</v>
    <v>100</v>
  </rv>
  <rv s="0">
    <v>1088</v>
    <v>1</v>
    <v>0</v>
    <v>100</v>
    <v>3</v>
    <v>100</v>
  </rv>
  <rv s="0">
    <v>1089</v>
    <v>1</v>
    <v>0</v>
    <v>100</v>
    <v>3</v>
    <v>100</v>
  </rv>
  <rv s="0">
    <v>1090</v>
    <v>1</v>
    <v>0</v>
    <v>100</v>
    <v>3</v>
    <v>100</v>
  </rv>
  <rv s="0">
    <v>1091</v>
    <v>1</v>
    <v>0</v>
    <v>100</v>
    <v>3</v>
    <v>100</v>
  </rv>
  <rv s="0">
    <v>1092</v>
    <v>1</v>
    <v>0</v>
    <v>100</v>
    <v>3</v>
    <v>100</v>
  </rv>
  <rv s="0">
    <v>1093</v>
    <v>1</v>
    <v>0</v>
    <v>100</v>
    <v>3</v>
    <v>100</v>
  </rv>
  <rv s="0">
    <v>1094</v>
    <v>1</v>
    <v>0</v>
    <v>100</v>
    <v>3</v>
    <v>100</v>
  </rv>
  <rv s="0">
    <v>1095</v>
    <v>1</v>
    <v>0</v>
    <v>100</v>
    <v>3</v>
    <v>100</v>
  </rv>
  <rv s="0">
    <v>1096</v>
    <v>1</v>
    <v>0</v>
    <v>100</v>
    <v>3</v>
    <v>100</v>
  </rv>
  <rv s="0">
    <v>1097</v>
    <v>1</v>
    <v>0</v>
    <v>100</v>
    <v>3</v>
    <v>100</v>
  </rv>
  <rv s="0">
    <v>1098</v>
    <v>1</v>
    <v>0</v>
    <v>100</v>
    <v>3</v>
    <v>100</v>
  </rv>
  <rv s="0">
    <v>1099</v>
    <v>1</v>
    <v>0</v>
    <v>100</v>
    <v>3</v>
    <v>100</v>
  </rv>
  <rv s="0">
    <v>1100</v>
    <v>1</v>
    <v>0</v>
    <v>100</v>
    <v>3</v>
    <v>100</v>
  </rv>
  <rv s="0">
    <v>1101</v>
    <v>1</v>
    <v>0</v>
    <v>100</v>
    <v>3</v>
    <v>100</v>
  </rv>
  <rv s="0">
    <v>1102</v>
    <v>1</v>
    <v>0</v>
    <v>100</v>
    <v>3</v>
    <v>100</v>
  </rv>
  <rv s="0">
    <v>1103</v>
    <v>1</v>
    <v>0</v>
    <v>100</v>
    <v>3</v>
    <v>100</v>
  </rv>
  <rv s="0">
    <v>1104</v>
    <v>1</v>
    <v>0</v>
    <v>100</v>
    <v>3</v>
    <v>100</v>
  </rv>
  <rv s="0">
    <v>1105</v>
    <v>1</v>
    <v>0</v>
    <v>100</v>
    <v>3</v>
    <v>100</v>
  </rv>
  <rv s="0">
    <v>1106</v>
    <v>1</v>
    <v>0</v>
    <v>100</v>
    <v>3</v>
    <v>100</v>
  </rv>
  <rv s="0">
    <v>1107</v>
    <v>1</v>
    <v>0</v>
    <v>100</v>
    <v>3</v>
    <v>100</v>
  </rv>
  <rv s="0">
    <v>1108</v>
    <v>1</v>
    <v>0</v>
    <v>100</v>
    <v>3</v>
    <v>100</v>
  </rv>
  <rv s="0">
    <v>1109</v>
    <v>1</v>
    <v>0</v>
    <v>100</v>
    <v>3</v>
    <v>100</v>
  </rv>
  <rv s="0">
    <v>1110</v>
    <v>1</v>
    <v>0</v>
    <v>100</v>
    <v>3</v>
    <v>100</v>
  </rv>
  <rv s="0">
    <v>1111</v>
    <v>1</v>
    <v>0</v>
    <v>100</v>
    <v>3</v>
    <v>100</v>
  </rv>
  <rv s="0">
    <v>1112</v>
    <v>1</v>
    <v>0</v>
    <v>100</v>
    <v>3</v>
    <v>100</v>
  </rv>
  <rv s="0">
    <v>1113</v>
    <v>1</v>
    <v>0</v>
    <v>100</v>
    <v>3</v>
    <v>100</v>
  </rv>
  <rv s="0">
    <v>1114</v>
    <v>1</v>
    <v>0</v>
    <v>100</v>
    <v>3</v>
    <v>100</v>
  </rv>
  <rv s="0">
    <v>1115</v>
    <v>1</v>
    <v>0</v>
    <v>100</v>
    <v>3</v>
    <v>100</v>
  </rv>
  <rv s="0">
    <v>1116</v>
    <v>1</v>
    <v>0</v>
    <v>100</v>
    <v>3</v>
    <v>100</v>
  </rv>
  <rv s="0">
    <v>1117</v>
    <v>1</v>
    <v>0</v>
    <v>100</v>
    <v>3</v>
    <v>100</v>
  </rv>
  <rv s="0">
    <v>1118</v>
    <v>1</v>
    <v>0</v>
    <v>100</v>
    <v>3</v>
    <v>100</v>
  </rv>
  <rv s="0">
    <v>1119</v>
    <v>1</v>
    <v>0</v>
    <v>100</v>
    <v>3</v>
    <v>100</v>
  </rv>
  <rv s="0">
    <v>1120</v>
    <v>1</v>
    <v>0</v>
    <v>100</v>
    <v>3</v>
    <v>100</v>
  </rv>
  <rv s="0">
    <v>1121</v>
    <v>1</v>
    <v>0</v>
    <v>100</v>
    <v>3</v>
    <v>100</v>
  </rv>
  <rv s="0">
    <v>1122</v>
    <v>1</v>
    <v>0</v>
    <v>100</v>
    <v>3</v>
    <v>100</v>
  </rv>
  <rv s="0">
    <v>1123</v>
    <v>1</v>
    <v>0</v>
    <v>100</v>
    <v>3</v>
    <v>100</v>
  </rv>
  <rv s="0">
    <v>1124</v>
    <v>1</v>
    <v>0</v>
    <v>100</v>
    <v>3</v>
    <v>100</v>
  </rv>
  <rv s="0">
    <v>1125</v>
    <v>1</v>
    <v>0</v>
    <v>100</v>
    <v>3</v>
    <v>100</v>
  </rv>
  <rv s="0">
    <v>1126</v>
    <v>1</v>
    <v>0</v>
    <v>100</v>
    <v>3</v>
    <v>100</v>
  </rv>
  <rv s="0">
    <v>1127</v>
    <v>1</v>
    <v>0</v>
    <v>100</v>
    <v>3</v>
    <v>100</v>
  </rv>
  <rv s="0">
    <v>1128</v>
    <v>1</v>
    <v>0</v>
    <v>100</v>
    <v>3</v>
    <v>100</v>
  </rv>
  <rv s="0">
    <v>1129</v>
    <v>1</v>
    <v>0</v>
    <v>100</v>
    <v>3</v>
    <v>100</v>
  </rv>
  <rv s="0">
    <v>1130</v>
    <v>1</v>
    <v>0</v>
    <v>100</v>
    <v>3</v>
    <v>100</v>
  </rv>
  <rv s="0">
    <v>1131</v>
    <v>1</v>
    <v>0</v>
    <v>100</v>
    <v>3</v>
    <v>100</v>
  </rv>
  <rv s="0">
    <v>1132</v>
    <v>1</v>
    <v>0</v>
    <v>100</v>
    <v>3</v>
    <v>100</v>
  </rv>
  <rv s="0">
    <v>1133</v>
    <v>1</v>
    <v>0</v>
    <v>100</v>
    <v>3</v>
    <v>100</v>
  </rv>
  <rv s="0">
    <v>1134</v>
    <v>1</v>
    <v>0</v>
    <v>100</v>
    <v>3</v>
    <v>100</v>
  </rv>
  <rv s="0">
    <v>1135</v>
    <v>1</v>
    <v>0</v>
    <v>100</v>
    <v>3</v>
    <v>100</v>
  </rv>
  <rv s="0">
    <v>1136</v>
    <v>1</v>
    <v>0</v>
    <v>100</v>
    <v>3</v>
    <v>100</v>
  </rv>
  <rv s="0">
    <v>1137</v>
    <v>1</v>
    <v>0</v>
    <v>100</v>
    <v>3</v>
    <v>100</v>
  </rv>
  <rv s="0">
    <v>1138</v>
    <v>1</v>
    <v>0</v>
    <v>100</v>
    <v>3</v>
    <v>100</v>
  </rv>
  <rv s="0">
    <v>1139</v>
    <v>1</v>
    <v>0</v>
    <v>100</v>
    <v>3</v>
    <v>100</v>
  </rv>
  <rv s="0">
    <v>1140</v>
    <v>1</v>
    <v>0</v>
    <v>100</v>
    <v>3</v>
    <v>100</v>
  </rv>
  <rv s="0">
    <v>1141</v>
    <v>1</v>
    <v>0</v>
    <v>100</v>
    <v>3</v>
    <v>100</v>
  </rv>
  <rv s="0">
    <v>1142</v>
    <v>1</v>
    <v>0</v>
    <v>100</v>
    <v>3</v>
    <v>100</v>
  </rv>
  <rv s="0">
    <v>1143</v>
    <v>1</v>
    <v>0</v>
    <v>100</v>
    <v>3</v>
    <v>100</v>
  </rv>
  <rv s="0">
    <v>1144</v>
    <v>1</v>
    <v>0</v>
    <v>100</v>
    <v>3</v>
    <v>100</v>
  </rv>
  <rv s="0">
    <v>1145</v>
    <v>1</v>
    <v>0</v>
    <v>100</v>
    <v>3</v>
    <v>100</v>
  </rv>
  <rv s="0">
    <v>1146</v>
    <v>1</v>
    <v>0</v>
    <v>100</v>
    <v>3</v>
    <v>100</v>
  </rv>
  <rv s="0">
    <v>1147</v>
    <v>1</v>
    <v>0</v>
    <v>100</v>
    <v>3</v>
    <v>100</v>
  </rv>
  <rv s="0">
    <v>1148</v>
    <v>1</v>
    <v>0</v>
    <v>100</v>
    <v>3</v>
    <v>100</v>
  </rv>
  <rv s="0">
    <v>1149</v>
    <v>1</v>
    <v>0</v>
    <v>100</v>
    <v>3</v>
    <v>100</v>
  </rv>
  <rv s="0">
    <v>1150</v>
    <v>1</v>
    <v>0</v>
    <v>100</v>
    <v>3</v>
    <v>100</v>
  </rv>
  <rv s="0">
    <v>1151</v>
    <v>1</v>
    <v>0</v>
    <v>100</v>
    <v>3</v>
    <v>100</v>
  </rv>
  <rv s="0">
    <v>1152</v>
    <v>1</v>
    <v>0</v>
    <v>100</v>
    <v>3</v>
    <v>100</v>
  </rv>
  <rv s="0">
    <v>1153</v>
    <v>1</v>
    <v>0</v>
    <v>100</v>
    <v>3</v>
    <v>100</v>
  </rv>
  <rv s="0">
    <v>1154</v>
    <v>1</v>
    <v>0</v>
    <v>100</v>
    <v>3</v>
    <v>100</v>
  </rv>
  <rv s="0">
    <v>1155</v>
    <v>1</v>
    <v>0</v>
    <v>100</v>
    <v>3</v>
    <v>100</v>
  </rv>
  <rv s="0">
    <v>1156</v>
    <v>1</v>
    <v>0</v>
    <v>100</v>
    <v>3</v>
    <v>100</v>
  </rv>
  <rv s="0">
    <v>1157</v>
    <v>1</v>
    <v>0</v>
    <v>100</v>
    <v>3</v>
    <v>100</v>
  </rv>
  <rv s="0">
    <v>1158</v>
    <v>1</v>
    <v>0</v>
    <v>100</v>
    <v>3</v>
    <v>100</v>
  </rv>
  <rv s="0">
    <v>1159</v>
    <v>1</v>
    <v>0</v>
    <v>100</v>
    <v>3</v>
    <v>100</v>
  </rv>
  <rv s="0">
    <v>1160</v>
    <v>1</v>
    <v>0</v>
    <v>100</v>
    <v>3</v>
    <v>100</v>
  </rv>
  <rv s="0">
    <v>1161</v>
    <v>1</v>
    <v>0</v>
    <v>100</v>
    <v>3</v>
    <v>100</v>
  </rv>
  <rv s="0">
    <v>1162</v>
    <v>1</v>
    <v>0</v>
    <v>100</v>
    <v>3</v>
    <v>100</v>
  </rv>
  <rv s="0">
    <v>1163</v>
    <v>1</v>
    <v>0</v>
    <v>100</v>
    <v>3</v>
    <v>100</v>
  </rv>
  <rv s="0">
    <v>1164</v>
    <v>1</v>
    <v>0</v>
    <v>100</v>
    <v>3</v>
    <v>100</v>
  </rv>
  <rv s="0">
    <v>1165</v>
    <v>1</v>
    <v>0</v>
    <v>100</v>
    <v>3</v>
    <v>100</v>
  </rv>
  <rv s="0">
    <v>1166</v>
    <v>1</v>
    <v>0</v>
    <v>100</v>
    <v>3</v>
    <v>100</v>
  </rv>
  <rv s="0">
    <v>1167</v>
    <v>1</v>
    <v>0</v>
    <v>100</v>
    <v>3</v>
    <v>100</v>
  </rv>
  <rv s="0">
    <v>1168</v>
    <v>1</v>
    <v>0</v>
    <v>100</v>
    <v>3</v>
    <v>100</v>
  </rv>
  <rv s="0">
    <v>1169</v>
    <v>1</v>
    <v>0</v>
    <v>100</v>
    <v>3</v>
    <v>100</v>
  </rv>
  <rv s="0">
    <v>1170</v>
    <v>1</v>
    <v>0</v>
    <v>100</v>
    <v>3</v>
    <v>100</v>
  </rv>
  <rv s="0">
    <v>1171</v>
    <v>1</v>
    <v>0</v>
    <v>100</v>
    <v>3</v>
    <v>100</v>
  </rv>
  <rv s="0">
    <v>1172</v>
    <v>1</v>
    <v>0</v>
    <v>100</v>
    <v>3</v>
    <v>100</v>
  </rv>
  <rv s="0">
    <v>1173</v>
    <v>1</v>
    <v>0</v>
    <v>100</v>
    <v>3</v>
    <v>100</v>
  </rv>
  <rv s="0">
    <v>1174</v>
    <v>1</v>
    <v>0</v>
    <v>100</v>
    <v>3</v>
    <v>100</v>
  </rv>
  <rv s="0">
    <v>1175</v>
    <v>1</v>
    <v>0</v>
    <v>100</v>
    <v>3</v>
    <v>100</v>
  </rv>
  <rv s="0">
    <v>1176</v>
    <v>1</v>
    <v>0</v>
    <v>100</v>
    <v>3</v>
    <v>100</v>
  </rv>
  <rv s="0">
    <v>1177</v>
    <v>1</v>
    <v>0</v>
    <v>100</v>
    <v>3</v>
    <v>100</v>
  </rv>
  <rv s="0">
    <v>1178</v>
    <v>1</v>
    <v>0</v>
    <v>100</v>
    <v>3</v>
    <v>100</v>
  </rv>
  <rv s="0">
    <v>1179</v>
    <v>1</v>
    <v>0</v>
    <v>100</v>
    <v>3</v>
    <v>100</v>
  </rv>
  <rv s="0">
    <v>1180</v>
    <v>1</v>
    <v>0</v>
    <v>100</v>
    <v>3</v>
    <v>100</v>
  </rv>
  <rv s="0">
    <v>1181</v>
    <v>1</v>
    <v>0</v>
    <v>100</v>
    <v>3</v>
    <v>100</v>
  </rv>
  <rv s="0">
    <v>1182</v>
    <v>1</v>
    <v>0</v>
    <v>100</v>
    <v>3</v>
    <v>100</v>
  </rv>
  <rv s="0">
    <v>1183</v>
    <v>1</v>
    <v>0</v>
    <v>100</v>
    <v>3</v>
    <v>100</v>
  </rv>
  <rv s="0">
    <v>1184</v>
    <v>1</v>
    <v>0</v>
    <v>100</v>
    <v>3</v>
    <v>100</v>
  </rv>
  <rv s="0">
    <v>1185</v>
    <v>1</v>
    <v>0</v>
    <v>100</v>
    <v>3</v>
    <v>100</v>
  </rv>
  <rv s="0">
    <v>1186</v>
    <v>1</v>
    <v>0</v>
    <v>100</v>
    <v>3</v>
    <v>100</v>
  </rv>
  <rv s="0">
    <v>1187</v>
    <v>1</v>
    <v>0</v>
    <v>100</v>
    <v>3</v>
    <v>100</v>
  </rv>
  <rv s="0">
    <v>1188</v>
    <v>1</v>
    <v>0</v>
    <v>100</v>
    <v>3</v>
    <v>100</v>
  </rv>
  <rv s="0">
    <v>1189</v>
    <v>1</v>
    <v>0</v>
    <v>100</v>
    <v>3</v>
    <v>100</v>
  </rv>
  <rv s="0">
    <v>1190</v>
    <v>1</v>
    <v>0</v>
    <v>100</v>
    <v>3</v>
    <v>100</v>
  </rv>
  <rv s="0">
    <v>1191</v>
    <v>1</v>
    <v>0</v>
    <v>100</v>
    <v>3</v>
    <v>100</v>
  </rv>
  <rv s="0">
    <v>1192</v>
    <v>1</v>
    <v>0</v>
    <v>100</v>
    <v>3</v>
    <v>100</v>
  </rv>
  <rv s="0">
    <v>1193</v>
    <v>1</v>
    <v>0</v>
    <v>100</v>
    <v>3</v>
    <v>100</v>
  </rv>
  <rv s="0">
    <v>1194</v>
    <v>1</v>
    <v>0</v>
    <v>100</v>
    <v>3</v>
    <v>100</v>
  </rv>
  <rv s="0">
    <v>1195</v>
    <v>1</v>
    <v>0</v>
    <v>100</v>
    <v>3</v>
    <v>100</v>
  </rv>
  <rv s="0">
    <v>1196</v>
    <v>1</v>
    <v>0</v>
    <v>100</v>
    <v>3</v>
    <v>100</v>
  </rv>
  <rv s="0">
    <v>1197</v>
    <v>1</v>
    <v>0</v>
    <v>100</v>
    <v>3</v>
    <v>100</v>
  </rv>
  <rv s="0">
    <v>1198</v>
    <v>1</v>
    <v>0</v>
    <v>100</v>
    <v>3</v>
    <v>100</v>
  </rv>
  <rv s="0">
    <v>1199</v>
    <v>1</v>
    <v>0</v>
    <v>100</v>
    <v>3</v>
    <v>100</v>
  </rv>
  <rv s="0">
    <v>1200</v>
    <v>1</v>
    <v>0</v>
    <v>100</v>
    <v>3</v>
    <v>100</v>
  </rv>
  <rv s="0">
    <v>1201</v>
    <v>1</v>
    <v>0</v>
    <v>100</v>
    <v>3</v>
    <v>100</v>
  </rv>
  <rv s="0">
    <v>1202</v>
    <v>1</v>
    <v>0</v>
    <v>100</v>
    <v>3</v>
    <v>100</v>
  </rv>
  <rv s="0">
    <v>1203</v>
    <v>1</v>
    <v>0</v>
    <v>100</v>
    <v>3</v>
    <v>100</v>
  </rv>
  <rv s="0">
    <v>1204</v>
    <v>1</v>
    <v>0</v>
    <v>100</v>
    <v>3</v>
    <v>100</v>
  </rv>
  <rv s="0">
    <v>1205</v>
    <v>1</v>
    <v>0</v>
    <v>100</v>
    <v>3</v>
    <v>100</v>
  </rv>
  <rv s="0">
    <v>1206</v>
    <v>1</v>
    <v>0</v>
    <v>100</v>
    <v>3</v>
    <v>100</v>
  </rv>
  <rv s="0">
    <v>1207</v>
    <v>1</v>
    <v>0</v>
    <v>100</v>
    <v>3</v>
    <v>100</v>
  </rv>
  <rv s="0">
    <v>1208</v>
    <v>1</v>
    <v>0</v>
    <v>100</v>
    <v>3</v>
    <v>100</v>
  </rv>
  <rv s="0">
    <v>1209</v>
    <v>1</v>
    <v>0</v>
    <v>100</v>
    <v>3</v>
    <v>100</v>
  </rv>
  <rv s="0">
    <v>1210</v>
    <v>1</v>
    <v>0</v>
    <v>100</v>
    <v>3</v>
    <v>100</v>
  </rv>
  <rv s="0">
    <v>1211</v>
    <v>1</v>
    <v>0</v>
    <v>100</v>
    <v>3</v>
    <v>100</v>
  </rv>
  <rv s="0">
    <v>1212</v>
    <v>1</v>
    <v>0</v>
    <v>100</v>
    <v>3</v>
    <v>100</v>
  </rv>
  <rv s="0">
    <v>1213</v>
    <v>1</v>
    <v>0</v>
    <v>100</v>
    <v>3</v>
    <v>100</v>
  </rv>
  <rv s="0">
    <v>1214</v>
    <v>1</v>
    <v>0</v>
    <v>100</v>
    <v>3</v>
    <v>100</v>
  </rv>
  <rv s="0">
    <v>1215</v>
    <v>1</v>
    <v>0</v>
    <v>100</v>
    <v>3</v>
    <v>100</v>
  </rv>
  <rv s="0">
    <v>1216</v>
    <v>1</v>
    <v>0</v>
    <v>100</v>
    <v>3</v>
    <v>100</v>
  </rv>
  <rv s="0">
    <v>1217</v>
    <v>1</v>
    <v>0</v>
    <v>100</v>
    <v>3</v>
    <v>100</v>
  </rv>
  <rv s="0">
    <v>1218</v>
    <v>1</v>
    <v>0</v>
    <v>100</v>
    <v>3</v>
    <v>100</v>
  </rv>
  <rv s="0">
    <v>1219</v>
    <v>1</v>
    <v>0</v>
    <v>100</v>
    <v>3</v>
    <v>100</v>
  </rv>
  <rv s="0">
    <v>1220</v>
    <v>1</v>
    <v>0</v>
    <v>100</v>
    <v>3</v>
    <v>100</v>
  </rv>
  <rv s="0">
    <v>1221</v>
    <v>1</v>
    <v>0</v>
    <v>100</v>
    <v>3</v>
    <v>100</v>
  </rv>
  <rv s="0">
    <v>1222</v>
    <v>1</v>
    <v>0</v>
    <v>100</v>
    <v>3</v>
    <v>100</v>
  </rv>
  <rv s="0">
    <v>1223</v>
    <v>1</v>
    <v>0</v>
    <v>100</v>
    <v>3</v>
    <v>100</v>
  </rv>
  <rv s="0">
    <v>1224</v>
    <v>1</v>
    <v>0</v>
    <v>100</v>
    <v>3</v>
    <v>100</v>
  </rv>
  <rv s="0">
    <v>1225</v>
    <v>1</v>
    <v>0</v>
    <v>100</v>
    <v>3</v>
    <v>100</v>
  </rv>
  <rv s="0">
    <v>1226</v>
    <v>1</v>
    <v>0</v>
    <v>100</v>
    <v>3</v>
    <v>100</v>
  </rv>
  <rv s="0">
    <v>1227</v>
    <v>1</v>
    <v>0</v>
    <v>100</v>
    <v>3</v>
    <v>100</v>
  </rv>
  <rv s="0">
    <v>1228</v>
    <v>1</v>
    <v>0</v>
    <v>100</v>
    <v>3</v>
    <v>100</v>
  </rv>
  <rv s="0">
    <v>1229</v>
    <v>1</v>
    <v>0</v>
    <v>100</v>
    <v>3</v>
    <v>100</v>
  </rv>
  <rv s="0">
    <v>1230</v>
    <v>1</v>
    <v>0</v>
    <v>100</v>
    <v>3</v>
    <v>100</v>
  </rv>
  <rv s="0">
    <v>1231</v>
    <v>1</v>
    <v>0</v>
    <v>100</v>
    <v>3</v>
    <v>100</v>
  </rv>
  <rv s="0">
    <v>1232</v>
    <v>1</v>
    <v>0</v>
    <v>100</v>
    <v>3</v>
    <v>100</v>
  </rv>
  <rv s="0">
    <v>1233</v>
    <v>1</v>
    <v>0</v>
    <v>100</v>
    <v>3</v>
    <v>100</v>
  </rv>
  <rv s="0">
    <v>1234</v>
    <v>1</v>
    <v>0</v>
    <v>100</v>
    <v>3</v>
    <v>100</v>
  </rv>
  <rv s="0">
    <v>1235</v>
    <v>1</v>
    <v>0</v>
    <v>100</v>
    <v>3</v>
    <v>100</v>
  </rv>
  <rv s="0">
    <v>1236</v>
    <v>1</v>
    <v>0</v>
    <v>100</v>
    <v>3</v>
    <v>100</v>
  </rv>
  <rv s="0">
    <v>1237</v>
    <v>1</v>
    <v>0</v>
    <v>100</v>
    <v>3</v>
    <v>100</v>
  </rv>
  <rv s="0">
    <v>1238</v>
    <v>1</v>
    <v>0</v>
    <v>100</v>
    <v>3</v>
    <v>100</v>
  </rv>
  <rv s="0">
    <v>1239</v>
    <v>1</v>
    <v>0</v>
    <v>100</v>
    <v>3</v>
    <v>100</v>
  </rv>
  <rv s="0">
    <v>1240</v>
    <v>1</v>
    <v>0</v>
    <v>100</v>
    <v>3</v>
    <v>100</v>
  </rv>
  <rv s="0">
    <v>1241</v>
    <v>1</v>
    <v>0</v>
    <v>100</v>
    <v>3</v>
    <v>100</v>
  </rv>
  <rv s="0">
    <v>1242</v>
    <v>1</v>
    <v>0</v>
    <v>100</v>
    <v>3</v>
    <v>100</v>
  </rv>
  <rv s="0">
    <v>1243</v>
    <v>1</v>
    <v>0</v>
    <v>100</v>
    <v>3</v>
    <v>100</v>
  </rv>
  <rv s="0">
    <v>1244</v>
    <v>1</v>
    <v>0</v>
    <v>100</v>
    <v>3</v>
    <v>100</v>
  </rv>
  <rv s="0">
    <v>1245</v>
    <v>1</v>
    <v>0</v>
    <v>100</v>
    <v>3</v>
    <v>100</v>
  </rv>
  <rv s="0">
    <v>1246</v>
    <v>1</v>
    <v>0</v>
    <v>100</v>
    <v>3</v>
    <v>100</v>
  </rv>
  <rv s="0">
    <v>1247</v>
    <v>1</v>
    <v>0</v>
    <v>100</v>
    <v>3</v>
    <v>100</v>
  </rv>
  <rv s="0">
    <v>1248</v>
    <v>1</v>
    <v>0</v>
    <v>100</v>
    <v>3</v>
    <v>100</v>
  </rv>
  <rv s="0">
    <v>1249</v>
    <v>1</v>
    <v>0</v>
    <v>100</v>
    <v>3</v>
    <v>100</v>
  </rv>
  <rv s="0">
    <v>1250</v>
    <v>1</v>
    <v>0</v>
    <v>100</v>
    <v>3</v>
    <v>100</v>
  </rv>
  <rv s="0">
    <v>1251</v>
    <v>1</v>
    <v>0</v>
    <v>100</v>
    <v>3</v>
    <v>100</v>
  </rv>
  <rv s="0">
    <v>1252</v>
    <v>1</v>
    <v>0</v>
    <v>100</v>
    <v>3</v>
    <v>100</v>
  </rv>
  <rv s="0">
    <v>1253</v>
    <v>1</v>
    <v>0</v>
    <v>100</v>
    <v>3</v>
    <v>100</v>
  </rv>
  <rv s="0">
    <v>1254</v>
    <v>1</v>
    <v>0</v>
    <v>100</v>
    <v>3</v>
    <v>100</v>
  </rv>
  <rv s="0">
    <v>1255</v>
    <v>1</v>
    <v>0</v>
    <v>100</v>
    <v>3</v>
    <v>100</v>
  </rv>
  <rv s="0">
    <v>1256</v>
    <v>1</v>
    <v>0</v>
    <v>100</v>
    <v>3</v>
    <v>100</v>
  </rv>
  <rv s="0">
    <v>1257</v>
    <v>1</v>
    <v>0</v>
    <v>100</v>
    <v>3</v>
    <v>100</v>
  </rv>
  <rv s="0">
    <v>1258</v>
    <v>1</v>
    <v>0</v>
    <v>100</v>
    <v>3</v>
    <v>100</v>
  </rv>
  <rv s="0">
    <v>1259</v>
    <v>1</v>
    <v>0</v>
    <v>100</v>
    <v>3</v>
    <v>100</v>
  </rv>
  <rv s="0">
    <v>1260</v>
    <v>1</v>
    <v>0</v>
    <v>100</v>
    <v>3</v>
    <v>100</v>
  </rv>
  <rv s="0">
    <v>1261</v>
    <v>1</v>
    <v>0</v>
    <v>100</v>
    <v>3</v>
    <v>100</v>
  </rv>
  <rv s="0">
    <v>1262</v>
    <v>1</v>
    <v>0</v>
    <v>100</v>
    <v>3</v>
    <v>100</v>
  </rv>
  <rv s="0">
    <v>1263</v>
    <v>1</v>
    <v>0</v>
    <v>100</v>
    <v>3</v>
    <v>100</v>
  </rv>
  <rv s="0">
    <v>1264</v>
    <v>1</v>
    <v>0</v>
    <v>100</v>
    <v>3</v>
    <v>100</v>
  </rv>
  <rv s="0">
    <v>1265</v>
    <v>1</v>
    <v>0</v>
    <v>100</v>
    <v>3</v>
    <v>100</v>
  </rv>
  <rv s="0">
    <v>1266</v>
    <v>1</v>
    <v>0</v>
    <v>100</v>
    <v>3</v>
    <v>100</v>
  </rv>
  <rv s="0">
    <v>1267</v>
    <v>1</v>
    <v>0</v>
    <v>100</v>
    <v>3</v>
    <v>100</v>
  </rv>
  <rv s="0">
    <v>1268</v>
    <v>1</v>
    <v>0</v>
    <v>100</v>
    <v>3</v>
    <v>100</v>
  </rv>
  <rv s="0">
    <v>1269</v>
    <v>1</v>
    <v>0</v>
    <v>100</v>
    <v>3</v>
    <v>100</v>
  </rv>
  <rv s="0">
    <v>1270</v>
    <v>1</v>
    <v>0</v>
    <v>100</v>
    <v>3</v>
    <v>100</v>
  </rv>
  <rv s="0">
    <v>1271</v>
    <v>1</v>
    <v>0</v>
    <v>100</v>
    <v>3</v>
    <v>100</v>
  </rv>
  <rv s="0">
    <v>1272</v>
    <v>1</v>
    <v>0</v>
    <v>100</v>
    <v>3</v>
    <v>100</v>
  </rv>
  <rv s="0">
    <v>1273</v>
    <v>1</v>
    <v>0</v>
    <v>100</v>
    <v>3</v>
    <v>100</v>
  </rv>
  <rv s="0">
    <v>1274</v>
    <v>1</v>
    <v>0</v>
    <v>100</v>
    <v>3</v>
    <v>100</v>
  </rv>
  <rv s="0">
    <v>1275</v>
    <v>1</v>
    <v>0</v>
    <v>100</v>
    <v>3</v>
    <v>100</v>
  </rv>
  <rv s="0">
    <v>1276</v>
    <v>1</v>
    <v>0</v>
    <v>100</v>
    <v>3</v>
    <v>100</v>
  </rv>
  <rv s="0">
    <v>1277</v>
    <v>1</v>
    <v>0</v>
    <v>100</v>
    <v>3</v>
    <v>100</v>
  </rv>
  <rv s="0">
    <v>1278</v>
    <v>1</v>
    <v>0</v>
    <v>100</v>
    <v>3</v>
    <v>100</v>
  </rv>
  <rv s="0">
    <v>1279</v>
    <v>1</v>
    <v>0</v>
    <v>100</v>
    <v>3</v>
    <v>100</v>
  </rv>
  <rv s="0">
    <v>1280</v>
    <v>1</v>
    <v>0</v>
    <v>100</v>
    <v>3</v>
    <v>100</v>
  </rv>
  <rv s="0">
    <v>1281</v>
    <v>1</v>
    <v>0</v>
    <v>100</v>
    <v>3</v>
    <v>100</v>
  </rv>
  <rv s="0">
    <v>1282</v>
    <v>1</v>
    <v>0</v>
    <v>100</v>
    <v>3</v>
    <v>100</v>
  </rv>
  <rv s="0">
    <v>1283</v>
    <v>1</v>
    <v>0</v>
    <v>100</v>
    <v>3</v>
    <v>100</v>
  </rv>
  <rv s="0">
    <v>1284</v>
    <v>1</v>
    <v>0</v>
    <v>100</v>
    <v>3</v>
    <v>100</v>
  </rv>
  <rv s="0">
    <v>1285</v>
    <v>1</v>
    <v>0</v>
    <v>100</v>
    <v>3</v>
    <v>100</v>
  </rv>
  <rv s="0">
    <v>1286</v>
    <v>1</v>
    <v>0</v>
    <v>100</v>
    <v>3</v>
    <v>100</v>
  </rv>
  <rv s="0">
    <v>1287</v>
    <v>1</v>
    <v>0</v>
    <v>100</v>
    <v>3</v>
    <v>100</v>
  </rv>
  <rv s="0">
    <v>1288</v>
    <v>1</v>
    <v>0</v>
    <v>100</v>
    <v>3</v>
    <v>100</v>
  </rv>
  <rv s="0">
    <v>1289</v>
    <v>1</v>
    <v>0</v>
    <v>100</v>
    <v>3</v>
    <v>100</v>
  </rv>
  <rv s="0">
    <v>1290</v>
    <v>1</v>
    <v>0</v>
    <v>100</v>
    <v>3</v>
    <v>100</v>
  </rv>
  <rv s="0">
    <v>1291</v>
    <v>1</v>
    <v>0</v>
    <v>100</v>
    <v>3</v>
    <v>100</v>
  </rv>
  <rv s="0">
    <v>1292</v>
    <v>1</v>
    <v>0</v>
    <v>100</v>
    <v>3</v>
    <v>100</v>
  </rv>
  <rv s="0">
    <v>1293</v>
    <v>1</v>
    <v>0</v>
    <v>100</v>
    <v>3</v>
    <v>100</v>
  </rv>
  <rv s="0">
    <v>1294</v>
    <v>1</v>
    <v>0</v>
    <v>100</v>
    <v>3</v>
    <v>100</v>
  </rv>
  <rv s="0">
    <v>1295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Height"/>
    <k n="ImageSizing" t="i"/>
    <k n="ImageWidth"/>
  </s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BoardEntities" displayName="BoardEntities" ref="A1:R1213" tableType="queryTable" totalsRowShown="0" headerRowDxfId="19" dataDxfId="18">
  <autoFilter ref="A1:R1213" xr:uid="{B729DAA9-8EAF-4115-8775-23F1E0908650}"/>
  <sortState xmlns:xlrd2="http://schemas.microsoft.com/office/spreadsheetml/2017/richdata2" ref="A2:R1213">
    <sortCondition ref="M2:M1213"/>
    <sortCondition descending="1" ref="N2:N1213"/>
  </sortState>
  <tableColumns count="18">
    <tableColumn id="2" xr3:uid="{971C39D4-E671-40E0-B9E6-3CE0C5CBBA20}" uniqueName="2" name="Thumbnail" queryTableFieldId="33" dataDxfId="17"/>
    <tableColumn id="1" xr3:uid="{DFE17ADA-1352-450C-A333-EC8243BAF047}" uniqueName="1" name="Id" queryTableFieldId="1" dataDxfId="16"/>
    <tableColumn id="16" xr3:uid="{1359B537-2C09-40C3-B05C-762E9DBD1C28}" uniqueName="16" name="QRCode------" queryTableFieldId="21" dataDxfId="15">
      <calculatedColumnFormula>IF(BoardEntities[[#This Row],[QR-Code]]&lt;&gt;"",_xlfn.IMAGE(BoardEntities[[#This Row],[QR-Code]],"",3,100,100),"")</calculatedColumnFormula>
    </tableColumn>
    <tableColumn id="15" xr3:uid="{44E5FB25-B070-42D3-BB70-844989B7FD71}" uniqueName="15" name="Preview" queryTableFieldId="20" dataDxfId="14">
      <calculatedColumnFormula>IF(BoardEntities[[#This Row],[Thumbnail]]&lt;&gt;"",_xlfn.IMAGE(BoardEntities[[#This Row],[Thumbnail]],"",3,100,100),"")</calculatedColumnFormula>
    </tableColumn>
    <tableColumn id="3" xr3:uid="{A987E793-5F71-4556-BDC3-0F4A87C3E8F8}" uniqueName="3" name="Material code" queryTableFieldId="34" dataDxfId="13"/>
    <tableColumn id="4" xr3:uid="{36BF42DD-EF07-4502-A62D-65F10FD36768}" uniqueName="4" name="Board code" queryTableFieldId="35" dataDxfId="12"/>
    <tableColumn id="5" xr3:uid="{88989E39-2D0D-439E-8FC9-F61EB93C2564}" uniqueName="5" name="Length" queryTableFieldId="36" dataDxfId="11"/>
    <tableColumn id="6" xr3:uid="{270C173B-9543-4613-BC71-0B615D4BA1C9}" uniqueName="6" name="Width" queryTableFieldId="37" dataDxfId="10"/>
    <tableColumn id="7" xr3:uid="{C844DFB8-0EFC-44BF-B159-EC21EB7654D2}" uniqueName="7" name="Quantity" queryTableFieldId="38" dataDxfId="9"/>
    <tableColumn id="8" xr3:uid="{83558284-806F-418F-9488-987C4CB6D8E0}" uniqueName="8" name="Management type" queryTableFieldId="39" dataDxfId="8"/>
    <tableColumn id="9" xr3:uid="{C4E867B3-03E1-4DF0-AE0F-AE0826BCE1C6}" uniqueName="9" name="Creation date" queryTableFieldId="40" dataDxfId="7"/>
    <tableColumn id="18" xr3:uid="{3A8DAA38-16E7-4049-B517-A3590A037B2C}" uniqueName="18" name="Value / Board" queryTableFieldId="26" dataDxfId="6">
      <calculatedColumnFormula>BoardEntities[[#This Row],[Length]]*BoardEntities[[#This Row],[Width]]*BoardEntities[[#This Row],[Costs / m²]]/1000/1000</calculatedColumnFormula>
    </tableColumn>
    <tableColumn id="10" xr3:uid="{8A4D11C4-EE34-4607-925B-F04632BD0E03}" uniqueName="10" name="Material last used" queryTableFieldId="41" dataDxfId="5"/>
    <tableColumn id="17" xr3:uid="{FE895E4C-8ABA-4BC6-A905-483B06734022}" uniqueName="17" name="Age (Month)" queryTableFieldId="22" dataDxfId="4">
      <calculatedColumnFormula>DATEDIF(BoardEntities[[#This Row],[Creation date]],TODAY(),"M")</calculatedColumnFormula>
    </tableColumn>
    <tableColumn id="11" xr3:uid="{C939CC90-C4D2-48F5-A937-013E00B4AE3A}" uniqueName="11" name="Costs / m²" queryTableFieldId="42" dataDxfId="3"/>
    <tableColumn id="12" xr3:uid="{D345DA86-4EED-4B61-9448-3A31357514A0}" uniqueName="12" name="Notes" queryTableFieldId="43" dataDxfId="2"/>
    <tableColumn id="14" xr3:uid="{731A7707-CD30-4522-AA8F-B08D3D614ADE}" uniqueName="14" name="Storage location" queryTableFieldId="44" dataDxfId="1"/>
    <tableColumn id="13" xr3:uid="{3D66A0A8-61F0-42CA-B54A-301DEA40E397}" uniqueName="13" name="QR-Code" queryTableFieldId="13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sheetPr>
    <pageSetUpPr fitToPage="1"/>
  </sheetPr>
  <dimension ref="A1:AL1213"/>
  <sheetViews>
    <sheetView tabSelected="1" topLeftCell="B1" zoomScale="85" zoomScaleNormal="85" workbookViewId="0">
      <pane ySplit="1" topLeftCell="A2" activePane="bottomLeft" state="frozen"/>
      <selection pane="bottomLeft" activeCell="V6" sqref="V6"/>
    </sheetView>
  </sheetViews>
  <sheetFormatPr baseColWidth="10" defaultColWidth="11.33203125" defaultRowHeight="91.8" x14ac:dyDescent="0.3"/>
  <cols>
    <col min="1" max="1" width="80.88671875" style="1" hidden="1" customWidth="1"/>
    <col min="2" max="2" width="6.109375" style="1" bestFit="1" customWidth="1"/>
    <col min="3" max="3" width="15.77734375" style="1" bestFit="1" customWidth="1"/>
    <col min="4" max="4" width="13.33203125" style="5" bestFit="1" customWidth="1"/>
    <col min="5" max="5" width="21.44140625" bestFit="1" customWidth="1"/>
    <col min="6" max="6" width="36.44140625" bestFit="1" customWidth="1"/>
    <col min="7" max="7" width="9.6640625" bestFit="1" customWidth="1"/>
    <col min="8" max="8" width="9.109375" style="1" bestFit="1" customWidth="1"/>
    <col min="9" max="9" width="11.44140625" style="1" bestFit="1" customWidth="1"/>
    <col min="10" max="10" width="9.77734375" style="1" customWidth="1"/>
    <col min="11" max="11" width="15.6640625" style="1" bestFit="1" customWidth="1"/>
    <col min="12" max="12" width="16.5546875" style="1" bestFit="1" customWidth="1"/>
    <col min="13" max="13" width="19.5546875" style="1" bestFit="1" customWidth="1"/>
    <col min="14" max="14" width="17.44140625" style="1" bestFit="1" customWidth="1"/>
    <col min="15" max="15" width="0" hidden="1" customWidth="1"/>
    <col min="16" max="16" width="18.44140625" style="1" bestFit="1" customWidth="1"/>
    <col min="18" max="18" width="0" hidden="1" customWidth="1"/>
    <col min="19" max="19" width="12.109375" style="1" bestFit="1" customWidth="1"/>
    <col min="20" max="20" width="14.88671875" style="1" bestFit="1" customWidth="1"/>
    <col min="21" max="21" width="8.44140625" style="1" bestFit="1" customWidth="1"/>
    <col min="22" max="22" width="26.88671875" style="1" bestFit="1" customWidth="1"/>
    <col min="23" max="23" width="80.88671875" style="1" hidden="1" customWidth="1"/>
    <col min="25" max="30" width="11.33203125" style="1"/>
    <col min="31" max="31" width="11.33203125" style="4"/>
    <col min="32" max="33" width="11.33203125" style="1"/>
    <col min="34" max="34" width="11.33203125" style="5"/>
    <col min="35" max="35" width="11.33203125" style="9"/>
    <col min="36" max="37" width="11.33203125" style="1"/>
    <col min="38" max="38" width="11.33203125" style="6"/>
    <col min="39" max="16384" width="11.33203125" style="1"/>
  </cols>
  <sheetData>
    <row r="1" spans="1:38" ht="14.4" x14ac:dyDescent="0.3">
      <c r="A1" s="1"/>
      <c r="B1" s="1"/>
      <c r="C1" s="4" t="s">
        <v>0</v>
      </c>
      <c r="D1" s="5" t="s">
        <v>1</v>
      </c>
      <c r="E1" s="1"/>
      <c r="F1" s="1"/>
      <c r="G1" s="1"/>
      <c r="H1" s="1"/>
      <c r="I1" s="1"/>
      <c r="J1" s="1"/>
      <c r="K1" s="1"/>
      <c r="L1" s="1" t="s">
        <v>3</v>
      </c>
      <c r="M1" s="1"/>
      <c r="N1" s="7" t="s">
        <v>2</v>
      </c>
      <c r="O1" s="1"/>
      <c r="P1" s="1"/>
      <c r="Q1" s="1"/>
      <c r="R1" s="1"/>
      <c r="X1" s="1"/>
      <c r="AE1" s="1"/>
      <c r="AH1" s="1"/>
      <c r="AI1" s="1"/>
      <c r="AL1" s="1"/>
    </row>
    <row r="2" spans="1:38" x14ac:dyDescent="0.3">
      <c r="A2" s="10"/>
      <c r="B2" s="10"/>
      <c r="C2" s="6" t="e" vm="1">
        <f>IF(BoardEntities[[#This Row],[QR-Code]]&lt;&gt;"",_xlfn.IMAGE(BoardEntities[[#This Row],[QR-Code]],"",3,100,100),"")</f>
        <v>#VALUE!</v>
      </c>
      <c r="D2" s="11" t="str">
        <f>IF(BoardEntities[[#This Row],[Thumbnail]]&lt;&gt;"",_xlfn.IMAGE(BoardEntities[[#This Row],[Thumbnail]],"",3,100,100),"")</f>
        <v/>
      </c>
      <c r="E2" s="10"/>
      <c r="F2" s="10"/>
      <c r="G2" s="1"/>
      <c r="H2" s="1"/>
      <c r="I2" s="1"/>
      <c r="J2" s="10"/>
      <c r="K2" s="8"/>
      <c r="L2" s="3">
        <f>BoardEntities[[#This Row],[Length]]*BoardEntities[[#This Row],[Width]]*BoardEntities[[#This Row],[Costs / m²]]/1000/1000</f>
        <v>0</v>
      </c>
      <c r="M2" s="2"/>
      <c r="N2" s="7">
        <f ca="1">DATEDIF(BoardEntities[[#This Row],[Creation date]],TODAY(),"M")</f>
        <v>23</v>
      </c>
      <c r="O2" s="3"/>
      <c r="P2" s="10"/>
      <c r="Q2" s="3"/>
      <c r="R2" s="10"/>
      <c r="X2" s="1"/>
      <c r="AE2" s="1"/>
      <c r="AH2" s="1"/>
      <c r="AI2" s="1"/>
      <c r="AL2" s="1"/>
    </row>
    <row r="3" spans="1:38" x14ac:dyDescent="0.3">
      <c r="A3" s="10"/>
      <c r="B3" s="10"/>
      <c r="C3" s="6" t="e" vm="2">
        <f>IF(BoardEntities[[#This Row],[QR-Code]]&lt;&gt;"",_xlfn.IMAGE(BoardEntities[[#This Row],[QR-Code]],"",3,100,100),"")</f>
        <v>#VALUE!</v>
      </c>
      <c r="D3" s="11" t="str">
        <f>IF(BoardEntities[[#This Row],[Thumbnail]]&lt;&gt;"",_xlfn.IMAGE(BoardEntities[[#This Row],[Thumbnail]],"",3,100,100),"")</f>
        <v/>
      </c>
      <c r="E3" s="10"/>
      <c r="F3" s="10"/>
      <c r="G3" s="1"/>
      <c r="H3" s="1"/>
      <c r="I3" s="1"/>
      <c r="J3" s="10"/>
      <c r="K3" s="8"/>
      <c r="L3" s="3">
        <f>BoardEntities[[#This Row],[Length]]*BoardEntities[[#This Row],[Width]]*BoardEntities[[#This Row],[Costs / m²]]/1000/1000</f>
        <v>0</v>
      </c>
      <c r="M3" s="2"/>
      <c r="N3" s="7">
        <f ca="1">DATEDIF(BoardEntities[[#This Row],[Creation date]],TODAY(),"M")</f>
        <v>23</v>
      </c>
      <c r="O3" s="3"/>
      <c r="P3" s="10"/>
      <c r="Q3" s="3"/>
      <c r="R3" s="10"/>
      <c r="X3" s="1"/>
      <c r="AE3" s="1"/>
      <c r="AH3" s="1"/>
      <c r="AI3" s="1"/>
      <c r="AL3" s="1"/>
    </row>
    <row r="4" spans="1:38" x14ac:dyDescent="0.3">
      <c r="A4" s="10"/>
      <c r="B4" s="10"/>
      <c r="C4" s="6" t="e" vm="3">
        <f>IF(BoardEntities[[#This Row],[QR-Code]]&lt;&gt;"",_xlfn.IMAGE(BoardEntities[[#This Row],[QR-Code]],"",3,100,100),"")</f>
        <v>#VALUE!</v>
      </c>
      <c r="D4" s="11" t="str">
        <f>IF(BoardEntities[[#This Row],[Thumbnail]]&lt;&gt;"",_xlfn.IMAGE(BoardEntities[[#This Row],[Thumbnail]],"",3,100,100),"")</f>
        <v/>
      </c>
      <c r="E4" s="10"/>
      <c r="F4" s="10"/>
      <c r="G4" s="1"/>
      <c r="H4" s="1"/>
      <c r="I4" s="1"/>
      <c r="J4" s="10"/>
      <c r="K4" s="8"/>
      <c r="L4" s="3">
        <f>BoardEntities[[#This Row],[Length]]*BoardEntities[[#This Row],[Width]]*BoardEntities[[#This Row],[Costs / m²]]/1000/1000</f>
        <v>0</v>
      </c>
      <c r="M4" s="2"/>
      <c r="N4" s="7">
        <f ca="1">DATEDIF(BoardEntities[[#This Row],[Creation date]],TODAY(),"M")</f>
        <v>23</v>
      </c>
      <c r="O4" s="3"/>
      <c r="P4" s="10"/>
      <c r="Q4" s="3"/>
      <c r="R4" s="10"/>
      <c r="X4" s="1"/>
      <c r="AE4" s="1"/>
      <c r="AH4" s="1"/>
      <c r="AI4" s="1"/>
      <c r="AL4" s="1"/>
    </row>
    <row r="5" spans="1:38" x14ac:dyDescent="0.3">
      <c r="A5" s="10"/>
      <c r="B5" s="10"/>
      <c r="C5" s="6" t="e" vm="4">
        <f>IF(BoardEntities[[#This Row],[QR-Code]]&lt;&gt;"",_xlfn.IMAGE(BoardEntities[[#This Row],[QR-Code]],"",3,100,100),"")</f>
        <v>#VALUE!</v>
      </c>
      <c r="D5" s="11" t="str">
        <f>IF(BoardEntities[[#This Row],[Thumbnail]]&lt;&gt;"",_xlfn.IMAGE(BoardEntities[[#This Row],[Thumbnail]],"",3,100,100),"")</f>
        <v/>
      </c>
      <c r="E5" s="10"/>
      <c r="F5" s="10"/>
      <c r="G5" s="1"/>
      <c r="H5" s="1"/>
      <c r="I5" s="1"/>
      <c r="J5" s="10"/>
      <c r="K5" s="8"/>
      <c r="L5" s="3">
        <f>BoardEntities[[#This Row],[Length]]*BoardEntities[[#This Row],[Width]]*BoardEntities[[#This Row],[Costs / m²]]/1000/1000</f>
        <v>0</v>
      </c>
      <c r="M5" s="2"/>
      <c r="N5" s="7">
        <f ca="1">DATEDIF(BoardEntities[[#This Row],[Creation date]],TODAY(),"M")</f>
        <v>23</v>
      </c>
      <c r="O5" s="3"/>
      <c r="P5" s="10"/>
      <c r="Q5" s="3"/>
      <c r="R5" s="10"/>
      <c r="X5" s="1"/>
      <c r="AE5" s="1"/>
      <c r="AH5" s="1"/>
      <c r="AI5" s="1"/>
      <c r="AL5" s="1"/>
    </row>
    <row r="6" spans="1:38" x14ac:dyDescent="0.3">
      <c r="A6" s="10"/>
      <c r="B6" s="10"/>
      <c r="C6" s="6" t="e" vm="5">
        <f>IF(BoardEntities[[#This Row],[QR-Code]]&lt;&gt;"",_xlfn.IMAGE(BoardEntities[[#This Row],[QR-Code]],"",3,100,100),"")</f>
        <v>#VALUE!</v>
      </c>
      <c r="D6" s="11" t="str">
        <f>IF(BoardEntities[[#This Row],[Thumbnail]]&lt;&gt;"",_xlfn.IMAGE(BoardEntities[[#This Row],[Thumbnail]],"",3,100,100),"")</f>
        <v/>
      </c>
      <c r="E6" s="10"/>
      <c r="F6" s="10"/>
      <c r="G6" s="1"/>
      <c r="H6" s="1"/>
      <c r="I6" s="1"/>
      <c r="J6" s="10"/>
      <c r="K6" s="8"/>
      <c r="L6" s="3">
        <f>BoardEntities[[#This Row],[Length]]*BoardEntities[[#This Row],[Width]]*BoardEntities[[#This Row],[Costs / m²]]/1000/1000</f>
        <v>0</v>
      </c>
      <c r="M6" s="2"/>
      <c r="N6" s="7">
        <f ca="1">DATEDIF(BoardEntities[[#This Row],[Creation date]],TODAY(),"M")</f>
        <v>23</v>
      </c>
      <c r="O6" s="3"/>
      <c r="P6" s="10"/>
      <c r="Q6" s="3"/>
      <c r="R6" s="10"/>
      <c r="X6" s="1"/>
      <c r="AE6" s="1"/>
      <c r="AH6" s="1"/>
      <c r="AI6" s="1"/>
      <c r="AL6" s="1"/>
    </row>
    <row r="7" spans="1:38" x14ac:dyDescent="0.3">
      <c r="A7" s="10"/>
      <c r="B7" s="10"/>
      <c r="C7" s="6" t="e" vm="6">
        <f>IF(BoardEntities[[#This Row],[QR-Code]]&lt;&gt;"",_xlfn.IMAGE(BoardEntities[[#This Row],[QR-Code]],"",3,100,100),"")</f>
        <v>#VALUE!</v>
      </c>
      <c r="D7" s="11" t="str">
        <f>IF(BoardEntities[[#This Row],[Thumbnail]]&lt;&gt;"",_xlfn.IMAGE(BoardEntities[[#This Row],[Thumbnail]],"",3,100,100),"")</f>
        <v/>
      </c>
      <c r="E7" s="10"/>
      <c r="F7" s="10"/>
      <c r="G7" s="1"/>
      <c r="H7" s="1"/>
      <c r="I7" s="1"/>
      <c r="J7" s="10"/>
      <c r="K7" s="8"/>
      <c r="L7" s="3">
        <f>BoardEntities[[#This Row],[Length]]*BoardEntities[[#This Row],[Width]]*BoardEntities[[#This Row],[Costs / m²]]/1000/1000</f>
        <v>0</v>
      </c>
      <c r="M7" s="2"/>
      <c r="N7" s="7">
        <f ca="1">DATEDIF(BoardEntities[[#This Row],[Creation date]],TODAY(),"M")</f>
        <v>23</v>
      </c>
      <c r="O7" s="3"/>
      <c r="P7" s="10"/>
      <c r="Q7" s="3"/>
      <c r="R7" s="10"/>
      <c r="X7" s="1"/>
      <c r="AE7" s="1"/>
      <c r="AH7" s="1"/>
      <c r="AI7" s="1"/>
      <c r="AL7" s="1"/>
    </row>
    <row r="8" spans="1:38" x14ac:dyDescent="0.3">
      <c r="A8" s="10"/>
      <c r="B8" s="10"/>
      <c r="C8" s="6" t="e" vm="7">
        <f>IF(BoardEntities[[#This Row],[QR-Code]]&lt;&gt;"",_xlfn.IMAGE(BoardEntities[[#This Row],[QR-Code]],"",3,100,100),"")</f>
        <v>#VALUE!</v>
      </c>
      <c r="D8" s="11" t="str">
        <f>IF(BoardEntities[[#This Row],[Thumbnail]]&lt;&gt;"",_xlfn.IMAGE(BoardEntities[[#This Row],[Thumbnail]],"",3,100,100),"")</f>
        <v/>
      </c>
      <c r="E8" s="10"/>
      <c r="F8" s="10"/>
      <c r="G8" s="1"/>
      <c r="H8" s="1"/>
      <c r="I8" s="1"/>
      <c r="J8" s="10"/>
      <c r="K8" s="8"/>
      <c r="L8" s="3">
        <f>BoardEntities[[#This Row],[Length]]*BoardEntities[[#This Row],[Width]]*BoardEntities[[#This Row],[Costs / m²]]/1000/1000</f>
        <v>0</v>
      </c>
      <c r="M8" s="2"/>
      <c r="N8" s="7">
        <f ca="1">DATEDIF(BoardEntities[[#This Row],[Creation date]],TODAY(),"M")</f>
        <v>23</v>
      </c>
      <c r="O8" s="3"/>
      <c r="P8" s="10"/>
      <c r="Q8" s="3"/>
      <c r="R8" s="10"/>
      <c r="X8" s="1"/>
      <c r="AE8" s="1"/>
      <c r="AH8" s="1"/>
      <c r="AI8" s="1"/>
      <c r="AL8" s="1"/>
    </row>
    <row r="9" spans="1:38" x14ac:dyDescent="0.3">
      <c r="A9" s="10"/>
      <c r="B9" s="10"/>
      <c r="C9" s="6" t="e" vm="8">
        <f>IF(BoardEntities[[#This Row],[QR-Code]]&lt;&gt;"",_xlfn.IMAGE(BoardEntities[[#This Row],[QR-Code]],"",3,100,100),"")</f>
        <v>#VALUE!</v>
      </c>
      <c r="D9" s="11" t="str">
        <f>IF(BoardEntities[[#This Row],[Thumbnail]]&lt;&gt;"",_xlfn.IMAGE(BoardEntities[[#This Row],[Thumbnail]],"",3,100,100),"")</f>
        <v/>
      </c>
      <c r="E9" s="10"/>
      <c r="F9" s="10"/>
      <c r="G9" s="1"/>
      <c r="H9" s="1"/>
      <c r="I9" s="1"/>
      <c r="J9" s="10"/>
      <c r="K9" s="8"/>
      <c r="L9" s="3">
        <f>BoardEntities[[#This Row],[Length]]*BoardEntities[[#This Row],[Width]]*BoardEntities[[#This Row],[Costs / m²]]/1000/1000</f>
        <v>0</v>
      </c>
      <c r="M9" s="2"/>
      <c r="N9" s="7">
        <f ca="1">DATEDIF(BoardEntities[[#This Row],[Creation date]],TODAY(),"M")</f>
        <v>23</v>
      </c>
      <c r="O9" s="3"/>
      <c r="P9" s="10"/>
      <c r="Q9" s="3"/>
      <c r="R9" s="10"/>
      <c r="X9" s="1"/>
      <c r="AE9" s="1"/>
      <c r="AH9" s="1"/>
      <c r="AI9" s="1"/>
      <c r="AL9" s="1"/>
    </row>
    <row r="10" spans="1:38" x14ac:dyDescent="0.3">
      <c r="A10" s="10"/>
      <c r="B10" s="10"/>
      <c r="C10" s="6" t="e" vm="9">
        <f>IF(BoardEntities[[#This Row],[QR-Code]]&lt;&gt;"",_xlfn.IMAGE(BoardEntities[[#This Row],[QR-Code]],"",3,100,100),"")</f>
        <v>#VALUE!</v>
      </c>
      <c r="D10" s="11" t="str">
        <f>IF(BoardEntities[[#This Row],[Thumbnail]]&lt;&gt;"",_xlfn.IMAGE(BoardEntities[[#This Row],[Thumbnail]],"",3,100,100),"")</f>
        <v/>
      </c>
      <c r="E10" s="10"/>
      <c r="F10" s="10"/>
      <c r="G10" s="1"/>
      <c r="H10" s="1"/>
      <c r="I10" s="1"/>
      <c r="J10" s="10"/>
      <c r="K10" s="8"/>
      <c r="L10" s="3">
        <f>BoardEntities[[#This Row],[Length]]*BoardEntities[[#This Row],[Width]]*BoardEntities[[#This Row],[Costs / m²]]/1000/1000</f>
        <v>0</v>
      </c>
      <c r="M10" s="2"/>
      <c r="N10" s="7">
        <f ca="1">DATEDIF(BoardEntities[[#This Row],[Creation date]],TODAY(),"M")</f>
        <v>23</v>
      </c>
      <c r="O10" s="3"/>
      <c r="P10" s="10"/>
      <c r="Q10" s="3"/>
      <c r="R10" s="10"/>
      <c r="X10" s="1"/>
      <c r="AE10" s="1"/>
      <c r="AH10" s="1"/>
      <c r="AI10" s="1"/>
      <c r="AL10" s="1"/>
    </row>
    <row r="11" spans="1:38" x14ac:dyDescent="0.3">
      <c r="A11" s="10"/>
      <c r="B11" s="10"/>
      <c r="C11" s="6" t="e" vm="10">
        <f>IF(BoardEntities[[#This Row],[QR-Code]]&lt;&gt;"",_xlfn.IMAGE(BoardEntities[[#This Row],[QR-Code]],"",3,100,100),"")</f>
        <v>#VALUE!</v>
      </c>
      <c r="D11" s="11" t="str">
        <f>IF(BoardEntities[[#This Row],[Thumbnail]]&lt;&gt;"",_xlfn.IMAGE(BoardEntities[[#This Row],[Thumbnail]],"",3,100,100),"")</f>
        <v/>
      </c>
      <c r="E11" s="10"/>
      <c r="F11" s="10"/>
      <c r="G11" s="1"/>
      <c r="H11" s="1"/>
      <c r="I11" s="1"/>
      <c r="J11" s="10"/>
      <c r="K11" s="8"/>
      <c r="L11" s="3">
        <f>BoardEntities[[#This Row],[Length]]*BoardEntities[[#This Row],[Width]]*BoardEntities[[#This Row],[Costs / m²]]/1000/1000</f>
        <v>0</v>
      </c>
      <c r="M11" s="2"/>
      <c r="N11" s="7">
        <f ca="1">DATEDIF(BoardEntities[[#This Row],[Creation date]],TODAY(),"M")</f>
        <v>23</v>
      </c>
      <c r="O11" s="3"/>
      <c r="P11" s="10"/>
      <c r="Q11" s="3"/>
      <c r="R11" s="10"/>
      <c r="X11" s="1"/>
      <c r="AE11" s="1"/>
      <c r="AH11" s="1"/>
      <c r="AI11" s="1"/>
      <c r="AL11" s="1"/>
    </row>
    <row r="12" spans="1:38" x14ac:dyDescent="0.3">
      <c r="A12" s="10"/>
      <c r="B12" s="10"/>
      <c r="C12" s="6" t="e" vm="11">
        <f>IF(BoardEntities[[#This Row],[QR-Code]]&lt;&gt;"",_xlfn.IMAGE(BoardEntities[[#This Row],[QR-Code]],"",3,100,100),"")</f>
        <v>#VALUE!</v>
      </c>
      <c r="D12" s="11" t="str">
        <f>IF(BoardEntities[[#This Row],[Thumbnail]]&lt;&gt;"",_xlfn.IMAGE(BoardEntities[[#This Row],[Thumbnail]],"",3,100,100),"")</f>
        <v/>
      </c>
      <c r="E12" s="10"/>
      <c r="F12" s="10"/>
      <c r="G12" s="1"/>
      <c r="H12" s="1"/>
      <c r="I12" s="1"/>
      <c r="J12" s="10"/>
      <c r="K12" s="8"/>
      <c r="L12" s="3">
        <f>BoardEntities[[#This Row],[Length]]*BoardEntities[[#This Row],[Width]]*BoardEntities[[#This Row],[Costs / m²]]/1000/1000</f>
        <v>0</v>
      </c>
      <c r="M12" s="2"/>
      <c r="N12" s="7">
        <f ca="1">DATEDIF(BoardEntities[[#This Row],[Creation date]],TODAY(),"M")</f>
        <v>23</v>
      </c>
      <c r="O12" s="3"/>
      <c r="P12" s="10"/>
      <c r="Q12" s="3"/>
      <c r="R12" s="10"/>
      <c r="AE12" s="1"/>
      <c r="AH12" s="1"/>
      <c r="AI12" s="1"/>
      <c r="AL12" s="1"/>
    </row>
    <row r="13" spans="1:38" x14ac:dyDescent="0.3">
      <c r="A13" s="10"/>
      <c r="B13" s="10"/>
      <c r="C13" s="6" t="e" vm="12">
        <f>IF(BoardEntities[[#This Row],[QR-Code]]&lt;&gt;"",_xlfn.IMAGE(BoardEntities[[#This Row],[QR-Code]],"",3,100,100),"")</f>
        <v>#VALUE!</v>
      </c>
      <c r="D13" s="11" t="str">
        <f>IF(BoardEntities[[#This Row],[Thumbnail]]&lt;&gt;"",_xlfn.IMAGE(BoardEntities[[#This Row],[Thumbnail]],"",3,100,100),"")</f>
        <v/>
      </c>
      <c r="E13" s="10"/>
      <c r="F13" s="10"/>
      <c r="G13" s="1"/>
      <c r="H13" s="1"/>
      <c r="I13" s="1"/>
      <c r="J13" s="10"/>
      <c r="K13" s="8"/>
      <c r="L13" s="3">
        <f>BoardEntities[[#This Row],[Length]]*BoardEntities[[#This Row],[Width]]*BoardEntities[[#This Row],[Costs / m²]]/1000/1000</f>
        <v>0</v>
      </c>
      <c r="M13" s="2"/>
      <c r="N13" s="7">
        <f ca="1">DATEDIF(BoardEntities[[#This Row],[Creation date]],TODAY(),"M")</f>
        <v>23</v>
      </c>
      <c r="O13" s="3"/>
      <c r="P13" s="10"/>
      <c r="Q13" s="3"/>
      <c r="R13" s="10"/>
      <c r="AE13" s="1"/>
      <c r="AH13" s="1"/>
      <c r="AI13" s="1"/>
      <c r="AL13" s="1"/>
    </row>
    <row r="14" spans="1:38" x14ac:dyDescent="0.3">
      <c r="A14" s="10"/>
      <c r="B14" s="10"/>
      <c r="C14" s="6" t="e" vm="13">
        <f>IF(BoardEntities[[#This Row],[QR-Code]]&lt;&gt;"",_xlfn.IMAGE(BoardEntities[[#This Row],[QR-Code]],"",3,100,100),"")</f>
        <v>#VALUE!</v>
      </c>
      <c r="D14" s="11" t="str">
        <f>IF(BoardEntities[[#This Row],[Thumbnail]]&lt;&gt;"",_xlfn.IMAGE(BoardEntities[[#This Row],[Thumbnail]],"",3,100,100),"")</f>
        <v/>
      </c>
      <c r="E14" s="10"/>
      <c r="F14" s="10"/>
      <c r="G14" s="1"/>
      <c r="H14" s="1"/>
      <c r="I14" s="1"/>
      <c r="J14" s="10"/>
      <c r="K14" s="8"/>
      <c r="L14" s="3">
        <f>BoardEntities[[#This Row],[Length]]*BoardEntities[[#This Row],[Width]]*BoardEntities[[#This Row],[Costs / m²]]/1000/1000</f>
        <v>0</v>
      </c>
      <c r="M14" s="2"/>
      <c r="N14" s="7">
        <f ca="1">DATEDIF(BoardEntities[[#This Row],[Creation date]],TODAY(),"M")</f>
        <v>23</v>
      </c>
      <c r="O14" s="3"/>
      <c r="P14" s="10"/>
      <c r="Q14" s="3"/>
      <c r="R14" s="10"/>
      <c r="AE14" s="1"/>
      <c r="AH14" s="1"/>
      <c r="AI14" s="1"/>
      <c r="AL14" s="1"/>
    </row>
    <row r="15" spans="1:38" x14ac:dyDescent="0.3">
      <c r="A15" s="10"/>
      <c r="B15" s="10"/>
      <c r="C15" s="6" t="e" vm="14">
        <f>IF(BoardEntities[[#This Row],[QR-Code]]&lt;&gt;"",_xlfn.IMAGE(BoardEntities[[#This Row],[QR-Code]],"",3,100,100),"")</f>
        <v>#VALUE!</v>
      </c>
      <c r="D15" s="11" t="str">
        <f>IF(BoardEntities[[#This Row],[Thumbnail]]&lt;&gt;"",_xlfn.IMAGE(BoardEntities[[#This Row],[Thumbnail]],"",3,100,100),"")</f>
        <v/>
      </c>
      <c r="E15" s="10"/>
      <c r="F15" s="10"/>
      <c r="G15" s="1"/>
      <c r="H15" s="1"/>
      <c r="I15" s="1"/>
      <c r="J15" s="10"/>
      <c r="K15" s="8"/>
      <c r="L15" s="3">
        <f>BoardEntities[[#This Row],[Length]]*BoardEntities[[#This Row],[Width]]*BoardEntities[[#This Row],[Costs / m²]]/1000/1000</f>
        <v>0</v>
      </c>
      <c r="M15" s="2"/>
      <c r="N15" s="7">
        <f ca="1">DATEDIF(BoardEntities[[#This Row],[Creation date]],TODAY(),"M")</f>
        <v>23</v>
      </c>
      <c r="O15" s="3"/>
      <c r="P15" s="10"/>
      <c r="Q15" s="3"/>
      <c r="R15" s="10"/>
      <c r="AE15" s="1"/>
      <c r="AH15" s="1"/>
      <c r="AI15" s="1"/>
      <c r="AL15" s="1"/>
    </row>
    <row r="16" spans="1:38" x14ac:dyDescent="0.3">
      <c r="A16" s="10"/>
      <c r="B16" s="10"/>
      <c r="C16" s="6" t="e" vm="15">
        <f>IF(BoardEntities[[#This Row],[QR-Code]]&lt;&gt;"",_xlfn.IMAGE(BoardEntities[[#This Row],[QR-Code]],"",3,100,100),"")</f>
        <v>#VALUE!</v>
      </c>
      <c r="D16" s="11" t="str">
        <f>IF(BoardEntities[[#This Row],[Thumbnail]]&lt;&gt;"",_xlfn.IMAGE(BoardEntities[[#This Row],[Thumbnail]],"",3,100,100),"")</f>
        <v/>
      </c>
      <c r="E16" s="10"/>
      <c r="F16" s="10"/>
      <c r="G16" s="1"/>
      <c r="H16" s="1"/>
      <c r="I16" s="1"/>
      <c r="J16" s="10"/>
      <c r="K16" s="8"/>
      <c r="L16" s="3">
        <f>BoardEntities[[#This Row],[Length]]*BoardEntities[[#This Row],[Width]]*BoardEntities[[#This Row],[Costs / m²]]/1000/1000</f>
        <v>0</v>
      </c>
      <c r="M16" s="2"/>
      <c r="N16" s="7">
        <f ca="1">DATEDIF(BoardEntities[[#This Row],[Creation date]],TODAY(),"M")</f>
        <v>23</v>
      </c>
      <c r="O16" s="3"/>
      <c r="P16" s="10"/>
      <c r="Q16" s="3"/>
      <c r="R16" s="10"/>
      <c r="AE16" s="1"/>
      <c r="AH16" s="1"/>
      <c r="AI16" s="1"/>
      <c r="AL16" s="1"/>
    </row>
    <row r="17" spans="1:38" x14ac:dyDescent="0.3">
      <c r="A17" s="10"/>
      <c r="B17" s="10"/>
      <c r="C17" s="6" t="e" vm="16">
        <f>IF(BoardEntities[[#This Row],[QR-Code]]&lt;&gt;"",_xlfn.IMAGE(BoardEntities[[#This Row],[QR-Code]],"",3,100,100),"")</f>
        <v>#VALUE!</v>
      </c>
      <c r="D17" s="11" t="str">
        <f>IF(BoardEntities[[#This Row],[Thumbnail]]&lt;&gt;"",_xlfn.IMAGE(BoardEntities[[#This Row],[Thumbnail]],"",3,100,100),"")</f>
        <v/>
      </c>
      <c r="E17" s="10"/>
      <c r="F17" s="10"/>
      <c r="G17" s="1"/>
      <c r="H17" s="1"/>
      <c r="I17" s="1"/>
      <c r="J17" s="10"/>
      <c r="K17" s="8"/>
      <c r="L17" s="3">
        <f>BoardEntities[[#This Row],[Length]]*BoardEntities[[#This Row],[Width]]*BoardEntities[[#This Row],[Costs / m²]]/1000/1000</f>
        <v>0</v>
      </c>
      <c r="M17" s="2"/>
      <c r="N17" s="7">
        <f ca="1">DATEDIF(BoardEntities[[#This Row],[Creation date]],TODAY(),"M")</f>
        <v>22</v>
      </c>
      <c r="O17" s="3"/>
      <c r="P17" s="10"/>
      <c r="Q17" s="3"/>
      <c r="R17" s="10"/>
      <c r="AE17" s="1"/>
      <c r="AH17" s="1"/>
      <c r="AI17" s="1"/>
      <c r="AL17" s="1"/>
    </row>
    <row r="18" spans="1:38" x14ac:dyDescent="0.3">
      <c r="A18" s="10"/>
      <c r="B18" s="10"/>
      <c r="C18" s="6" t="e" vm="17">
        <f>IF(BoardEntities[[#This Row],[QR-Code]]&lt;&gt;"",_xlfn.IMAGE(BoardEntities[[#This Row],[QR-Code]],"",3,100,100),"")</f>
        <v>#VALUE!</v>
      </c>
      <c r="D18" s="11" t="str">
        <f>IF(BoardEntities[[#This Row],[Thumbnail]]&lt;&gt;"",_xlfn.IMAGE(BoardEntities[[#This Row],[Thumbnail]],"",3,100,100),"")</f>
        <v/>
      </c>
      <c r="E18" s="10"/>
      <c r="F18" s="10"/>
      <c r="G18" s="1"/>
      <c r="H18" s="1"/>
      <c r="I18" s="1"/>
      <c r="J18" s="10"/>
      <c r="K18" s="8"/>
      <c r="L18" s="3">
        <f>BoardEntities[[#This Row],[Length]]*BoardEntities[[#This Row],[Width]]*BoardEntities[[#This Row],[Costs / m²]]/1000/1000</f>
        <v>0</v>
      </c>
      <c r="M18" s="2"/>
      <c r="N18" s="7">
        <f ca="1">DATEDIF(BoardEntities[[#This Row],[Creation date]],TODAY(),"M")</f>
        <v>22</v>
      </c>
      <c r="O18" s="3"/>
      <c r="P18" s="10"/>
      <c r="Q18" s="3"/>
      <c r="R18" s="10"/>
      <c r="AE18" s="1"/>
      <c r="AH18" s="1"/>
      <c r="AI18" s="1"/>
      <c r="AL18" s="1"/>
    </row>
    <row r="19" spans="1:38" x14ac:dyDescent="0.3">
      <c r="A19" s="10"/>
      <c r="B19" s="10"/>
      <c r="C19" s="6" t="e" vm="18">
        <f>IF(BoardEntities[[#This Row],[QR-Code]]&lt;&gt;"",_xlfn.IMAGE(BoardEntities[[#This Row],[QR-Code]],"",3,100,100),"")</f>
        <v>#VALUE!</v>
      </c>
      <c r="D19" s="11" t="str">
        <f>IF(BoardEntities[[#This Row],[Thumbnail]]&lt;&gt;"",_xlfn.IMAGE(BoardEntities[[#This Row],[Thumbnail]],"",3,100,100),"")</f>
        <v/>
      </c>
      <c r="E19" s="10"/>
      <c r="F19" s="10"/>
      <c r="G19" s="1"/>
      <c r="H19" s="1"/>
      <c r="I19" s="1"/>
      <c r="J19" s="10"/>
      <c r="K19" s="8"/>
      <c r="L19" s="3">
        <f>BoardEntities[[#This Row],[Length]]*BoardEntities[[#This Row],[Width]]*BoardEntities[[#This Row],[Costs / m²]]/1000/1000</f>
        <v>0</v>
      </c>
      <c r="M19" s="2"/>
      <c r="N19" s="7">
        <f ca="1">DATEDIF(BoardEntities[[#This Row],[Creation date]],TODAY(),"M")</f>
        <v>22</v>
      </c>
      <c r="O19" s="3"/>
      <c r="P19" s="10"/>
      <c r="Q19" s="3"/>
      <c r="R19" s="10"/>
      <c r="AE19" s="1"/>
      <c r="AH19" s="1"/>
      <c r="AI19" s="1"/>
      <c r="AL19" s="1"/>
    </row>
    <row r="20" spans="1:38" x14ac:dyDescent="0.3">
      <c r="A20" s="10"/>
      <c r="B20" s="10"/>
      <c r="C20" s="6" t="e" vm="19">
        <f>IF(BoardEntities[[#This Row],[QR-Code]]&lt;&gt;"",_xlfn.IMAGE(BoardEntities[[#This Row],[QR-Code]],"",3,100,100),"")</f>
        <v>#VALUE!</v>
      </c>
      <c r="D20" s="11" t="str">
        <f>IF(BoardEntities[[#This Row],[Thumbnail]]&lt;&gt;"",_xlfn.IMAGE(BoardEntities[[#This Row],[Thumbnail]],"",3,100,100),"")</f>
        <v/>
      </c>
      <c r="E20" s="10"/>
      <c r="F20" s="10"/>
      <c r="G20" s="1"/>
      <c r="H20" s="1"/>
      <c r="I20" s="1"/>
      <c r="J20" s="10"/>
      <c r="K20" s="8"/>
      <c r="L20" s="3">
        <f>BoardEntities[[#This Row],[Length]]*BoardEntities[[#This Row],[Width]]*BoardEntities[[#This Row],[Costs / m²]]/1000/1000</f>
        <v>0</v>
      </c>
      <c r="M20" s="2"/>
      <c r="N20" s="7">
        <f ca="1">DATEDIF(BoardEntities[[#This Row],[Creation date]],TODAY(),"M")</f>
        <v>22</v>
      </c>
      <c r="O20" s="3"/>
      <c r="P20" s="10"/>
      <c r="Q20" s="3"/>
      <c r="R20" s="10"/>
      <c r="AE20" s="1"/>
      <c r="AH20" s="1"/>
      <c r="AI20" s="1"/>
      <c r="AL20" s="1"/>
    </row>
    <row r="21" spans="1:38" x14ac:dyDescent="0.3">
      <c r="A21" s="10"/>
      <c r="B21" s="10"/>
      <c r="C21" s="6" t="e" vm="20">
        <f>IF(BoardEntities[[#This Row],[QR-Code]]&lt;&gt;"",_xlfn.IMAGE(BoardEntities[[#This Row],[QR-Code]],"",3,100,100),"")</f>
        <v>#VALUE!</v>
      </c>
      <c r="D21" s="11" t="str">
        <f>IF(BoardEntities[[#This Row],[Thumbnail]]&lt;&gt;"",_xlfn.IMAGE(BoardEntities[[#This Row],[Thumbnail]],"",3,100,100),"")</f>
        <v/>
      </c>
      <c r="E21" s="10"/>
      <c r="F21" s="10"/>
      <c r="G21" s="1"/>
      <c r="H21" s="1"/>
      <c r="I21" s="1"/>
      <c r="J21" s="10"/>
      <c r="K21" s="8"/>
      <c r="L21" s="3">
        <f>BoardEntities[[#This Row],[Length]]*BoardEntities[[#This Row],[Width]]*BoardEntities[[#This Row],[Costs / m²]]/1000/1000</f>
        <v>0</v>
      </c>
      <c r="M21" s="2"/>
      <c r="N21" s="7">
        <f ca="1">DATEDIF(BoardEntities[[#This Row],[Creation date]],TODAY(),"M")</f>
        <v>22</v>
      </c>
      <c r="O21" s="3"/>
      <c r="P21" s="10"/>
      <c r="Q21" s="3"/>
      <c r="R21" s="10"/>
      <c r="AE21" s="1"/>
      <c r="AH21" s="1"/>
      <c r="AI21" s="1"/>
      <c r="AL21" s="1"/>
    </row>
    <row r="22" spans="1:38" x14ac:dyDescent="0.3">
      <c r="A22" s="10"/>
      <c r="B22" s="10"/>
      <c r="C22" s="6" t="e" vm="21">
        <f>IF(BoardEntities[[#This Row],[QR-Code]]&lt;&gt;"",_xlfn.IMAGE(BoardEntities[[#This Row],[QR-Code]],"",3,100,100),"")</f>
        <v>#VALUE!</v>
      </c>
      <c r="D22" s="11" t="str">
        <f>IF(BoardEntities[[#This Row],[Thumbnail]]&lt;&gt;"",_xlfn.IMAGE(BoardEntities[[#This Row],[Thumbnail]],"",3,100,100),"")</f>
        <v/>
      </c>
      <c r="E22" s="10"/>
      <c r="F22" s="10"/>
      <c r="G22" s="1"/>
      <c r="H22" s="1"/>
      <c r="I22" s="1"/>
      <c r="J22" s="10"/>
      <c r="K22" s="8"/>
      <c r="L22" s="3">
        <f>BoardEntities[[#This Row],[Length]]*BoardEntities[[#This Row],[Width]]*BoardEntities[[#This Row],[Costs / m²]]/1000/1000</f>
        <v>0</v>
      </c>
      <c r="M22" s="2"/>
      <c r="N22" s="7">
        <f ca="1">DATEDIF(BoardEntities[[#This Row],[Creation date]],TODAY(),"M")</f>
        <v>22</v>
      </c>
      <c r="O22" s="3"/>
      <c r="P22" s="10"/>
      <c r="Q22" s="3"/>
      <c r="R22" s="10"/>
      <c r="AE22" s="1"/>
      <c r="AH22" s="1"/>
      <c r="AI22" s="1"/>
      <c r="AL22" s="1"/>
    </row>
    <row r="23" spans="1:38" x14ac:dyDescent="0.3">
      <c r="A23" s="10"/>
      <c r="B23" s="10"/>
      <c r="C23" s="6" t="e" vm="22">
        <f>IF(BoardEntities[[#This Row],[QR-Code]]&lt;&gt;"",_xlfn.IMAGE(BoardEntities[[#This Row],[QR-Code]],"",3,100,100),"")</f>
        <v>#VALUE!</v>
      </c>
      <c r="D23" s="11" t="str">
        <f>IF(BoardEntities[[#This Row],[Thumbnail]]&lt;&gt;"",_xlfn.IMAGE(BoardEntities[[#This Row],[Thumbnail]],"",3,100,100),"")</f>
        <v/>
      </c>
      <c r="E23" s="10"/>
      <c r="F23" s="10"/>
      <c r="G23" s="1"/>
      <c r="H23" s="1"/>
      <c r="I23" s="1"/>
      <c r="J23" s="10"/>
      <c r="K23" s="8"/>
      <c r="L23" s="3">
        <f>BoardEntities[[#This Row],[Length]]*BoardEntities[[#This Row],[Width]]*BoardEntities[[#This Row],[Costs / m²]]/1000/1000</f>
        <v>0</v>
      </c>
      <c r="M23" s="2"/>
      <c r="N23" s="7">
        <f ca="1">DATEDIF(BoardEntities[[#This Row],[Creation date]],TODAY(),"M")</f>
        <v>22</v>
      </c>
      <c r="O23" s="3"/>
      <c r="P23" s="10"/>
      <c r="Q23" s="3"/>
      <c r="R23" s="10"/>
      <c r="AE23" s="1"/>
      <c r="AH23" s="1"/>
      <c r="AI23" s="1"/>
      <c r="AL23" s="1"/>
    </row>
    <row r="24" spans="1:38" x14ac:dyDescent="0.3">
      <c r="A24" s="10"/>
      <c r="B24" s="10"/>
      <c r="C24" s="6" t="e" vm="23">
        <f>IF(BoardEntities[[#This Row],[QR-Code]]&lt;&gt;"",_xlfn.IMAGE(BoardEntities[[#This Row],[QR-Code]],"",3,100,100),"")</f>
        <v>#VALUE!</v>
      </c>
      <c r="D24" s="11" t="str">
        <f>IF(BoardEntities[[#This Row],[Thumbnail]]&lt;&gt;"",_xlfn.IMAGE(BoardEntities[[#This Row],[Thumbnail]],"",3,100,100),"")</f>
        <v/>
      </c>
      <c r="E24" s="10"/>
      <c r="F24" s="10"/>
      <c r="G24" s="1"/>
      <c r="H24" s="1"/>
      <c r="I24" s="1"/>
      <c r="J24" s="10"/>
      <c r="K24" s="8"/>
      <c r="L24" s="3">
        <f>BoardEntities[[#This Row],[Length]]*BoardEntities[[#This Row],[Width]]*BoardEntities[[#This Row],[Costs / m²]]/1000/1000</f>
        <v>0</v>
      </c>
      <c r="M24" s="2"/>
      <c r="N24" s="7">
        <f ca="1">DATEDIF(BoardEntities[[#This Row],[Creation date]],TODAY(),"M")</f>
        <v>22</v>
      </c>
      <c r="O24" s="3"/>
      <c r="P24" s="10"/>
      <c r="Q24" s="3"/>
      <c r="R24" s="10"/>
      <c r="AE24" s="1"/>
      <c r="AH24" s="1"/>
      <c r="AI24" s="1"/>
      <c r="AL24" s="1"/>
    </row>
    <row r="25" spans="1:38" x14ac:dyDescent="0.3">
      <c r="A25" s="10"/>
      <c r="B25" s="10"/>
      <c r="C25" s="6" t="e" vm="24">
        <f>IF(BoardEntities[[#This Row],[QR-Code]]&lt;&gt;"",_xlfn.IMAGE(BoardEntities[[#This Row],[QR-Code]],"",3,100,100),"")</f>
        <v>#VALUE!</v>
      </c>
      <c r="D25" s="11" t="str">
        <f>IF(BoardEntities[[#This Row],[Thumbnail]]&lt;&gt;"",_xlfn.IMAGE(BoardEntities[[#This Row],[Thumbnail]],"",3,100,100),"")</f>
        <v/>
      </c>
      <c r="E25" s="10"/>
      <c r="F25" s="10"/>
      <c r="G25" s="1"/>
      <c r="H25" s="1"/>
      <c r="I25" s="1"/>
      <c r="J25" s="10"/>
      <c r="K25" s="8"/>
      <c r="L25" s="3">
        <f>BoardEntities[[#This Row],[Length]]*BoardEntities[[#This Row],[Width]]*BoardEntities[[#This Row],[Costs / m²]]/1000/1000</f>
        <v>0</v>
      </c>
      <c r="M25" s="2"/>
      <c r="N25" s="7">
        <f ca="1">DATEDIF(BoardEntities[[#This Row],[Creation date]],TODAY(),"M")</f>
        <v>22</v>
      </c>
      <c r="O25" s="3"/>
      <c r="P25" s="10"/>
      <c r="Q25" s="3"/>
      <c r="R25" s="10"/>
      <c r="AE25" s="1"/>
      <c r="AH25" s="1"/>
      <c r="AI25" s="1"/>
      <c r="AL25" s="1"/>
    </row>
    <row r="26" spans="1:38" x14ac:dyDescent="0.3">
      <c r="A26" s="10"/>
      <c r="B26" s="10"/>
      <c r="C26" s="6" t="e" vm="25">
        <f>IF(BoardEntities[[#This Row],[QR-Code]]&lt;&gt;"",_xlfn.IMAGE(BoardEntities[[#This Row],[QR-Code]],"",3,100,100),"")</f>
        <v>#VALUE!</v>
      </c>
      <c r="D26" s="11" t="str">
        <f>IF(BoardEntities[[#This Row],[Thumbnail]]&lt;&gt;"",_xlfn.IMAGE(BoardEntities[[#This Row],[Thumbnail]],"",3,100,100),"")</f>
        <v/>
      </c>
      <c r="E26" s="10"/>
      <c r="F26" s="10"/>
      <c r="G26" s="1"/>
      <c r="H26" s="1"/>
      <c r="I26" s="1"/>
      <c r="J26" s="10"/>
      <c r="K26" s="8"/>
      <c r="L26" s="3">
        <f>BoardEntities[[#This Row],[Length]]*BoardEntities[[#This Row],[Width]]*BoardEntities[[#This Row],[Costs / m²]]/1000/1000</f>
        <v>0</v>
      </c>
      <c r="M26" s="2"/>
      <c r="N26" s="7">
        <f ca="1">DATEDIF(BoardEntities[[#This Row],[Creation date]],TODAY(),"M")</f>
        <v>22</v>
      </c>
      <c r="O26" s="3"/>
      <c r="P26" s="10"/>
      <c r="Q26" s="3"/>
      <c r="R26" s="10"/>
      <c r="AE26" s="1"/>
      <c r="AH26" s="1"/>
      <c r="AI26" s="1"/>
      <c r="AL26" s="1"/>
    </row>
    <row r="27" spans="1:38" x14ac:dyDescent="0.3">
      <c r="A27" s="10"/>
      <c r="B27" s="10"/>
      <c r="C27" s="6" t="e" vm="26">
        <f>IF(BoardEntities[[#This Row],[QR-Code]]&lt;&gt;"",_xlfn.IMAGE(BoardEntities[[#This Row],[QR-Code]],"",3,100,100),"")</f>
        <v>#VALUE!</v>
      </c>
      <c r="D27" s="11" t="str">
        <f>IF(BoardEntities[[#This Row],[Thumbnail]]&lt;&gt;"",_xlfn.IMAGE(BoardEntities[[#This Row],[Thumbnail]],"",3,100,100),"")</f>
        <v/>
      </c>
      <c r="E27" s="10"/>
      <c r="F27" s="10"/>
      <c r="G27" s="1"/>
      <c r="H27" s="1"/>
      <c r="I27" s="1"/>
      <c r="J27" s="10"/>
      <c r="K27" s="8"/>
      <c r="L27" s="3">
        <f>BoardEntities[[#This Row],[Length]]*BoardEntities[[#This Row],[Width]]*BoardEntities[[#This Row],[Costs / m²]]/1000/1000</f>
        <v>0</v>
      </c>
      <c r="M27" s="2"/>
      <c r="N27" s="7">
        <f ca="1">DATEDIF(BoardEntities[[#This Row],[Creation date]],TODAY(),"M")</f>
        <v>22</v>
      </c>
      <c r="O27" s="3"/>
      <c r="P27" s="10"/>
      <c r="Q27" s="3"/>
      <c r="R27" s="10"/>
      <c r="AE27" s="1"/>
      <c r="AH27" s="1"/>
      <c r="AI27" s="1"/>
      <c r="AL27" s="1"/>
    </row>
    <row r="28" spans="1:38" x14ac:dyDescent="0.3">
      <c r="A28" s="10"/>
      <c r="B28" s="10"/>
      <c r="C28" s="6" t="e" vm="27">
        <f>IF(BoardEntities[[#This Row],[QR-Code]]&lt;&gt;"",_xlfn.IMAGE(BoardEntities[[#This Row],[QR-Code]],"",3,100,100),"")</f>
        <v>#VALUE!</v>
      </c>
      <c r="D28" s="11" t="str">
        <f>IF(BoardEntities[[#This Row],[Thumbnail]]&lt;&gt;"",_xlfn.IMAGE(BoardEntities[[#This Row],[Thumbnail]],"",3,100,100),"")</f>
        <v/>
      </c>
      <c r="E28" s="10"/>
      <c r="F28" s="10"/>
      <c r="G28" s="1"/>
      <c r="H28" s="1"/>
      <c r="I28" s="1"/>
      <c r="J28" s="10"/>
      <c r="K28" s="8"/>
      <c r="L28" s="3">
        <f>BoardEntities[[#This Row],[Length]]*BoardEntities[[#This Row],[Width]]*BoardEntities[[#This Row],[Costs / m²]]/1000/1000</f>
        <v>0</v>
      </c>
      <c r="M28" s="2"/>
      <c r="N28" s="7">
        <f ca="1">DATEDIF(BoardEntities[[#This Row],[Creation date]],TODAY(),"M")</f>
        <v>22</v>
      </c>
      <c r="O28" s="3"/>
      <c r="P28" s="10"/>
      <c r="Q28" s="3"/>
      <c r="R28" s="10"/>
      <c r="AE28" s="1"/>
      <c r="AH28" s="1"/>
      <c r="AI28" s="1"/>
      <c r="AL28" s="1"/>
    </row>
    <row r="29" spans="1:38" x14ac:dyDescent="0.3">
      <c r="A29" s="10"/>
      <c r="B29" s="10"/>
      <c r="C29" s="6" t="e" vm="28">
        <f>IF(BoardEntities[[#This Row],[QR-Code]]&lt;&gt;"",_xlfn.IMAGE(BoardEntities[[#This Row],[QR-Code]],"",3,100,100),"")</f>
        <v>#VALUE!</v>
      </c>
      <c r="D29" s="11" t="str">
        <f>IF(BoardEntities[[#This Row],[Thumbnail]]&lt;&gt;"",_xlfn.IMAGE(BoardEntities[[#This Row],[Thumbnail]],"",3,100,100),"")</f>
        <v/>
      </c>
      <c r="E29" s="10"/>
      <c r="F29" s="10"/>
      <c r="G29" s="1"/>
      <c r="H29" s="1"/>
      <c r="I29" s="1"/>
      <c r="J29" s="10"/>
      <c r="K29" s="8"/>
      <c r="L29" s="3">
        <f>BoardEntities[[#This Row],[Length]]*BoardEntities[[#This Row],[Width]]*BoardEntities[[#This Row],[Costs / m²]]/1000/1000</f>
        <v>0</v>
      </c>
      <c r="M29" s="2"/>
      <c r="N29" s="7">
        <f ca="1">DATEDIF(BoardEntities[[#This Row],[Creation date]],TODAY(),"M")</f>
        <v>22</v>
      </c>
      <c r="O29" s="3"/>
      <c r="P29" s="10"/>
      <c r="Q29" s="3"/>
      <c r="R29" s="10"/>
      <c r="AE29" s="1"/>
      <c r="AH29" s="1"/>
      <c r="AI29" s="1"/>
      <c r="AL29" s="1"/>
    </row>
    <row r="30" spans="1:38" x14ac:dyDescent="0.3">
      <c r="A30" s="10"/>
      <c r="B30" s="10"/>
      <c r="C30" s="6" t="e" vm="29">
        <f>IF(BoardEntities[[#This Row],[QR-Code]]&lt;&gt;"",_xlfn.IMAGE(BoardEntities[[#This Row],[QR-Code]],"",3,100,100),"")</f>
        <v>#VALUE!</v>
      </c>
      <c r="D30" s="11" t="str">
        <f>IF(BoardEntities[[#This Row],[Thumbnail]]&lt;&gt;"",_xlfn.IMAGE(BoardEntities[[#This Row],[Thumbnail]],"",3,100,100),"")</f>
        <v/>
      </c>
      <c r="E30" s="10"/>
      <c r="F30" s="10"/>
      <c r="G30" s="1"/>
      <c r="H30" s="1"/>
      <c r="I30" s="1"/>
      <c r="J30" s="10"/>
      <c r="K30" s="8"/>
      <c r="L30" s="3">
        <f>BoardEntities[[#This Row],[Length]]*BoardEntities[[#This Row],[Width]]*BoardEntities[[#This Row],[Costs / m²]]/1000/1000</f>
        <v>0</v>
      </c>
      <c r="M30" s="2"/>
      <c r="N30" s="7">
        <f ca="1">DATEDIF(BoardEntities[[#This Row],[Creation date]],TODAY(),"M")</f>
        <v>22</v>
      </c>
      <c r="O30" s="3"/>
      <c r="P30" s="10"/>
      <c r="Q30" s="3"/>
      <c r="R30" s="10"/>
      <c r="AE30" s="1"/>
      <c r="AH30" s="1"/>
      <c r="AI30" s="1"/>
      <c r="AL30" s="1"/>
    </row>
    <row r="31" spans="1:38" x14ac:dyDescent="0.3">
      <c r="A31" s="10"/>
      <c r="B31" s="10"/>
      <c r="C31" s="6" t="e" vm="30">
        <f>IF(BoardEntities[[#This Row],[QR-Code]]&lt;&gt;"",_xlfn.IMAGE(BoardEntities[[#This Row],[QR-Code]],"",3,100,100),"")</f>
        <v>#VALUE!</v>
      </c>
      <c r="D31" s="11" t="str">
        <f>IF(BoardEntities[[#This Row],[Thumbnail]]&lt;&gt;"",_xlfn.IMAGE(BoardEntities[[#This Row],[Thumbnail]],"",3,100,100),"")</f>
        <v/>
      </c>
      <c r="E31" s="10"/>
      <c r="F31" s="10"/>
      <c r="G31" s="1"/>
      <c r="H31" s="1"/>
      <c r="I31" s="1"/>
      <c r="J31" s="10"/>
      <c r="K31" s="8"/>
      <c r="L31" s="3">
        <f>BoardEntities[[#This Row],[Length]]*BoardEntities[[#This Row],[Width]]*BoardEntities[[#This Row],[Costs / m²]]/1000/1000</f>
        <v>0</v>
      </c>
      <c r="M31" s="2"/>
      <c r="N31" s="7">
        <f ca="1">DATEDIF(BoardEntities[[#This Row],[Creation date]],TODAY(),"M")</f>
        <v>22</v>
      </c>
      <c r="O31" s="3"/>
      <c r="P31" s="10"/>
      <c r="Q31" s="3"/>
      <c r="R31" s="10"/>
      <c r="AE31" s="1"/>
      <c r="AH31" s="1"/>
      <c r="AI31" s="1"/>
      <c r="AL31" s="1"/>
    </row>
    <row r="32" spans="1:38" x14ac:dyDescent="0.3">
      <c r="A32" s="10"/>
      <c r="B32" s="10"/>
      <c r="C32" s="6" t="e" vm="31">
        <f>IF(BoardEntities[[#This Row],[QR-Code]]&lt;&gt;"",_xlfn.IMAGE(BoardEntities[[#This Row],[QR-Code]],"",3,100,100),"")</f>
        <v>#VALUE!</v>
      </c>
      <c r="D32" s="11" t="str">
        <f>IF(BoardEntities[[#This Row],[Thumbnail]]&lt;&gt;"",_xlfn.IMAGE(BoardEntities[[#This Row],[Thumbnail]],"",3,100,100),"")</f>
        <v/>
      </c>
      <c r="E32" s="10"/>
      <c r="F32" s="10"/>
      <c r="G32" s="1"/>
      <c r="H32" s="1"/>
      <c r="I32" s="1"/>
      <c r="J32" s="10"/>
      <c r="K32" s="8"/>
      <c r="L32" s="3">
        <f>BoardEntities[[#This Row],[Length]]*BoardEntities[[#This Row],[Width]]*BoardEntities[[#This Row],[Costs / m²]]/1000/1000</f>
        <v>0</v>
      </c>
      <c r="M32" s="2"/>
      <c r="N32" s="7">
        <f ca="1">DATEDIF(BoardEntities[[#This Row],[Creation date]],TODAY(),"M")</f>
        <v>22</v>
      </c>
      <c r="O32" s="3"/>
      <c r="P32" s="10"/>
      <c r="Q32" s="3"/>
      <c r="R32" s="10"/>
      <c r="AE32" s="1"/>
      <c r="AH32" s="1"/>
      <c r="AI32" s="1"/>
      <c r="AL32" s="1"/>
    </row>
    <row r="33" spans="1:38" x14ac:dyDescent="0.3">
      <c r="A33" s="10"/>
      <c r="B33" s="10"/>
      <c r="C33" s="6" t="e" vm="32">
        <f>IF(BoardEntities[[#This Row],[QR-Code]]&lt;&gt;"",_xlfn.IMAGE(BoardEntities[[#This Row],[QR-Code]],"",3,100,100),"")</f>
        <v>#VALUE!</v>
      </c>
      <c r="D33" s="11" t="str">
        <f>IF(BoardEntities[[#This Row],[Thumbnail]]&lt;&gt;"",_xlfn.IMAGE(BoardEntities[[#This Row],[Thumbnail]],"",3,100,100),"")</f>
        <v/>
      </c>
      <c r="E33" s="10"/>
      <c r="F33" s="10"/>
      <c r="G33" s="1"/>
      <c r="H33" s="1"/>
      <c r="I33" s="1"/>
      <c r="J33" s="10"/>
      <c r="K33" s="8"/>
      <c r="L33" s="3">
        <f>BoardEntities[[#This Row],[Length]]*BoardEntities[[#This Row],[Width]]*BoardEntities[[#This Row],[Costs / m²]]/1000/1000</f>
        <v>0</v>
      </c>
      <c r="M33" s="2"/>
      <c r="N33" s="7">
        <f ca="1">DATEDIF(BoardEntities[[#This Row],[Creation date]],TODAY(),"M")</f>
        <v>22</v>
      </c>
      <c r="O33" s="3"/>
      <c r="P33" s="10"/>
      <c r="Q33" s="3"/>
      <c r="R33" s="10"/>
      <c r="AE33" s="1"/>
      <c r="AH33" s="1"/>
      <c r="AI33" s="1"/>
      <c r="AL33" s="1"/>
    </row>
    <row r="34" spans="1:38" x14ac:dyDescent="0.3">
      <c r="A34" s="10"/>
      <c r="B34" s="10"/>
      <c r="C34" s="6" t="e" vm="33">
        <f>IF(BoardEntities[[#This Row],[QR-Code]]&lt;&gt;"",_xlfn.IMAGE(BoardEntities[[#This Row],[QR-Code]],"",3,100,100),"")</f>
        <v>#VALUE!</v>
      </c>
      <c r="D34" s="11" t="str">
        <f>IF(BoardEntities[[#This Row],[Thumbnail]]&lt;&gt;"",_xlfn.IMAGE(BoardEntities[[#This Row],[Thumbnail]],"",3,100,100),"")</f>
        <v/>
      </c>
      <c r="E34" s="10"/>
      <c r="F34" s="10"/>
      <c r="G34" s="1"/>
      <c r="H34" s="1"/>
      <c r="I34" s="1"/>
      <c r="J34" s="10"/>
      <c r="K34" s="8"/>
      <c r="L34" s="3">
        <f>BoardEntities[[#This Row],[Length]]*BoardEntities[[#This Row],[Width]]*BoardEntities[[#This Row],[Costs / m²]]/1000/1000</f>
        <v>0</v>
      </c>
      <c r="M34" s="2"/>
      <c r="N34" s="7">
        <f ca="1">DATEDIF(BoardEntities[[#This Row],[Creation date]],TODAY(),"M")</f>
        <v>22</v>
      </c>
      <c r="O34" s="3"/>
      <c r="P34" s="10"/>
      <c r="Q34" s="3"/>
      <c r="R34" s="10"/>
      <c r="AE34" s="1"/>
      <c r="AH34" s="1"/>
      <c r="AI34" s="1"/>
      <c r="AL34" s="1"/>
    </row>
    <row r="35" spans="1:38" x14ac:dyDescent="0.3">
      <c r="A35" s="10"/>
      <c r="B35" s="10"/>
      <c r="C35" s="6" t="e" vm="34">
        <f>IF(BoardEntities[[#This Row],[QR-Code]]&lt;&gt;"",_xlfn.IMAGE(BoardEntities[[#This Row],[QR-Code]],"",3,100,100),"")</f>
        <v>#VALUE!</v>
      </c>
      <c r="D35" s="11" t="str">
        <f>IF(BoardEntities[[#This Row],[Thumbnail]]&lt;&gt;"",_xlfn.IMAGE(BoardEntities[[#This Row],[Thumbnail]],"",3,100,100),"")</f>
        <v/>
      </c>
      <c r="E35" s="10"/>
      <c r="F35" s="10"/>
      <c r="G35" s="1"/>
      <c r="H35" s="1"/>
      <c r="I35" s="1"/>
      <c r="J35" s="10"/>
      <c r="K35" s="8"/>
      <c r="L35" s="3">
        <f>BoardEntities[[#This Row],[Length]]*BoardEntities[[#This Row],[Width]]*BoardEntities[[#This Row],[Costs / m²]]/1000/1000</f>
        <v>0</v>
      </c>
      <c r="M35" s="2"/>
      <c r="N35" s="7">
        <f ca="1">DATEDIF(BoardEntities[[#This Row],[Creation date]],TODAY(),"M")</f>
        <v>22</v>
      </c>
      <c r="O35" s="3"/>
      <c r="P35" s="10"/>
      <c r="Q35" s="3"/>
      <c r="R35" s="10"/>
      <c r="AE35" s="1"/>
      <c r="AH35" s="1"/>
      <c r="AI35" s="1"/>
      <c r="AL35" s="1"/>
    </row>
    <row r="36" spans="1:38" x14ac:dyDescent="0.3">
      <c r="A36" s="10"/>
      <c r="B36" s="10"/>
      <c r="C36" s="6" t="e" vm="35">
        <f>IF(BoardEntities[[#This Row],[QR-Code]]&lt;&gt;"",_xlfn.IMAGE(BoardEntities[[#This Row],[QR-Code]],"",3,100,100),"")</f>
        <v>#VALUE!</v>
      </c>
      <c r="D36" s="11" t="str">
        <f>IF(BoardEntities[[#This Row],[Thumbnail]]&lt;&gt;"",_xlfn.IMAGE(BoardEntities[[#This Row],[Thumbnail]],"",3,100,100),"")</f>
        <v/>
      </c>
      <c r="E36" s="10"/>
      <c r="F36" s="10"/>
      <c r="G36" s="1"/>
      <c r="H36" s="1"/>
      <c r="I36" s="1"/>
      <c r="J36" s="10"/>
      <c r="K36" s="8"/>
      <c r="L36" s="3">
        <f>BoardEntities[[#This Row],[Length]]*BoardEntities[[#This Row],[Width]]*BoardEntities[[#This Row],[Costs / m²]]/1000/1000</f>
        <v>0</v>
      </c>
      <c r="M36" s="2"/>
      <c r="N36" s="7">
        <f ca="1">DATEDIF(BoardEntities[[#This Row],[Creation date]],TODAY(),"M")</f>
        <v>22</v>
      </c>
      <c r="O36" s="3"/>
      <c r="P36" s="10"/>
      <c r="Q36" s="3"/>
      <c r="R36" s="10"/>
      <c r="AE36" s="1"/>
      <c r="AH36" s="1"/>
      <c r="AI36" s="1"/>
      <c r="AL36" s="1"/>
    </row>
    <row r="37" spans="1:38" x14ac:dyDescent="0.3">
      <c r="A37" s="10"/>
      <c r="B37" s="10"/>
      <c r="C37" s="6" t="e" vm="36">
        <f>IF(BoardEntities[[#This Row],[QR-Code]]&lt;&gt;"",_xlfn.IMAGE(BoardEntities[[#This Row],[QR-Code]],"",3,100,100),"")</f>
        <v>#VALUE!</v>
      </c>
      <c r="D37" s="11" t="str">
        <f>IF(BoardEntities[[#This Row],[Thumbnail]]&lt;&gt;"",_xlfn.IMAGE(BoardEntities[[#This Row],[Thumbnail]],"",3,100,100),"")</f>
        <v/>
      </c>
      <c r="E37" s="10"/>
      <c r="F37" s="10"/>
      <c r="G37" s="1"/>
      <c r="H37" s="1"/>
      <c r="I37" s="1"/>
      <c r="J37" s="10"/>
      <c r="K37" s="8"/>
      <c r="L37" s="3">
        <f>BoardEntities[[#This Row],[Length]]*BoardEntities[[#This Row],[Width]]*BoardEntities[[#This Row],[Costs / m²]]/1000/1000</f>
        <v>0</v>
      </c>
      <c r="M37" s="2"/>
      <c r="N37" s="7">
        <f ca="1">DATEDIF(BoardEntities[[#This Row],[Creation date]],TODAY(),"M")</f>
        <v>22</v>
      </c>
      <c r="O37" s="3"/>
      <c r="P37" s="10"/>
      <c r="Q37" s="3"/>
      <c r="R37" s="10"/>
      <c r="AE37" s="1"/>
      <c r="AH37" s="1"/>
      <c r="AI37" s="1"/>
      <c r="AL37" s="1"/>
    </row>
    <row r="38" spans="1:38" x14ac:dyDescent="0.3">
      <c r="A38" s="10"/>
      <c r="B38" s="10"/>
      <c r="C38" s="6" t="e" vm="37">
        <f>IF(BoardEntities[[#This Row],[QR-Code]]&lt;&gt;"",_xlfn.IMAGE(BoardEntities[[#This Row],[QR-Code]],"",3,100,100),"")</f>
        <v>#VALUE!</v>
      </c>
      <c r="D38" s="11" t="str">
        <f>IF(BoardEntities[[#This Row],[Thumbnail]]&lt;&gt;"",_xlfn.IMAGE(BoardEntities[[#This Row],[Thumbnail]],"",3,100,100),"")</f>
        <v/>
      </c>
      <c r="E38" s="10"/>
      <c r="F38" s="10"/>
      <c r="G38" s="1"/>
      <c r="H38" s="1"/>
      <c r="I38" s="1"/>
      <c r="J38" s="10"/>
      <c r="K38" s="8"/>
      <c r="L38" s="3">
        <f>BoardEntities[[#This Row],[Length]]*BoardEntities[[#This Row],[Width]]*BoardEntities[[#This Row],[Costs / m²]]/1000/1000</f>
        <v>0</v>
      </c>
      <c r="M38" s="2"/>
      <c r="N38" s="7">
        <f ca="1">DATEDIF(BoardEntities[[#This Row],[Creation date]],TODAY(),"M")</f>
        <v>22</v>
      </c>
      <c r="O38" s="3"/>
      <c r="P38" s="10"/>
      <c r="Q38" s="3"/>
      <c r="R38" s="10"/>
      <c r="AE38" s="1"/>
      <c r="AH38" s="1"/>
      <c r="AI38" s="1"/>
      <c r="AL38" s="1"/>
    </row>
    <row r="39" spans="1:38" x14ac:dyDescent="0.3">
      <c r="A39" s="10"/>
      <c r="B39" s="10"/>
      <c r="C39" s="6" t="e" vm="38">
        <f>IF(BoardEntities[[#This Row],[QR-Code]]&lt;&gt;"",_xlfn.IMAGE(BoardEntities[[#This Row],[QR-Code]],"",3,100,100),"")</f>
        <v>#VALUE!</v>
      </c>
      <c r="D39" s="11" t="str">
        <f>IF(BoardEntities[[#This Row],[Thumbnail]]&lt;&gt;"",_xlfn.IMAGE(BoardEntities[[#This Row],[Thumbnail]],"",3,100,100),"")</f>
        <v/>
      </c>
      <c r="E39" s="10"/>
      <c r="F39" s="10"/>
      <c r="G39" s="1"/>
      <c r="H39" s="1"/>
      <c r="I39" s="1"/>
      <c r="J39" s="10"/>
      <c r="K39" s="8"/>
      <c r="L39" s="3">
        <f>BoardEntities[[#This Row],[Length]]*BoardEntities[[#This Row],[Width]]*BoardEntities[[#This Row],[Costs / m²]]/1000/1000</f>
        <v>0</v>
      </c>
      <c r="M39" s="2"/>
      <c r="N39" s="7">
        <f ca="1">DATEDIF(BoardEntities[[#This Row],[Creation date]],TODAY(),"M")</f>
        <v>22</v>
      </c>
      <c r="O39" s="3"/>
      <c r="P39" s="10"/>
      <c r="Q39" s="3"/>
      <c r="R39" s="10"/>
      <c r="AE39" s="1"/>
      <c r="AH39" s="1"/>
      <c r="AI39" s="1"/>
      <c r="AL39" s="1"/>
    </row>
    <row r="40" spans="1:38" x14ac:dyDescent="0.3">
      <c r="A40" s="10"/>
      <c r="B40" s="10"/>
      <c r="C40" s="6" t="e" vm="39">
        <f>IF(BoardEntities[[#This Row],[QR-Code]]&lt;&gt;"",_xlfn.IMAGE(BoardEntities[[#This Row],[QR-Code]],"",3,100,100),"")</f>
        <v>#VALUE!</v>
      </c>
      <c r="D40" s="11" t="str">
        <f>IF(BoardEntities[[#This Row],[Thumbnail]]&lt;&gt;"",_xlfn.IMAGE(BoardEntities[[#This Row],[Thumbnail]],"",3,100,100),"")</f>
        <v/>
      </c>
      <c r="E40" s="10"/>
      <c r="F40" s="10"/>
      <c r="G40" s="1"/>
      <c r="H40" s="1"/>
      <c r="I40" s="1"/>
      <c r="J40" s="10"/>
      <c r="K40" s="8"/>
      <c r="L40" s="3">
        <f>BoardEntities[[#This Row],[Length]]*BoardEntities[[#This Row],[Width]]*BoardEntities[[#This Row],[Costs / m²]]/1000/1000</f>
        <v>0</v>
      </c>
      <c r="M40" s="2"/>
      <c r="N40" s="7">
        <f ca="1">DATEDIF(BoardEntities[[#This Row],[Creation date]],TODAY(),"M")</f>
        <v>22</v>
      </c>
      <c r="O40" s="3"/>
      <c r="P40" s="10"/>
      <c r="Q40" s="3"/>
      <c r="R40" s="10"/>
      <c r="AE40" s="1"/>
      <c r="AH40" s="1"/>
      <c r="AI40" s="1"/>
      <c r="AL40" s="1"/>
    </row>
    <row r="41" spans="1:38" x14ac:dyDescent="0.3">
      <c r="A41" s="10"/>
      <c r="B41" s="10"/>
      <c r="C41" s="6" t="e" vm="40">
        <f>IF(BoardEntities[[#This Row],[QR-Code]]&lt;&gt;"",_xlfn.IMAGE(BoardEntities[[#This Row],[QR-Code]],"",3,100,100),"")</f>
        <v>#VALUE!</v>
      </c>
      <c r="D41" s="11" t="str">
        <f>IF(BoardEntities[[#This Row],[Thumbnail]]&lt;&gt;"",_xlfn.IMAGE(BoardEntities[[#This Row],[Thumbnail]],"",3,100,100),"")</f>
        <v/>
      </c>
      <c r="E41" s="10"/>
      <c r="F41" s="10"/>
      <c r="G41" s="1"/>
      <c r="H41" s="1"/>
      <c r="I41" s="1"/>
      <c r="J41" s="10"/>
      <c r="K41" s="8"/>
      <c r="L41" s="3">
        <f>BoardEntities[[#This Row],[Length]]*BoardEntities[[#This Row],[Width]]*BoardEntities[[#This Row],[Costs / m²]]/1000/1000</f>
        <v>0</v>
      </c>
      <c r="M41" s="2"/>
      <c r="N41" s="7">
        <f ca="1">DATEDIF(BoardEntities[[#This Row],[Creation date]],TODAY(),"M")</f>
        <v>22</v>
      </c>
      <c r="O41" s="3"/>
      <c r="P41" s="10"/>
      <c r="Q41" s="3"/>
      <c r="R41" s="10"/>
      <c r="AE41" s="1"/>
      <c r="AH41" s="1"/>
      <c r="AI41" s="1"/>
      <c r="AL41" s="1"/>
    </row>
    <row r="42" spans="1:38" x14ac:dyDescent="0.3">
      <c r="A42" s="10"/>
      <c r="B42" s="10"/>
      <c r="C42" s="6" t="e" vm="41">
        <f>IF(BoardEntities[[#This Row],[QR-Code]]&lt;&gt;"",_xlfn.IMAGE(BoardEntities[[#This Row],[QR-Code]],"",3,100,100),"")</f>
        <v>#VALUE!</v>
      </c>
      <c r="D42" s="11" t="str">
        <f>IF(BoardEntities[[#This Row],[Thumbnail]]&lt;&gt;"",_xlfn.IMAGE(BoardEntities[[#This Row],[Thumbnail]],"",3,100,100),"")</f>
        <v/>
      </c>
      <c r="E42" s="10"/>
      <c r="F42" s="10"/>
      <c r="G42" s="1"/>
      <c r="H42" s="1"/>
      <c r="I42" s="1"/>
      <c r="J42" s="10"/>
      <c r="K42" s="8"/>
      <c r="L42" s="3">
        <f>BoardEntities[[#This Row],[Length]]*BoardEntities[[#This Row],[Width]]*BoardEntities[[#This Row],[Costs / m²]]/1000/1000</f>
        <v>0</v>
      </c>
      <c r="M42" s="2"/>
      <c r="N42" s="7">
        <f ca="1">DATEDIF(BoardEntities[[#This Row],[Creation date]],TODAY(),"M")</f>
        <v>22</v>
      </c>
      <c r="O42" s="3"/>
      <c r="P42" s="10"/>
      <c r="Q42" s="3"/>
      <c r="R42" s="10"/>
      <c r="AE42" s="1"/>
      <c r="AH42" s="1"/>
      <c r="AI42" s="1"/>
      <c r="AL42" s="1"/>
    </row>
    <row r="43" spans="1:38" x14ac:dyDescent="0.3">
      <c r="A43" s="10"/>
      <c r="B43" s="10"/>
      <c r="C43" s="6" t="e" vm="42">
        <f>IF(BoardEntities[[#This Row],[QR-Code]]&lt;&gt;"",_xlfn.IMAGE(BoardEntities[[#This Row],[QR-Code]],"",3,100,100),"")</f>
        <v>#VALUE!</v>
      </c>
      <c r="D43" s="11" t="str">
        <f>IF(BoardEntities[[#This Row],[Thumbnail]]&lt;&gt;"",_xlfn.IMAGE(BoardEntities[[#This Row],[Thumbnail]],"",3,100,100),"")</f>
        <v/>
      </c>
      <c r="E43" s="10"/>
      <c r="F43" s="10"/>
      <c r="G43" s="1"/>
      <c r="H43" s="1"/>
      <c r="I43" s="1"/>
      <c r="J43" s="10"/>
      <c r="K43" s="8"/>
      <c r="L43" s="3">
        <f>BoardEntities[[#This Row],[Length]]*BoardEntities[[#This Row],[Width]]*BoardEntities[[#This Row],[Costs / m²]]/1000/1000</f>
        <v>0</v>
      </c>
      <c r="M43" s="2"/>
      <c r="N43" s="7">
        <f ca="1">DATEDIF(BoardEntities[[#This Row],[Creation date]],TODAY(),"M")</f>
        <v>22</v>
      </c>
      <c r="O43" s="3"/>
      <c r="P43" s="10"/>
      <c r="Q43" s="3"/>
      <c r="R43" s="10"/>
      <c r="AE43" s="1"/>
      <c r="AH43" s="1"/>
      <c r="AI43" s="1"/>
      <c r="AL43" s="1"/>
    </row>
    <row r="44" spans="1:38" x14ac:dyDescent="0.3">
      <c r="A44" s="10"/>
      <c r="B44" s="10"/>
      <c r="C44" s="6" t="e" vm="43">
        <f>IF(BoardEntities[[#This Row],[QR-Code]]&lt;&gt;"",_xlfn.IMAGE(BoardEntities[[#This Row],[QR-Code]],"",3,100,100),"")</f>
        <v>#VALUE!</v>
      </c>
      <c r="D44" s="11" t="str">
        <f>IF(BoardEntities[[#This Row],[Thumbnail]]&lt;&gt;"",_xlfn.IMAGE(BoardEntities[[#This Row],[Thumbnail]],"",3,100,100),"")</f>
        <v/>
      </c>
      <c r="E44" s="10"/>
      <c r="F44" s="10"/>
      <c r="G44" s="1"/>
      <c r="H44" s="1"/>
      <c r="I44" s="1"/>
      <c r="J44" s="10"/>
      <c r="K44" s="8"/>
      <c r="L44" s="3">
        <f>BoardEntities[[#This Row],[Length]]*BoardEntities[[#This Row],[Width]]*BoardEntities[[#This Row],[Costs / m²]]/1000/1000</f>
        <v>0</v>
      </c>
      <c r="M44" s="2"/>
      <c r="N44" s="7">
        <f ca="1">DATEDIF(BoardEntities[[#This Row],[Creation date]],TODAY(),"M")</f>
        <v>22</v>
      </c>
      <c r="O44" s="3"/>
      <c r="P44" s="10"/>
      <c r="Q44" s="3"/>
      <c r="R44" s="10"/>
      <c r="AE44" s="1"/>
      <c r="AH44" s="1"/>
      <c r="AI44" s="1"/>
      <c r="AL44" s="1"/>
    </row>
    <row r="45" spans="1:38" x14ac:dyDescent="0.3">
      <c r="A45" s="10"/>
      <c r="B45" s="10"/>
      <c r="C45" s="6" t="e" vm="44">
        <f>IF(BoardEntities[[#This Row],[QR-Code]]&lt;&gt;"",_xlfn.IMAGE(BoardEntities[[#This Row],[QR-Code]],"",3,100,100),"")</f>
        <v>#VALUE!</v>
      </c>
      <c r="D45" s="11" t="str">
        <f>IF(BoardEntities[[#This Row],[Thumbnail]]&lt;&gt;"",_xlfn.IMAGE(BoardEntities[[#This Row],[Thumbnail]],"",3,100,100),"")</f>
        <v/>
      </c>
      <c r="E45" s="10"/>
      <c r="F45" s="10"/>
      <c r="G45" s="1"/>
      <c r="H45" s="1"/>
      <c r="I45" s="1"/>
      <c r="J45" s="10"/>
      <c r="K45" s="8"/>
      <c r="L45" s="3">
        <f>BoardEntities[[#This Row],[Length]]*BoardEntities[[#This Row],[Width]]*BoardEntities[[#This Row],[Costs / m²]]/1000/1000</f>
        <v>0</v>
      </c>
      <c r="M45" s="2"/>
      <c r="N45" s="7">
        <f ca="1">DATEDIF(BoardEntities[[#This Row],[Creation date]],TODAY(),"M")</f>
        <v>23</v>
      </c>
      <c r="O45" s="3"/>
      <c r="P45" s="10"/>
      <c r="Q45" s="3"/>
      <c r="R45" s="10"/>
      <c r="AE45" s="1"/>
      <c r="AH45" s="1"/>
      <c r="AI45" s="1"/>
      <c r="AL45" s="1"/>
    </row>
    <row r="46" spans="1:38" x14ac:dyDescent="0.3">
      <c r="A46" s="10"/>
      <c r="B46" s="10"/>
      <c r="C46" s="6" t="e" vm="45">
        <f>IF(BoardEntities[[#This Row],[QR-Code]]&lt;&gt;"",_xlfn.IMAGE(BoardEntities[[#This Row],[QR-Code]],"",3,100,100),"")</f>
        <v>#VALUE!</v>
      </c>
      <c r="D46" s="11" t="str">
        <f>IF(BoardEntities[[#This Row],[Thumbnail]]&lt;&gt;"",_xlfn.IMAGE(BoardEntities[[#This Row],[Thumbnail]],"",3,100,100),"")</f>
        <v/>
      </c>
      <c r="E46" s="10"/>
      <c r="F46" s="10"/>
      <c r="G46" s="1"/>
      <c r="H46" s="1"/>
      <c r="I46" s="1"/>
      <c r="J46" s="10"/>
      <c r="K46" s="8"/>
      <c r="L46" s="3">
        <f>BoardEntities[[#This Row],[Length]]*BoardEntities[[#This Row],[Width]]*BoardEntities[[#This Row],[Costs / m²]]/1000/1000</f>
        <v>0</v>
      </c>
      <c r="M46" s="2"/>
      <c r="N46" s="7">
        <f ca="1">DATEDIF(BoardEntities[[#This Row],[Creation date]],TODAY(),"M")</f>
        <v>22</v>
      </c>
      <c r="O46" s="3"/>
      <c r="P46" s="10"/>
      <c r="Q46" s="3"/>
      <c r="R46" s="10"/>
      <c r="AE46" s="1"/>
      <c r="AH46" s="1"/>
      <c r="AI46" s="1"/>
      <c r="AL46" s="1"/>
    </row>
    <row r="47" spans="1:38" x14ac:dyDescent="0.3">
      <c r="A47" s="10"/>
      <c r="B47" s="10"/>
      <c r="C47" s="6" t="e" vm="46">
        <f>IF(BoardEntities[[#This Row],[QR-Code]]&lt;&gt;"",_xlfn.IMAGE(BoardEntities[[#This Row],[QR-Code]],"",3,100,100),"")</f>
        <v>#VALUE!</v>
      </c>
      <c r="D47" s="11" t="str">
        <f>IF(BoardEntities[[#This Row],[Thumbnail]]&lt;&gt;"",_xlfn.IMAGE(BoardEntities[[#This Row],[Thumbnail]],"",3,100,100),"")</f>
        <v/>
      </c>
      <c r="E47" s="10"/>
      <c r="F47" s="10"/>
      <c r="G47" s="1"/>
      <c r="H47" s="1"/>
      <c r="I47" s="1"/>
      <c r="J47" s="10"/>
      <c r="K47" s="8"/>
      <c r="L47" s="3">
        <f>BoardEntities[[#This Row],[Length]]*BoardEntities[[#This Row],[Width]]*BoardEntities[[#This Row],[Costs / m²]]/1000/1000</f>
        <v>0</v>
      </c>
      <c r="M47" s="2"/>
      <c r="N47" s="7">
        <f ca="1">DATEDIF(BoardEntities[[#This Row],[Creation date]],TODAY(),"M")</f>
        <v>22</v>
      </c>
      <c r="O47" s="3"/>
      <c r="P47" s="10"/>
      <c r="Q47" s="3"/>
      <c r="R47" s="10"/>
      <c r="AE47" s="1"/>
      <c r="AH47" s="1"/>
      <c r="AI47" s="1"/>
      <c r="AL47" s="1"/>
    </row>
    <row r="48" spans="1:38" x14ac:dyDescent="0.3">
      <c r="A48" s="10"/>
      <c r="B48" s="10"/>
      <c r="C48" s="6" t="e" vm="47">
        <f>IF(BoardEntities[[#This Row],[QR-Code]]&lt;&gt;"",_xlfn.IMAGE(BoardEntities[[#This Row],[QR-Code]],"",3,100,100),"")</f>
        <v>#VALUE!</v>
      </c>
      <c r="D48" s="11" t="str">
        <f>IF(BoardEntities[[#This Row],[Thumbnail]]&lt;&gt;"",_xlfn.IMAGE(BoardEntities[[#This Row],[Thumbnail]],"",3,100,100),"")</f>
        <v/>
      </c>
      <c r="E48" s="10"/>
      <c r="F48" s="10"/>
      <c r="G48" s="1"/>
      <c r="H48" s="1"/>
      <c r="I48" s="1"/>
      <c r="J48" s="10"/>
      <c r="K48" s="8"/>
      <c r="L48" s="3">
        <f>BoardEntities[[#This Row],[Length]]*BoardEntities[[#This Row],[Width]]*BoardEntities[[#This Row],[Costs / m²]]/1000/1000</f>
        <v>0</v>
      </c>
      <c r="M48" s="2"/>
      <c r="N48" s="7">
        <f ca="1">DATEDIF(BoardEntities[[#This Row],[Creation date]],TODAY(),"M")</f>
        <v>22</v>
      </c>
      <c r="O48" s="3"/>
      <c r="P48" s="10"/>
      <c r="Q48" s="3"/>
      <c r="R48" s="10"/>
      <c r="AE48" s="1"/>
      <c r="AH48" s="1"/>
      <c r="AI48" s="1"/>
      <c r="AL48" s="1"/>
    </row>
    <row r="49" spans="1:38" x14ac:dyDescent="0.3">
      <c r="A49" s="10"/>
      <c r="B49" s="10"/>
      <c r="C49" s="6" t="e" vm="48">
        <f>IF(BoardEntities[[#This Row],[QR-Code]]&lt;&gt;"",_xlfn.IMAGE(BoardEntities[[#This Row],[QR-Code]],"",3,100,100),"")</f>
        <v>#VALUE!</v>
      </c>
      <c r="D49" s="11" t="str">
        <f>IF(BoardEntities[[#This Row],[Thumbnail]]&lt;&gt;"",_xlfn.IMAGE(BoardEntities[[#This Row],[Thumbnail]],"",3,100,100),"")</f>
        <v/>
      </c>
      <c r="E49" s="10"/>
      <c r="F49" s="10"/>
      <c r="G49" s="1"/>
      <c r="H49" s="1"/>
      <c r="I49" s="1"/>
      <c r="J49" s="10"/>
      <c r="K49" s="8"/>
      <c r="L49" s="3">
        <f>BoardEntities[[#This Row],[Length]]*BoardEntities[[#This Row],[Width]]*BoardEntities[[#This Row],[Costs / m²]]/1000/1000</f>
        <v>0</v>
      </c>
      <c r="M49" s="2"/>
      <c r="N49" s="7">
        <f ca="1">DATEDIF(BoardEntities[[#This Row],[Creation date]],TODAY(),"M")</f>
        <v>23</v>
      </c>
      <c r="O49" s="3"/>
      <c r="P49" s="10"/>
      <c r="Q49" s="3"/>
      <c r="R49" s="10"/>
      <c r="AE49" s="1"/>
      <c r="AH49" s="1"/>
      <c r="AI49" s="1"/>
      <c r="AL49" s="1"/>
    </row>
    <row r="50" spans="1:38" x14ac:dyDescent="0.3">
      <c r="A50" s="10"/>
      <c r="B50" s="10"/>
      <c r="C50" s="6" t="e" vm="49">
        <f>IF(BoardEntities[[#This Row],[QR-Code]]&lt;&gt;"",_xlfn.IMAGE(BoardEntities[[#This Row],[QR-Code]],"",3,100,100),"")</f>
        <v>#VALUE!</v>
      </c>
      <c r="D50" s="11" t="str">
        <f>IF(BoardEntities[[#This Row],[Thumbnail]]&lt;&gt;"",_xlfn.IMAGE(BoardEntities[[#This Row],[Thumbnail]],"",3,100,100),"")</f>
        <v/>
      </c>
      <c r="E50" s="10"/>
      <c r="F50" s="10"/>
      <c r="G50" s="1"/>
      <c r="H50" s="1"/>
      <c r="I50" s="1"/>
      <c r="J50" s="10"/>
      <c r="K50" s="8"/>
      <c r="L50" s="3">
        <f>BoardEntities[[#This Row],[Length]]*BoardEntities[[#This Row],[Width]]*BoardEntities[[#This Row],[Costs / m²]]/1000/1000</f>
        <v>0</v>
      </c>
      <c r="M50" s="2"/>
      <c r="N50" s="7">
        <f ca="1">DATEDIF(BoardEntities[[#This Row],[Creation date]],TODAY(),"M")</f>
        <v>23</v>
      </c>
      <c r="O50" s="3"/>
      <c r="P50" s="10"/>
      <c r="Q50" s="3"/>
      <c r="R50" s="10"/>
      <c r="AE50" s="1"/>
      <c r="AH50" s="1"/>
      <c r="AI50" s="1"/>
      <c r="AL50" s="1"/>
    </row>
    <row r="51" spans="1:38" x14ac:dyDescent="0.3">
      <c r="A51" s="10"/>
      <c r="B51" s="10"/>
      <c r="C51" s="6" t="e" vm="50">
        <f>IF(BoardEntities[[#This Row],[QR-Code]]&lt;&gt;"",_xlfn.IMAGE(BoardEntities[[#This Row],[QR-Code]],"",3,100,100),"")</f>
        <v>#VALUE!</v>
      </c>
      <c r="D51" s="11" t="str">
        <f>IF(BoardEntities[[#This Row],[Thumbnail]]&lt;&gt;"",_xlfn.IMAGE(BoardEntities[[#This Row],[Thumbnail]],"",3,100,100),"")</f>
        <v/>
      </c>
      <c r="E51" s="10"/>
      <c r="F51" s="10"/>
      <c r="G51" s="1"/>
      <c r="H51" s="1"/>
      <c r="I51" s="1"/>
      <c r="J51" s="10"/>
      <c r="K51" s="8"/>
      <c r="L51" s="3">
        <f>BoardEntities[[#This Row],[Length]]*BoardEntities[[#This Row],[Width]]*BoardEntities[[#This Row],[Costs / m²]]/1000/1000</f>
        <v>0</v>
      </c>
      <c r="M51" s="2"/>
      <c r="N51" s="7">
        <f ca="1">DATEDIF(BoardEntities[[#This Row],[Creation date]],TODAY(),"M")</f>
        <v>23</v>
      </c>
      <c r="O51" s="3"/>
      <c r="P51" s="10"/>
      <c r="Q51" s="3"/>
      <c r="R51" s="10"/>
      <c r="AE51" s="1"/>
      <c r="AH51" s="1"/>
      <c r="AI51" s="1"/>
      <c r="AL51" s="1"/>
    </row>
    <row r="52" spans="1:38" x14ac:dyDescent="0.3">
      <c r="A52" s="10"/>
      <c r="B52" s="10"/>
      <c r="C52" s="6" t="e" vm="51">
        <f>IF(BoardEntities[[#This Row],[QR-Code]]&lt;&gt;"",_xlfn.IMAGE(BoardEntities[[#This Row],[QR-Code]],"",3,100,100),"")</f>
        <v>#VALUE!</v>
      </c>
      <c r="D52" s="11" t="str">
        <f>IF(BoardEntities[[#This Row],[Thumbnail]]&lt;&gt;"",_xlfn.IMAGE(BoardEntities[[#This Row],[Thumbnail]],"",3,100,100),"")</f>
        <v/>
      </c>
      <c r="E52" s="10"/>
      <c r="F52" s="10"/>
      <c r="G52" s="1"/>
      <c r="H52" s="1"/>
      <c r="I52" s="1"/>
      <c r="J52" s="10"/>
      <c r="K52" s="8"/>
      <c r="L52" s="3">
        <f>BoardEntities[[#This Row],[Length]]*BoardEntities[[#This Row],[Width]]*BoardEntities[[#This Row],[Costs / m²]]/1000/1000</f>
        <v>0</v>
      </c>
      <c r="M52" s="2"/>
      <c r="N52" s="7">
        <f ca="1">DATEDIF(BoardEntities[[#This Row],[Creation date]],TODAY(),"M")</f>
        <v>22</v>
      </c>
      <c r="O52" s="3"/>
      <c r="P52" s="10"/>
      <c r="Q52" s="3"/>
      <c r="R52" s="10"/>
      <c r="AE52" s="1"/>
      <c r="AH52" s="1"/>
      <c r="AI52" s="1"/>
      <c r="AL52" s="1"/>
    </row>
    <row r="53" spans="1:38" x14ac:dyDescent="0.3">
      <c r="A53" s="10"/>
      <c r="B53" s="10"/>
      <c r="C53" s="6" t="e" vm="52">
        <f>IF(BoardEntities[[#This Row],[QR-Code]]&lt;&gt;"",_xlfn.IMAGE(BoardEntities[[#This Row],[QR-Code]],"",3,100,100),"")</f>
        <v>#VALUE!</v>
      </c>
      <c r="D53" s="11" t="str">
        <f>IF(BoardEntities[[#This Row],[Thumbnail]]&lt;&gt;"",_xlfn.IMAGE(BoardEntities[[#This Row],[Thumbnail]],"",3,100,100),"")</f>
        <v/>
      </c>
      <c r="E53" s="10"/>
      <c r="F53" s="10"/>
      <c r="G53" s="1"/>
      <c r="H53" s="1"/>
      <c r="I53" s="1"/>
      <c r="J53" s="10"/>
      <c r="K53" s="8"/>
      <c r="L53" s="3">
        <f>BoardEntities[[#This Row],[Length]]*BoardEntities[[#This Row],[Width]]*BoardEntities[[#This Row],[Costs / m²]]/1000/1000</f>
        <v>0</v>
      </c>
      <c r="M53" s="2"/>
      <c r="N53" s="7">
        <f ca="1">DATEDIF(BoardEntities[[#This Row],[Creation date]],TODAY(),"M")</f>
        <v>22</v>
      </c>
      <c r="O53" s="3"/>
      <c r="P53" s="10"/>
      <c r="Q53" s="3"/>
      <c r="R53" s="10"/>
      <c r="AE53" s="1"/>
      <c r="AH53" s="1"/>
      <c r="AI53" s="1"/>
      <c r="AL53" s="1"/>
    </row>
    <row r="54" spans="1:38" x14ac:dyDescent="0.3">
      <c r="A54" s="10"/>
      <c r="B54" s="10"/>
      <c r="C54" s="6" t="e" vm="53">
        <f>IF(BoardEntities[[#This Row],[QR-Code]]&lt;&gt;"",_xlfn.IMAGE(BoardEntities[[#This Row],[QR-Code]],"",3,100,100),"")</f>
        <v>#VALUE!</v>
      </c>
      <c r="D54" s="11" t="str">
        <f>IF(BoardEntities[[#This Row],[Thumbnail]]&lt;&gt;"",_xlfn.IMAGE(BoardEntities[[#This Row],[Thumbnail]],"",3,100,100),"")</f>
        <v/>
      </c>
      <c r="E54" s="10"/>
      <c r="F54" s="10"/>
      <c r="G54" s="1"/>
      <c r="H54" s="1"/>
      <c r="I54" s="1"/>
      <c r="J54" s="10"/>
      <c r="K54" s="8"/>
      <c r="L54" s="3">
        <f>BoardEntities[[#This Row],[Length]]*BoardEntities[[#This Row],[Width]]*BoardEntities[[#This Row],[Costs / m²]]/1000/1000</f>
        <v>0</v>
      </c>
      <c r="M54" s="2"/>
      <c r="N54" s="7">
        <f ca="1">DATEDIF(BoardEntities[[#This Row],[Creation date]],TODAY(),"M")</f>
        <v>22</v>
      </c>
      <c r="O54" s="3"/>
      <c r="P54" s="10"/>
      <c r="Q54" s="3"/>
      <c r="R54" s="10"/>
      <c r="AE54" s="1"/>
      <c r="AH54" s="1"/>
      <c r="AI54" s="1"/>
      <c r="AL54" s="1"/>
    </row>
    <row r="55" spans="1:38" x14ac:dyDescent="0.3">
      <c r="A55" s="10"/>
      <c r="B55" s="10"/>
      <c r="C55" s="6" t="e" vm="54">
        <f>IF(BoardEntities[[#This Row],[QR-Code]]&lt;&gt;"",_xlfn.IMAGE(BoardEntities[[#This Row],[QR-Code]],"",3,100,100),"")</f>
        <v>#VALUE!</v>
      </c>
      <c r="D55" s="11" t="str">
        <f>IF(BoardEntities[[#This Row],[Thumbnail]]&lt;&gt;"",_xlfn.IMAGE(BoardEntities[[#This Row],[Thumbnail]],"",3,100,100),"")</f>
        <v/>
      </c>
      <c r="E55" s="10"/>
      <c r="F55" s="10"/>
      <c r="G55" s="1"/>
      <c r="H55" s="1"/>
      <c r="I55" s="1"/>
      <c r="J55" s="10"/>
      <c r="K55" s="8"/>
      <c r="L55" s="3">
        <f>BoardEntities[[#This Row],[Length]]*BoardEntities[[#This Row],[Width]]*BoardEntities[[#This Row],[Costs / m²]]/1000/1000</f>
        <v>0</v>
      </c>
      <c r="M55" s="2"/>
      <c r="N55" s="7">
        <f ca="1">DATEDIF(BoardEntities[[#This Row],[Creation date]],TODAY(),"M")</f>
        <v>22</v>
      </c>
      <c r="O55" s="3"/>
      <c r="P55" s="10"/>
      <c r="Q55" s="3"/>
      <c r="R55" s="10"/>
      <c r="AE55" s="1"/>
      <c r="AH55" s="1"/>
      <c r="AI55" s="1"/>
      <c r="AL55" s="1"/>
    </row>
    <row r="56" spans="1:38" x14ac:dyDescent="0.3">
      <c r="A56" s="10"/>
      <c r="B56" s="10"/>
      <c r="C56" s="6" t="e" vm="55">
        <f>IF(BoardEntities[[#This Row],[QR-Code]]&lt;&gt;"",_xlfn.IMAGE(BoardEntities[[#This Row],[QR-Code]],"",3,100,100),"")</f>
        <v>#VALUE!</v>
      </c>
      <c r="D56" s="11" t="str">
        <f>IF(BoardEntities[[#This Row],[Thumbnail]]&lt;&gt;"",_xlfn.IMAGE(BoardEntities[[#This Row],[Thumbnail]],"",3,100,100),"")</f>
        <v/>
      </c>
      <c r="E56" s="10"/>
      <c r="F56" s="10"/>
      <c r="G56" s="1"/>
      <c r="H56" s="1"/>
      <c r="I56" s="1"/>
      <c r="J56" s="10"/>
      <c r="K56" s="8"/>
      <c r="L56" s="3">
        <f>BoardEntities[[#This Row],[Length]]*BoardEntities[[#This Row],[Width]]*BoardEntities[[#This Row],[Costs / m²]]/1000/1000</f>
        <v>0</v>
      </c>
      <c r="M56" s="2"/>
      <c r="N56" s="7">
        <f ca="1">DATEDIF(BoardEntities[[#This Row],[Creation date]],TODAY(),"M")</f>
        <v>22</v>
      </c>
      <c r="O56" s="3"/>
      <c r="P56" s="10"/>
      <c r="Q56" s="3"/>
      <c r="R56" s="10"/>
      <c r="AE56" s="1"/>
      <c r="AH56" s="1"/>
      <c r="AI56" s="1"/>
      <c r="AL56" s="1"/>
    </row>
    <row r="57" spans="1:38" x14ac:dyDescent="0.3">
      <c r="A57" s="10"/>
      <c r="B57" s="10"/>
      <c r="C57" s="6" t="e" vm="56">
        <f>IF(BoardEntities[[#This Row],[QR-Code]]&lt;&gt;"",_xlfn.IMAGE(BoardEntities[[#This Row],[QR-Code]],"",3,100,100),"")</f>
        <v>#VALUE!</v>
      </c>
      <c r="D57" s="11" t="str">
        <f>IF(BoardEntities[[#This Row],[Thumbnail]]&lt;&gt;"",_xlfn.IMAGE(BoardEntities[[#This Row],[Thumbnail]],"",3,100,100),"")</f>
        <v/>
      </c>
      <c r="E57" s="10"/>
      <c r="F57" s="10"/>
      <c r="G57" s="1"/>
      <c r="H57" s="1"/>
      <c r="I57" s="1"/>
      <c r="J57" s="10"/>
      <c r="K57" s="8"/>
      <c r="L57" s="3">
        <f>BoardEntities[[#This Row],[Length]]*BoardEntities[[#This Row],[Width]]*BoardEntities[[#This Row],[Costs / m²]]/1000/1000</f>
        <v>0</v>
      </c>
      <c r="M57" s="2"/>
      <c r="N57" s="7">
        <f ca="1">DATEDIF(BoardEntities[[#This Row],[Creation date]],TODAY(),"M")</f>
        <v>22</v>
      </c>
      <c r="O57" s="3"/>
      <c r="P57" s="10"/>
      <c r="Q57" s="3"/>
      <c r="R57" s="10"/>
      <c r="AE57" s="1"/>
      <c r="AH57" s="1"/>
      <c r="AI57" s="1"/>
      <c r="AL57" s="1"/>
    </row>
    <row r="58" spans="1:38" x14ac:dyDescent="0.3">
      <c r="A58" s="10"/>
      <c r="B58" s="10"/>
      <c r="C58" s="6" t="e" vm="57">
        <f>IF(BoardEntities[[#This Row],[QR-Code]]&lt;&gt;"",_xlfn.IMAGE(BoardEntities[[#This Row],[QR-Code]],"",3,100,100),"")</f>
        <v>#VALUE!</v>
      </c>
      <c r="D58" s="11" t="str">
        <f>IF(BoardEntities[[#This Row],[Thumbnail]]&lt;&gt;"",_xlfn.IMAGE(BoardEntities[[#This Row],[Thumbnail]],"",3,100,100),"")</f>
        <v/>
      </c>
      <c r="E58" s="10"/>
      <c r="F58" s="10"/>
      <c r="G58" s="1"/>
      <c r="H58" s="1"/>
      <c r="I58" s="1"/>
      <c r="J58" s="10"/>
      <c r="K58" s="8"/>
      <c r="L58" s="3">
        <f>BoardEntities[[#This Row],[Length]]*BoardEntities[[#This Row],[Width]]*BoardEntities[[#This Row],[Costs / m²]]/1000/1000</f>
        <v>0</v>
      </c>
      <c r="M58" s="2"/>
      <c r="N58" s="7">
        <f ca="1">DATEDIF(BoardEntities[[#This Row],[Creation date]],TODAY(),"M")</f>
        <v>22</v>
      </c>
      <c r="O58" s="3"/>
      <c r="P58" s="10"/>
      <c r="Q58" s="3"/>
      <c r="R58" s="10"/>
      <c r="AE58" s="1"/>
      <c r="AH58" s="1"/>
      <c r="AI58" s="1"/>
      <c r="AL58" s="1"/>
    </row>
    <row r="59" spans="1:38" x14ac:dyDescent="0.3">
      <c r="A59" s="10"/>
      <c r="B59" s="10"/>
      <c r="C59" s="6" t="e" vm="58">
        <f>IF(BoardEntities[[#This Row],[QR-Code]]&lt;&gt;"",_xlfn.IMAGE(BoardEntities[[#This Row],[QR-Code]],"",3,100,100),"")</f>
        <v>#VALUE!</v>
      </c>
      <c r="D59" s="11" t="str">
        <f>IF(BoardEntities[[#This Row],[Thumbnail]]&lt;&gt;"",_xlfn.IMAGE(BoardEntities[[#This Row],[Thumbnail]],"",3,100,100),"")</f>
        <v/>
      </c>
      <c r="E59" s="10"/>
      <c r="F59" s="10"/>
      <c r="G59" s="1"/>
      <c r="H59" s="1"/>
      <c r="I59" s="1"/>
      <c r="J59" s="10"/>
      <c r="K59" s="8"/>
      <c r="L59" s="3">
        <f>BoardEntities[[#This Row],[Length]]*BoardEntities[[#This Row],[Width]]*BoardEntities[[#This Row],[Costs / m²]]/1000/1000</f>
        <v>0</v>
      </c>
      <c r="M59" s="2"/>
      <c r="N59" s="7">
        <f ca="1">DATEDIF(BoardEntities[[#This Row],[Creation date]],TODAY(),"M")</f>
        <v>22</v>
      </c>
      <c r="O59" s="3"/>
      <c r="P59" s="10"/>
      <c r="Q59" s="3"/>
      <c r="R59" s="10"/>
      <c r="AE59" s="1"/>
      <c r="AH59" s="1"/>
      <c r="AI59" s="1"/>
      <c r="AL59" s="1"/>
    </row>
    <row r="60" spans="1:38" x14ac:dyDescent="0.3">
      <c r="A60" s="10"/>
      <c r="B60" s="10"/>
      <c r="C60" s="6" t="e" vm="59">
        <f>IF(BoardEntities[[#This Row],[QR-Code]]&lt;&gt;"",_xlfn.IMAGE(BoardEntities[[#This Row],[QR-Code]],"",3,100,100),"")</f>
        <v>#VALUE!</v>
      </c>
      <c r="D60" s="11" t="str">
        <f>IF(BoardEntities[[#This Row],[Thumbnail]]&lt;&gt;"",_xlfn.IMAGE(BoardEntities[[#This Row],[Thumbnail]],"",3,100,100),"")</f>
        <v/>
      </c>
      <c r="E60" s="10"/>
      <c r="F60" s="10"/>
      <c r="G60" s="1"/>
      <c r="H60" s="1"/>
      <c r="I60" s="1"/>
      <c r="J60" s="10"/>
      <c r="K60" s="8"/>
      <c r="L60" s="3">
        <f>BoardEntities[[#This Row],[Length]]*BoardEntities[[#This Row],[Width]]*BoardEntities[[#This Row],[Costs / m²]]/1000/1000</f>
        <v>0</v>
      </c>
      <c r="M60" s="2"/>
      <c r="N60" s="7">
        <f ca="1">DATEDIF(BoardEntities[[#This Row],[Creation date]],TODAY(),"M")</f>
        <v>22</v>
      </c>
      <c r="O60" s="3"/>
      <c r="P60" s="10"/>
      <c r="Q60" s="3"/>
      <c r="R60" s="10"/>
      <c r="AE60" s="1"/>
      <c r="AH60" s="1"/>
      <c r="AI60" s="1"/>
      <c r="AL60" s="1"/>
    </row>
    <row r="61" spans="1:38" x14ac:dyDescent="0.3">
      <c r="A61" s="10"/>
      <c r="B61" s="10"/>
      <c r="C61" s="6" t="e" vm="60">
        <f>IF(BoardEntities[[#This Row],[QR-Code]]&lt;&gt;"",_xlfn.IMAGE(BoardEntities[[#This Row],[QR-Code]],"",3,100,100),"")</f>
        <v>#VALUE!</v>
      </c>
      <c r="D61" s="11" t="str">
        <f>IF(BoardEntities[[#This Row],[Thumbnail]]&lt;&gt;"",_xlfn.IMAGE(BoardEntities[[#This Row],[Thumbnail]],"",3,100,100),"")</f>
        <v/>
      </c>
      <c r="E61" s="10"/>
      <c r="F61" s="10"/>
      <c r="G61" s="1"/>
      <c r="H61" s="1"/>
      <c r="I61" s="1"/>
      <c r="J61" s="10"/>
      <c r="K61" s="8"/>
      <c r="L61" s="3">
        <f>BoardEntities[[#This Row],[Length]]*BoardEntities[[#This Row],[Width]]*BoardEntities[[#This Row],[Costs / m²]]/1000/1000</f>
        <v>0</v>
      </c>
      <c r="M61" s="2"/>
      <c r="N61" s="7">
        <f ca="1">DATEDIF(BoardEntities[[#This Row],[Creation date]],TODAY(),"M")</f>
        <v>22</v>
      </c>
      <c r="O61" s="3"/>
      <c r="P61" s="10"/>
      <c r="Q61" s="3"/>
      <c r="R61" s="10"/>
      <c r="AE61" s="1"/>
      <c r="AH61" s="1"/>
      <c r="AI61" s="1"/>
      <c r="AL61" s="1"/>
    </row>
    <row r="62" spans="1:38" x14ac:dyDescent="0.3">
      <c r="A62" s="10"/>
      <c r="B62" s="10"/>
      <c r="C62" s="6" t="e" vm="61">
        <f>IF(BoardEntities[[#This Row],[QR-Code]]&lt;&gt;"",_xlfn.IMAGE(BoardEntities[[#This Row],[QR-Code]],"",3,100,100),"")</f>
        <v>#VALUE!</v>
      </c>
      <c r="D62" s="11" t="str">
        <f>IF(BoardEntities[[#This Row],[Thumbnail]]&lt;&gt;"",_xlfn.IMAGE(BoardEntities[[#This Row],[Thumbnail]],"",3,100,100),"")</f>
        <v/>
      </c>
      <c r="E62" s="10"/>
      <c r="F62" s="10"/>
      <c r="G62" s="1"/>
      <c r="H62" s="1"/>
      <c r="I62" s="1"/>
      <c r="J62" s="10"/>
      <c r="K62" s="8"/>
      <c r="L62" s="3">
        <f>BoardEntities[[#This Row],[Length]]*BoardEntities[[#This Row],[Width]]*BoardEntities[[#This Row],[Costs / m²]]/1000/1000</f>
        <v>0</v>
      </c>
      <c r="M62" s="2"/>
      <c r="N62" s="7">
        <f ca="1">DATEDIF(BoardEntities[[#This Row],[Creation date]],TODAY(),"M")</f>
        <v>22</v>
      </c>
      <c r="O62" s="3"/>
      <c r="P62" s="10"/>
      <c r="Q62" s="3"/>
      <c r="R62" s="10"/>
      <c r="AE62" s="1"/>
      <c r="AH62" s="1"/>
      <c r="AI62" s="1"/>
      <c r="AL62" s="1"/>
    </row>
    <row r="63" spans="1:38" x14ac:dyDescent="0.3">
      <c r="A63" s="10"/>
      <c r="B63" s="10"/>
      <c r="C63" s="6" t="e" vm="62">
        <f>IF(BoardEntities[[#This Row],[QR-Code]]&lt;&gt;"",_xlfn.IMAGE(BoardEntities[[#This Row],[QR-Code]],"",3,100,100),"")</f>
        <v>#VALUE!</v>
      </c>
      <c r="D63" s="11" t="str">
        <f>IF(BoardEntities[[#This Row],[Thumbnail]]&lt;&gt;"",_xlfn.IMAGE(BoardEntities[[#This Row],[Thumbnail]],"",3,100,100),"")</f>
        <v/>
      </c>
      <c r="E63" s="10"/>
      <c r="F63" s="10"/>
      <c r="G63" s="1"/>
      <c r="H63" s="1"/>
      <c r="I63" s="1"/>
      <c r="J63" s="10"/>
      <c r="K63" s="8"/>
      <c r="L63" s="3">
        <f>BoardEntities[[#This Row],[Length]]*BoardEntities[[#This Row],[Width]]*BoardEntities[[#This Row],[Costs / m²]]/1000/1000</f>
        <v>0</v>
      </c>
      <c r="M63" s="2"/>
      <c r="N63" s="7">
        <f ca="1">DATEDIF(BoardEntities[[#This Row],[Creation date]],TODAY(),"M")</f>
        <v>22</v>
      </c>
      <c r="O63" s="3"/>
      <c r="P63" s="10"/>
      <c r="Q63" s="3"/>
      <c r="R63" s="10"/>
      <c r="AE63" s="1"/>
      <c r="AH63" s="1"/>
      <c r="AI63" s="1"/>
      <c r="AL63" s="1"/>
    </row>
    <row r="64" spans="1:38" x14ac:dyDescent="0.3">
      <c r="A64" s="10"/>
      <c r="B64" s="10"/>
      <c r="C64" s="6" t="e" vm="63">
        <f>IF(BoardEntities[[#This Row],[QR-Code]]&lt;&gt;"",_xlfn.IMAGE(BoardEntities[[#This Row],[QR-Code]],"",3,100,100),"")</f>
        <v>#VALUE!</v>
      </c>
      <c r="D64" s="11" t="str">
        <f>IF(BoardEntities[[#This Row],[Thumbnail]]&lt;&gt;"",_xlfn.IMAGE(BoardEntities[[#This Row],[Thumbnail]],"",3,100,100),"")</f>
        <v/>
      </c>
      <c r="E64" s="10"/>
      <c r="F64" s="10"/>
      <c r="G64" s="1"/>
      <c r="H64" s="1"/>
      <c r="I64" s="1"/>
      <c r="J64" s="10"/>
      <c r="K64" s="8"/>
      <c r="L64" s="3">
        <f>BoardEntities[[#This Row],[Length]]*BoardEntities[[#This Row],[Width]]*BoardEntities[[#This Row],[Costs / m²]]/1000/1000</f>
        <v>0</v>
      </c>
      <c r="M64" s="2"/>
      <c r="N64" s="7">
        <f ca="1">DATEDIF(BoardEntities[[#This Row],[Creation date]],TODAY(),"M")</f>
        <v>22</v>
      </c>
      <c r="O64" s="3"/>
      <c r="P64" s="10"/>
      <c r="Q64" s="3"/>
      <c r="R64" s="10"/>
      <c r="AE64" s="1"/>
      <c r="AH64" s="1"/>
      <c r="AI64" s="1"/>
      <c r="AL64" s="1"/>
    </row>
    <row r="65" spans="1:38" x14ac:dyDescent="0.3">
      <c r="A65" s="10"/>
      <c r="B65" s="10"/>
      <c r="C65" s="6" t="e" vm="64">
        <f>IF(BoardEntities[[#This Row],[QR-Code]]&lt;&gt;"",_xlfn.IMAGE(BoardEntities[[#This Row],[QR-Code]],"",3,100,100),"")</f>
        <v>#VALUE!</v>
      </c>
      <c r="D65" s="11" t="str">
        <f>IF(BoardEntities[[#This Row],[Thumbnail]]&lt;&gt;"",_xlfn.IMAGE(BoardEntities[[#This Row],[Thumbnail]],"",3,100,100),"")</f>
        <v/>
      </c>
      <c r="E65" s="10"/>
      <c r="F65" s="10"/>
      <c r="G65" s="1"/>
      <c r="H65" s="1"/>
      <c r="I65" s="1"/>
      <c r="J65" s="10"/>
      <c r="K65" s="8"/>
      <c r="L65" s="3">
        <f>BoardEntities[[#This Row],[Length]]*BoardEntities[[#This Row],[Width]]*BoardEntities[[#This Row],[Costs / m²]]/1000/1000</f>
        <v>0</v>
      </c>
      <c r="M65" s="2"/>
      <c r="N65" s="7">
        <f ca="1">DATEDIF(BoardEntities[[#This Row],[Creation date]],TODAY(),"M")</f>
        <v>22</v>
      </c>
      <c r="O65" s="3"/>
      <c r="P65" s="10"/>
      <c r="Q65" s="3"/>
      <c r="R65" s="10"/>
      <c r="AE65" s="1"/>
      <c r="AH65" s="1"/>
      <c r="AI65" s="1"/>
      <c r="AL65" s="1"/>
    </row>
    <row r="66" spans="1:38" x14ac:dyDescent="0.3">
      <c r="A66" s="10"/>
      <c r="B66" s="10"/>
      <c r="C66" s="6" t="e" vm="65">
        <f>IF(BoardEntities[[#This Row],[QR-Code]]&lt;&gt;"",_xlfn.IMAGE(BoardEntities[[#This Row],[QR-Code]],"",3,100,100),"")</f>
        <v>#VALUE!</v>
      </c>
      <c r="D66" s="11" t="str">
        <f>IF(BoardEntities[[#This Row],[Thumbnail]]&lt;&gt;"",_xlfn.IMAGE(BoardEntities[[#This Row],[Thumbnail]],"",3,100,100),"")</f>
        <v/>
      </c>
      <c r="E66" s="10"/>
      <c r="F66" s="10"/>
      <c r="G66" s="1"/>
      <c r="H66" s="1"/>
      <c r="I66" s="1"/>
      <c r="J66" s="10"/>
      <c r="K66" s="8"/>
      <c r="L66" s="3">
        <f>BoardEntities[[#This Row],[Length]]*BoardEntities[[#This Row],[Width]]*BoardEntities[[#This Row],[Costs / m²]]/1000/1000</f>
        <v>0</v>
      </c>
      <c r="M66" s="2"/>
      <c r="N66" s="7">
        <f ca="1">DATEDIF(BoardEntities[[#This Row],[Creation date]],TODAY(),"M")</f>
        <v>22</v>
      </c>
      <c r="O66" s="3"/>
      <c r="P66" s="10"/>
      <c r="Q66" s="3"/>
      <c r="R66" s="10"/>
      <c r="AE66" s="1"/>
      <c r="AH66" s="1"/>
      <c r="AI66" s="1"/>
      <c r="AL66" s="1"/>
    </row>
    <row r="67" spans="1:38" x14ac:dyDescent="0.3">
      <c r="A67" s="10"/>
      <c r="B67" s="10"/>
      <c r="C67" s="6" t="e" vm="66">
        <f>IF(BoardEntities[[#This Row],[QR-Code]]&lt;&gt;"",_xlfn.IMAGE(BoardEntities[[#This Row],[QR-Code]],"",3,100,100),"")</f>
        <v>#VALUE!</v>
      </c>
      <c r="D67" s="11" t="str">
        <f>IF(BoardEntities[[#This Row],[Thumbnail]]&lt;&gt;"",_xlfn.IMAGE(BoardEntities[[#This Row],[Thumbnail]],"",3,100,100),"")</f>
        <v/>
      </c>
      <c r="E67" s="10"/>
      <c r="F67" s="10"/>
      <c r="G67" s="1"/>
      <c r="H67" s="1"/>
      <c r="I67" s="1"/>
      <c r="J67" s="10"/>
      <c r="K67" s="8"/>
      <c r="L67" s="3">
        <f>BoardEntities[[#This Row],[Length]]*BoardEntities[[#This Row],[Width]]*BoardEntities[[#This Row],[Costs / m²]]/1000/1000</f>
        <v>0</v>
      </c>
      <c r="M67" s="2"/>
      <c r="N67" s="7">
        <f ca="1">DATEDIF(BoardEntities[[#This Row],[Creation date]],TODAY(),"M")</f>
        <v>22</v>
      </c>
      <c r="O67" s="3"/>
      <c r="P67" s="10"/>
      <c r="Q67" s="3"/>
      <c r="R67" s="10"/>
      <c r="AE67" s="1"/>
      <c r="AH67" s="1"/>
      <c r="AI67" s="1"/>
      <c r="AL67" s="1"/>
    </row>
    <row r="68" spans="1:38" x14ac:dyDescent="0.3">
      <c r="A68" s="10"/>
      <c r="B68" s="10"/>
      <c r="C68" s="6" t="e" vm="67">
        <f>IF(BoardEntities[[#This Row],[QR-Code]]&lt;&gt;"",_xlfn.IMAGE(BoardEntities[[#This Row],[QR-Code]],"",3,100,100),"")</f>
        <v>#VALUE!</v>
      </c>
      <c r="D68" s="11" t="str">
        <f>IF(BoardEntities[[#This Row],[Thumbnail]]&lt;&gt;"",_xlfn.IMAGE(BoardEntities[[#This Row],[Thumbnail]],"",3,100,100),"")</f>
        <v/>
      </c>
      <c r="E68" s="10"/>
      <c r="F68" s="10"/>
      <c r="G68" s="1"/>
      <c r="H68" s="1"/>
      <c r="I68" s="1"/>
      <c r="J68" s="10"/>
      <c r="K68" s="8"/>
      <c r="L68" s="3">
        <f>BoardEntities[[#This Row],[Length]]*BoardEntities[[#This Row],[Width]]*BoardEntities[[#This Row],[Costs / m²]]/1000/1000</f>
        <v>0</v>
      </c>
      <c r="M68" s="2"/>
      <c r="N68" s="7">
        <f ca="1">DATEDIF(BoardEntities[[#This Row],[Creation date]],TODAY(),"M")</f>
        <v>22</v>
      </c>
      <c r="O68" s="3"/>
      <c r="P68" s="10"/>
      <c r="Q68" s="3"/>
      <c r="R68" s="10"/>
      <c r="AE68" s="1"/>
      <c r="AH68" s="1"/>
      <c r="AI68" s="1"/>
      <c r="AL68" s="1"/>
    </row>
    <row r="69" spans="1:38" x14ac:dyDescent="0.3">
      <c r="A69" s="10"/>
      <c r="B69" s="10"/>
      <c r="C69" s="6" t="e" vm="68">
        <f>IF(BoardEntities[[#This Row],[QR-Code]]&lt;&gt;"",_xlfn.IMAGE(BoardEntities[[#This Row],[QR-Code]],"",3,100,100),"")</f>
        <v>#VALUE!</v>
      </c>
      <c r="D69" s="11" t="str">
        <f>IF(BoardEntities[[#This Row],[Thumbnail]]&lt;&gt;"",_xlfn.IMAGE(BoardEntities[[#This Row],[Thumbnail]],"",3,100,100),"")</f>
        <v/>
      </c>
      <c r="E69" s="10"/>
      <c r="F69" s="10"/>
      <c r="G69" s="1"/>
      <c r="H69" s="1"/>
      <c r="I69" s="1"/>
      <c r="J69" s="10"/>
      <c r="K69" s="8"/>
      <c r="L69" s="3">
        <f>BoardEntities[[#This Row],[Length]]*BoardEntities[[#This Row],[Width]]*BoardEntities[[#This Row],[Costs / m²]]/1000/1000</f>
        <v>0</v>
      </c>
      <c r="M69" s="2"/>
      <c r="N69" s="7">
        <f ca="1">DATEDIF(BoardEntities[[#This Row],[Creation date]],TODAY(),"M")</f>
        <v>21</v>
      </c>
      <c r="O69" s="3"/>
      <c r="P69" s="10"/>
      <c r="Q69" s="3"/>
      <c r="R69" s="10"/>
      <c r="AE69" s="1"/>
      <c r="AH69" s="1"/>
      <c r="AI69" s="1"/>
      <c r="AL69" s="1"/>
    </row>
    <row r="70" spans="1:38" x14ac:dyDescent="0.3">
      <c r="A70" s="10"/>
      <c r="B70" s="10"/>
      <c r="C70" s="6" t="e" vm="69">
        <f>IF(BoardEntities[[#This Row],[QR-Code]]&lt;&gt;"",_xlfn.IMAGE(BoardEntities[[#This Row],[QR-Code]],"",3,100,100),"")</f>
        <v>#VALUE!</v>
      </c>
      <c r="D70" s="11" t="str">
        <f>IF(BoardEntities[[#This Row],[Thumbnail]]&lt;&gt;"",_xlfn.IMAGE(BoardEntities[[#This Row],[Thumbnail]],"",3,100,100),"")</f>
        <v/>
      </c>
      <c r="E70" s="10"/>
      <c r="F70" s="10"/>
      <c r="G70" s="1"/>
      <c r="H70" s="1"/>
      <c r="I70" s="1"/>
      <c r="J70" s="10"/>
      <c r="K70" s="8"/>
      <c r="L70" s="3">
        <f>BoardEntities[[#This Row],[Length]]*BoardEntities[[#This Row],[Width]]*BoardEntities[[#This Row],[Costs / m²]]/1000/1000</f>
        <v>0</v>
      </c>
      <c r="M70" s="2"/>
      <c r="N70" s="7">
        <f ca="1">DATEDIF(BoardEntities[[#This Row],[Creation date]],TODAY(),"M")</f>
        <v>22</v>
      </c>
      <c r="O70" s="3"/>
      <c r="P70" s="10"/>
      <c r="Q70" s="3"/>
      <c r="R70" s="10"/>
      <c r="AE70" s="1"/>
      <c r="AH70" s="1"/>
      <c r="AI70" s="1"/>
      <c r="AL70" s="1"/>
    </row>
    <row r="71" spans="1:38" x14ac:dyDescent="0.3">
      <c r="A71" s="10"/>
      <c r="B71" s="10"/>
      <c r="C71" s="6" t="e" vm="70">
        <f>IF(BoardEntities[[#This Row],[QR-Code]]&lt;&gt;"",_xlfn.IMAGE(BoardEntities[[#This Row],[QR-Code]],"",3,100,100),"")</f>
        <v>#VALUE!</v>
      </c>
      <c r="D71" s="11" t="str">
        <f>IF(BoardEntities[[#This Row],[Thumbnail]]&lt;&gt;"",_xlfn.IMAGE(BoardEntities[[#This Row],[Thumbnail]],"",3,100,100),"")</f>
        <v/>
      </c>
      <c r="E71" s="10"/>
      <c r="F71" s="10"/>
      <c r="G71" s="1"/>
      <c r="H71" s="1"/>
      <c r="I71" s="1"/>
      <c r="J71" s="10"/>
      <c r="K71" s="8"/>
      <c r="L71" s="3">
        <f>BoardEntities[[#This Row],[Length]]*BoardEntities[[#This Row],[Width]]*BoardEntities[[#This Row],[Costs / m²]]/1000/1000</f>
        <v>0</v>
      </c>
      <c r="M71" s="2"/>
      <c r="N71" s="7">
        <f ca="1">DATEDIF(BoardEntities[[#This Row],[Creation date]],TODAY(),"M")</f>
        <v>21</v>
      </c>
      <c r="O71" s="3"/>
      <c r="P71" s="10"/>
      <c r="Q71" s="3"/>
      <c r="R71" s="10"/>
      <c r="AE71" s="1"/>
      <c r="AH71" s="1"/>
      <c r="AI71" s="1"/>
      <c r="AL71" s="1"/>
    </row>
    <row r="72" spans="1:38" x14ac:dyDescent="0.3">
      <c r="A72" s="10"/>
      <c r="B72" s="10"/>
      <c r="C72" s="6" t="e" vm="71">
        <f>IF(BoardEntities[[#This Row],[QR-Code]]&lt;&gt;"",_xlfn.IMAGE(BoardEntities[[#This Row],[QR-Code]],"",3,100,100),"")</f>
        <v>#VALUE!</v>
      </c>
      <c r="D72" s="11" t="str">
        <f>IF(BoardEntities[[#This Row],[Thumbnail]]&lt;&gt;"",_xlfn.IMAGE(BoardEntities[[#This Row],[Thumbnail]],"",3,100,100),"")</f>
        <v/>
      </c>
      <c r="E72" s="10"/>
      <c r="F72" s="10"/>
      <c r="G72" s="1"/>
      <c r="H72" s="1"/>
      <c r="I72" s="1"/>
      <c r="J72" s="10"/>
      <c r="K72" s="8"/>
      <c r="L72" s="3">
        <f>BoardEntities[[#This Row],[Length]]*BoardEntities[[#This Row],[Width]]*BoardEntities[[#This Row],[Costs / m²]]/1000/1000</f>
        <v>0</v>
      </c>
      <c r="M72" s="2"/>
      <c r="N72" s="7">
        <f ca="1">DATEDIF(BoardEntities[[#This Row],[Creation date]],TODAY(),"M")</f>
        <v>21</v>
      </c>
      <c r="O72" s="3"/>
      <c r="P72" s="10"/>
      <c r="Q72" s="3"/>
      <c r="R72" s="10"/>
      <c r="AE72" s="1"/>
      <c r="AH72" s="1"/>
      <c r="AI72" s="1"/>
      <c r="AL72" s="1"/>
    </row>
    <row r="73" spans="1:38" x14ac:dyDescent="0.3">
      <c r="A73" s="10"/>
      <c r="B73" s="10"/>
      <c r="C73" s="6" t="e" vm="72">
        <f>IF(BoardEntities[[#This Row],[QR-Code]]&lt;&gt;"",_xlfn.IMAGE(BoardEntities[[#This Row],[QR-Code]],"",3,100,100),"")</f>
        <v>#VALUE!</v>
      </c>
      <c r="D73" s="11" t="str">
        <f>IF(BoardEntities[[#This Row],[Thumbnail]]&lt;&gt;"",_xlfn.IMAGE(BoardEntities[[#This Row],[Thumbnail]],"",3,100,100),"")</f>
        <v/>
      </c>
      <c r="E73" s="10"/>
      <c r="F73" s="10"/>
      <c r="G73" s="1"/>
      <c r="H73" s="1"/>
      <c r="I73" s="1"/>
      <c r="J73" s="10"/>
      <c r="K73" s="8"/>
      <c r="L73" s="3">
        <f>BoardEntities[[#This Row],[Length]]*BoardEntities[[#This Row],[Width]]*BoardEntities[[#This Row],[Costs / m²]]/1000/1000</f>
        <v>0</v>
      </c>
      <c r="M73" s="2"/>
      <c r="N73" s="7">
        <f ca="1">DATEDIF(BoardEntities[[#This Row],[Creation date]],TODAY(),"M")</f>
        <v>21</v>
      </c>
      <c r="O73" s="3"/>
      <c r="P73" s="10"/>
      <c r="Q73" s="3"/>
      <c r="R73" s="10"/>
      <c r="AE73" s="1"/>
      <c r="AH73" s="1"/>
      <c r="AI73" s="1"/>
      <c r="AL73" s="1"/>
    </row>
    <row r="74" spans="1:38" x14ac:dyDescent="0.3">
      <c r="A74" s="10"/>
      <c r="B74" s="10"/>
      <c r="C74" s="6" t="e" vm="73">
        <f>IF(BoardEntities[[#This Row],[QR-Code]]&lt;&gt;"",_xlfn.IMAGE(BoardEntities[[#This Row],[QR-Code]],"",3,100,100),"")</f>
        <v>#VALUE!</v>
      </c>
      <c r="D74" s="11" t="str">
        <f>IF(BoardEntities[[#This Row],[Thumbnail]]&lt;&gt;"",_xlfn.IMAGE(BoardEntities[[#This Row],[Thumbnail]],"",3,100,100),"")</f>
        <v/>
      </c>
      <c r="E74" s="10"/>
      <c r="F74" s="10"/>
      <c r="G74" s="1"/>
      <c r="H74" s="1"/>
      <c r="I74" s="1"/>
      <c r="J74" s="10"/>
      <c r="K74" s="8"/>
      <c r="L74" s="3">
        <f>BoardEntities[[#This Row],[Length]]*BoardEntities[[#This Row],[Width]]*BoardEntities[[#This Row],[Costs / m²]]/1000/1000</f>
        <v>0</v>
      </c>
      <c r="M74" s="2"/>
      <c r="N74" s="7">
        <f ca="1">DATEDIF(BoardEntities[[#This Row],[Creation date]],TODAY(),"M")</f>
        <v>20</v>
      </c>
      <c r="O74" s="3"/>
      <c r="P74" s="10"/>
      <c r="Q74" s="3"/>
      <c r="R74" s="10"/>
      <c r="AE74" s="1"/>
      <c r="AH74" s="1"/>
      <c r="AI74" s="1"/>
      <c r="AL74" s="1"/>
    </row>
    <row r="75" spans="1:38" x14ac:dyDescent="0.3">
      <c r="A75" s="10"/>
      <c r="B75" s="10"/>
      <c r="C75" s="6" t="e" vm="74">
        <f>IF(BoardEntities[[#This Row],[QR-Code]]&lt;&gt;"",_xlfn.IMAGE(BoardEntities[[#This Row],[QR-Code]],"",3,100,100),"")</f>
        <v>#VALUE!</v>
      </c>
      <c r="D75" s="11" t="str">
        <f>IF(BoardEntities[[#This Row],[Thumbnail]]&lt;&gt;"",_xlfn.IMAGE(BoardEntities[[#This Row],[Thumbnail]],"",3,100,100),"")</f>
        <v/>
      </c>
      <c r="E75" s="10"/>
      <c r="F75" s="10"/>
      <c r="G75" s="1"/>
      <c r="H75" s="1"/>
      <c r="I75" s="1"/>
      <c r="J75" s="10"/>
      <c r="K75" s="8"/>
      <c r="L75" s="3">
        <f>BoardEntities[[#This Row],[Length]]*BoardEntities[[#This Row],[Width]]*BoardEntities[[#This Row],[Costs / m²]]/1000/1000</f>
        <v>0</v>
      </c>
      <c r="M75" s="2"/>
      <c r="N75" s="7">
        <f ca="1">DATEDIF(BoardEntities[[#This Row],[Creation date]],TODAY(),"M")</f>
        <v>23</v>
      </c>
      <c r="O75" s="3"/>
      <c r="P75" s="10"/>
      <c r="Q75" s="3"/>
      <c r="R75" s="10"/>
      <c r="AE75" s="1"/>
      <c r="AH75" s="1"/>
      <c r="AI75" s="1"/>
      <c r="AL75" s="1"/>
    </row>
    <row r="76" spans="1:38" x14ac:dyDescent="0.3">
      <c r="A76" s="10"/>
      <c r="B76" s="10"/>
      <c r="C76" s="6" t="e" vm="75">
        <f>IF(BoardEntities[[#This Row],[QR-Code]]&lt;&gt;"",_xlfn.IMAGE(BoardEntities[[#This Row],[QR-Code]],"",3,100,100),"")</f>
        <v>#VALUE!</v>
      </c>
      <c r="D76" s="11" t="str">
        <f>IF(BoardEntities[[#This Row],[Thumbnail]]&lt;&gt;"",_xlfn.IMAGE(BoardEntities[[#This Row],[Thumbnail]],"",3,100,100),"")</f>
        <v/>
      </c>
      <c r="E76" s="10"/>
      <c r="F76" s="10"/>
      <c r="G76" s="1"/>
      <c r="H76" s="1"/>
      <c r="I76" s="1"/>
      <c r="J76" s="10"/>
      <c r="K76" s="8"/>
      <c r="L76" s="3">
        <f>BoardEntities[[#This Row],[Length]]*BoardEntities[[#This Row],[Width]]*BoardEntities[[#This Row],[Costs / m²]]/1000/1000</f>
        <v>0</v>
      </c>
      <c r="M76" s="2"/>
      <c r="N76" s="7">
        <f ca="1">DATEDIF(BoardEntities[[#This Row],[Creation date]],TODAY(),"M")</f>
        <v>23</v>
      </c>
      <c r="O76" s="3"/>
      <c r="P76" s="10"/>
      <c r="Q76" s="3"/>
      <c r="R76" s="10"/>
      <c r="AE76" s="1"/>
      <c r="AH76" s="1"/>
      <c r="AI76" s="1"/>
      <c r="AL76" s="1"/>
    </row>
    <row r="77" spans="1:38" x14ac:dyDescent="0.3">
      <c r="A77" s="10"/>
      <c r="B77" s="10"/>
      <c r="C77" s="6" t="e" vm="76">
        <f>IF(BoardEntities[[#This Row],[QR-Code]]&lt;&gt;"",_xlfn.IMAGE(BoardEntities[[#This Row],[QR-Code]],"",3,100,100),"")</f>
        <v>#VALUE!</v>
      </c>
      <c r="D77" s="11" t="str">
        <f>IF(BoardEntities[[#This Row],[Thumbnail]]&lt;&gt;"",_xlfn.IMAGE(BoardEntities[[#This Row],[Thumbnail]],"",3,100,100),"")</f>
        <v/>
      </c>
      <c r="E77" s="10"/>
      <c r="F77" s="10"/>
      <c r="G77" s="1"/>
      <c r="H77" s="1"/>
      <c r="I77" s="1"/>
      <c r="J77" s="10"/>
      <c r="K77" s="8"/>
      <c r="L77" s="3">
        <f>BoardEntities[[#This Row],[Length]]*BoardEntities[[#This Row],[Width]]*BoardEntities[[#This Row],[Costs / m²]]/1000/1000</f>
        <v>0</v>
      </c>
      <c r="M77" s="2"/>
      <c r="N77" s="7">
        <f ca="1">DATEDIF(BoardEntities[[#This Row],[Creation date]],TODAY(),"M")</f>
        <v>23</v>
      </c>
      <c r="O77" s="3"/>
      <c r="P77" s="10"/>
      <c r="Q77" s="3"/>
      <c r="R77" s="10"/>
      <c r="AE77" s="1"/>
      <c r="AH77" s="1"/>
      <c r="AI77" s="1"/>
      <c r="AL77" s="1"/>
    </row>
    <row r="78" spans="1:38" x14ac:dyDescent="0.3">
      <c r="A78" s="10"/>
      <c r="B78" s="10"/>
      <c r="C78" s="6" t="e" vm="77">
        <f>IF(BoardEntities[[#This Row],[QR-Code]]&lt;&gt;"",_xlfn.IMAGE(BoardEntities[[#This Row],[QR-Code]],"",3,100,100),"")</f>
        <v>#VALUE!</v>
      </c>
      <c r="D78" s="11" t="str">
        <f>IF(BoardEntities[[#This Row],[Thumbnail]]&lt;&gt;"",_xlfn.IMAGE(BoardEntities[[#This Row],[Thumbnail]],"",3,100,100),"")</f>
        <v/>
      </c>
      <c r="E78" s="10"/>
      <c r="F78" s="10"/>
      <c r="G78" s="1"/>
      <c r="H78" s="1"/>
      <c r="I78" s="1"/>
      <c r="J78" s="10"/>
      <c r="K78" s="8"/>
      <c r="L78" s="3">
        <f>BoardEntities[[#This Row],[Length]]*BoardEntities[[#This Row],[Width]]*BoardEntities[[#This Row],[Costs / m²]]/1000/1000</f>
        <v>0</v>
      </c>
      <c r="M78" s="2"/>
      <c r="N78" s="7">
        <f ca="1">DATEDIF(BoardEntities[[#This Row],[Creation date]],TODAY(),"M")</f>
        <v>23</v>
      </c>
      <c r="O78" s="3"/>
      <c r="P78" s="10"/>
      <c r="Q78" s="3"/>
      <c r="R78" s="10"/>
      <c r="AE78" s="1"/>
      <c r="AH78" s="1"/>
      <c r="AI78" s="1"/>
      <c r="AL78" s="1"/>
    </row>
    <row r="79" spans="1:38" x14ac:dyDescent="0.3">
      <c r="A79" s="10"/>
      <c r="B79" s="10"/>
      <c r="C79" s="6" t="e" vm="78">
        <f>IF(BoardEntities[[#This Row],[QR-Code]]&lt;&gt;"",_xlfn.IMAGE(BoardEntities[[#This Row],[QR-Code]],"",3,100,100),"")</f>
        <v>#VALUE!</v>
      </c>
      <c r="D79" s="11" t="e" vm="79">
        <f>IF(BoardEntities[[#This Row],[Thumbnail]]&lt;&gt;"",_xlfn.IMAGE(BoardEntities[[#This Row],[Thumbnail]],"",3,100,100),"")</f>
        <v>#VALUE!</v>
      </c>
      <c r="E79" s="10"/>
      <c r="F79" s="10"/>
      <c r="G79" s="1"/>
      <c r="H79" s="1"/>
      <c r="I79" s="1"/>
      <c r="J79" s="10"/>
      <c r="K79" s="8"/>
      <c r="L79" s="3">
        <f>BoardEntities[[#This Row],[Length]]*BoardEntities[[#This Row],[Width]]*BoardEntities[[#This Row],[Costs / m²]]/1000/1000</f>
        <v>40.075199999999995</v>
      </c>
      <c r="M79" s="2"/>
      <c r="N79" s="7">
        <f ca="1">DATEDIF(BoardEntities[[#This Row],[Creation date]],TODAY(),"M")</f>
        <v>15</v>
      </c>
      <c r="O79" s="3"/>
      <c r="P79" s="10"/>
      <c r="Q79" s="3"/>
      <c r="R79" s="10"/>
      <c r="AE79" s="1"/>
      <c r="AH79" s="1"/>
      <c r="AI79" s="1"/>
      <c r="AL79" s="1"/>
    </row>
    <row r="80" spans="1:38" x14ac:dyDescent="0.3">
      <c r="A80" s="10"/>
      <c r="B80" s="10"/>
      <c r="C80" s="6" t="e" vm="80">
        <f>IF(BoardEntities[[#This Row],[QR-Code]]&lt;&gt;"",_xlfn.IMAGE(BoardEntities[[#This Row],[QR-Code]],"",3,100,100),"")</f>
        <v>#VALUE!</v>
      </c>
      <c r="D80" s="11" t="str">
        <f>IF(BoardEntities[[#This Row],[Thumbnail]]&lt;&gt;"",_xlfn.IMAGE(BoardEntities[[#This Row],[Thumbnail]],"",3,100,100),"")</f>
        <v/>
      </c>
      <c r="E80" s="10"/>
      <c r="F80" s="10"/>
      <c r="G80" s="1"/>
      <c r="H80" s="1"/>
      <c r="I80" s="1"/>
      <c r="J80" s="10"/>
      <c r="K80" s="8"/>
      <c r="L80" s="3">
        <f>BoardEntities[[#This Row],[Length]]*BoardEntities[[#This Row],[Width]]*BoardEntities[[#This Row],[Costs / m²]]/1000/1000</f>
        <v>0</v>
      </c>
      <c r="M80" s="2"/>
      <c r="N80" s="7">
        <f ca="1">DATEDIF(BoardEntities[[#This Row],[Creation date]],TODAY(),"M")</f>
        <v>19</v>
      </c>
      <c r="O80" s="3"/>
      <c r="P80" s="10"/>
      <c r="Q80" s="3"/>
      <c r="R80" s="10"/>
      <c r="AE80" s="1"/>
      <c r="AH80" s="1"/>
      <c r="AI80" s="1"/>
      <c r="AL80" s="1"/>
    </row>
    <row r="81" spans="1:38" x14ac:dyDescent="0.3">
      <c r="A81" s="10"/>
      <c r="B81" s="10"/>
      <c r="C81" s="6" t="e" vm="81">
        <f>IF(BoardEntities[[#This Row],[QR-Code]]&lt;&gt;"",_xlfn.IMAGE(BoardEntities[[#This Row],[QR-Code]],"",3,100,100),"")</f>
        <v>#VALUE!</v>
      </c>
      <c r="D81" s="11" t="str">
        <f>IF(BoardEntities[[#This Row],[Thumbnail]]&lt;&gt;"",_xlfn.IMAGE(BoardEntities[[#This Row],[Thumbnail]],"",3,100,100),"")</f>
        <v/>
      </c>
      <c r="E81" s="10"/>
      <c r="F81" s="10"/>
      <c r="G81" s="1"/>
      <c r="H81" s="1"/>
      <c r="I81" s="1"/>
      <c r="J81" s="10"/>
      <c r="K81" s="8"/>
      <c r="L81" s="3">
        <f>BoardEntities[[#This Row],[Length]]*BoardEntities[[#This Row],[Width]]*BoardEntities[[#This Row],[Costs / m²]]/1000/1000</f>
        <v>20.479200000000002</v>
      </c>
      <c r="M81" s="2"/>
      <c r="N81" s="7">
        <f ca="1">DATEDIF(BoardEntities[[#This Row],[Creation date]],TODAY(),"M")</f>
        <v>19</v>
      </c>
      <c r="O81" s="3"/>
      <c r="P81" s="10"/>
      <c r="Q81" s="3"/>
      <c r="R81" s="10"/>
      <c r="AE81" s="1"/>
      <c r="AH81" s="1"/>
      <c r="AI81" s="1"/>
      <c r="AL81" s="1"/>
    </row>
    <row r="82" spans="1:38" x14ac:dyDescent="0.3">
      <c r="A82" s="10"/>
      <c r="B82" s="10"/>
      <c r="C82" s="6" t="e" vm="82">
        <f>IF(BoardEntities[[#This Row],[QR-Code]]&lt;&gt;"",_xlfn.IMAGE(BoardEntities[[#This Row],[QR-Code]],"",3,100,100),"")</f>
        <v>#VALUE!</v>
      </c>
      <c r="D82" s="11" t="str">
        <f>IF(BoardEntities[[#This Row],[Thumbnail]]&lt;&gt;"",_xlfn.IMAGE(BoardEntities[[#This Row],[Thumbnail]],"",3,100,100),"")</f>
        <v/>
      </c>
      <c r="E82" s="10"/>
      <c r="F82" s="10"/>
      <c r="G82" s="1"/>
      <c r="H82" s="1"/>
      <c r="I82" s="1"/>
      <c r="J82" s="10"/>
      <c r="K82" s="8"/>
      <c r="L82" s="3">
        <f>BoardEntities[[#This Row],[Length]]*BoardEntities[[#This Row],[Width]]*BoardEntities[[#This Row],[Costs / m²]]/1000/1000</f>
        <v>42.3523</v>
      </c>
      <c r="M82" s="2"/>
      <c r="N82" s="7">
        <f ca="1">DATEDIF(BoardEntities[[#This Row],[Creation date]],TODAY(),"M")</f>
        <v>19</v>
      </c>
      <c r="O82" s="3"/>
      <c r="P82" s="10"/>
      <c r="Q82" s="3"/>
      <c r="R82" s="10"/>
      <c r="AE82" s="1"/>
      <c r="AH82" s="1"/>
      <c r="AI82" s="1"/>
      <c r="AL82" s="1"/>
    </row>
    <row r="83" spans="1:38" x14ac:dyDescent="0.3">
      <c r="A83" s="10"/>
      <c r="B83" s="10"/>
      <c r="C83" s="6" t="e" vm="83">
        <f>IF(BoardEntities[[#This Row],[QR-Code]]&lt;&gt;"",_xlfn.IMAGE(BoardEntities[[#This Row],[QR-Code]],"",3,100,100),"")</f>
        <v>#VALUE!</v>
      </c>
      <c r="D83" s="11" t="str">
        <f>IF(BoardEntities[[#This Row],[Thumbnail]]&lt;&gt;"",_xlfn.IMAGE(BoardEntities[[#This Row],[Thumbnail]],"",3,100,100),"")</f>
        <v/>
      </c>
      <c r="E83" s="10"/>
      <c r="F83" s="10"/>
      <c r="G83" s="1"/>
      <c r="H83" s="1"/>
      <c r="I83" s="1"/>
      <c r="J83" s="10"/>
      <c r="K83" s="8"/>
      <c r="L83" s="3">
        <f>BoardEntities[[#This Row],[Length]]*BoardEntities[[#This Row],[Width]]*BoardEntities[[#This Row],[Costs / m²]]/1000/1000</f>
        <v>35.828000000000003</v>
      </c>
      <c r="M83" s="2"/>
      <c r="N83" s="7">
        <f ca="1">DATEDIF(BoardEntities[[#This Row],[Creation date]],TODAY(),"M")</f>
        <v>19</v>
      </c>
      <c r="O83" s="3"/>
      <c r="P83" s="10"/>
      <c r="Q83" s="3"/>
      <c r="R83" s="10"/>
      <c r="AE83" s="1"/>
      <c r="AH83" s="1"/>
      <c r="AI83" s="1"/>
      <c r="AL83" s="1"/>
    </row>
    <row r="84" spans="1:38" x14ac:dyDescent="0.3">
      <c r="A84" s="10"/>
      <c r="B84" s="10"/>
      <c r="C84" s="6" t="e" vm="84">
        <f>IF(BoardEntities[[#This Row],[QR-Code]]&lt;&gt;"",_xlfn.IMAGE(BoardEntities[[#This Row],[QR-Code]],"",3,100,100),"")</f>
        <v>#VALUE!</v>
      </c>
      <c r="D84" s="11" t="str">
        <f>IF(BoardEntities[[#This Row],[Thumbnail]]&lt;&gt;"",_xlfn.IMAGE(BoardEntities[[#This Row],[Thumbnail]],"",3,100,100),"")</f>
        <v/>
      </c>
      <c r="E84" s="10"/>
      <c r="F84" s="10"/>
      <c r="G84" s="1"/>
      <c r="H84" s="1"/>
      <c r="I84" s="1"/>
      <c r="J84" s="10"/>
      <c r="K84" s="8"/>
      <c r="L84" s="3">
        <f>BoardEntities[[#This Row],[Length]]*BoardEntities[[#This Row],[Width]]*BoardEntities[[#This Row],[Costs / m²]]/1000/1000</f>
        <v>42.3523</v>
      </c>
      <c r="M84" s="2"/>
      <c r="N84" s="7">
        <f ca="1">DATEDIF(BoardEntities[[#This Row],[Creation date]],TODAY(),"M")</f>
        <v>19</v>
      </c>
      <c r="O84" s="3"/>
      <c r="P84" s="10"/>
      <c r="Q84" s="3"/>
      <c r="R84" s="10"/>
      <c r="AE84" s="1"/>
      <c r="AH84" s="1"/>
      <c r="AI84" s="1"/>
      <c r="AL84" s="1"/>
    </row>
    <row r="85" spans="1:38" x14ac:dyDescent="0.3">
      <c r="A85" s="10"/>
      <c r="B85" s="10"/>
      <c r="C85" s="6" t="e" vm="85">
        <f>IF(BoardEntities[[#This Row],[QR-Code]]&lt;&gt;"",_xlfn.IMAGE(BoardEntities[[#This Row],[QR-Code]],"",3,100,100),"")</f>
        <v>#VALUE!</v>
      </c>
      <c r="D85" s="11" t="str">
        <f>IF(BoardEntities[[#This Row],[Thumbnail]]&lt;&gt;"",_xlfn.IMAGE(BoardEntities[[#This Row],[Thumbnail]],"",3,100,100),"")</f>
        <v/>
      </c>
      <c r="E85" s="10"/>
      <c r="F85" s="10"/>
      <c r="G85" s="1"/>
      <c r="H85" s="1"/>
      <c r="I85" s="1"/>
      <c r="J85" s="10"/>
      <c r="K85" s="8"/>
      <c r="L85" s="3">
        <f>BoardEntities[[#This Row],[Length]]*BoardEntities[[#This Row],[Width]]*BoardEntities[[#This Row],[Costs / m²]]/1000/1000</f>
        <v>42.3523</v>
      </c>
      <c r="M85" s="2"/>
      <c r="N85" s="7">
        <f ca="1">DATEDIF(BoardEntities[[#This Row],[Creation date]],TODAY(),"M")</f>
        <v>19</v>
      </c>
      <c r="O85" s="3"/>
      <c r="P85" s="10"/>
      <c r="Q85" s="3"/>
      <c r="R85" s="10"/>
      <c r="AE85" s="1"/>
      <c r="AH85" s="1"/>
      <c r="AI85" s="1"/>
      <c r="AL85" s="1"/>
    </row>
    <row r="86" spans="1:38" x14ac:dyDescent="0.3">
      <c r="A86" s="10"/>
      <c r="B86" s="10"/>
      <c r="C86" s="6" t="e" vm="86">
        <f>IF(BoardEntities[[#This Row],[QR-Code]]&lt;&gt;"",_xlfn.IMAGE(BoardEntities[[#This Row],[QR-Code]],"",3,100,100),"")</f>
        <v>#VALUE!</v>
      </c>
      <c r="D86" s="11" t="str">
        <f>IF(BoardEntities[[#This Row],[Thumbnail]]&lt;&gt;"",_xlfn.IMAGE(BoardEntities[[#This Row],[Thumbnail]],"",3,100,100),"")</f>
        <v/>
      </c>
      <c r="E86" s="10"/>
      <c r="F86" s="10"/>
      <c r="G86" s="1"/>
      <c r="H86" s="1"/>
      <c r="I86" s="1"/>
      <c r="J86" s="10"/>
      <c r="K86" s="8"/>
      <c r="L86" s="3">
        <f>BoardEntities[[#This Row],[Length]]*BoardEntities[[#This Row],[Width]]*BoardEntities[[#This Row],[Costs / m²]]/1000/1000</f>
        <v>42.3523</v>
      </c>
      <c r="M86" s="2"/>
      <c r="N86" s="7">
        <f ca="1">DATEDIF(BoardEntities[[#This Row],[Creation date]],TODAY(),"M")</f>
        <v>19</v>
      </c>
      <c r="O86" s="3"/>
      <c r="P86" s="10"/>
      <c r="Q86" s="3"/>
      <c r="R86" s="10"/>
      <c r="AE86" s="1"/>
      <c r="AH86" s="1"/>
      <c r="AI86" s="1"/>
      <c r="AL86" s="1"/>
    </row>
    <row r="87" spans="1:38" x14ac:dyDescent="0.3">
      <c r="A87" s="10"/>
      <c r="B87" s="10"/>
      <c r="C87" s="6" t="e" vm="87">
        <f>IF(BoardEntities[[#This Row],[QR-Code]]&lt;&gt;"",_xlfn.IMAGE(BoardEntities[[#This Row],[QR-Code]],"",3,100,100),"")</f>
        <v>#VALUE!</v>
      </c>
      <c r="D87" s="11" t="str">
        <f>IF(BoardEntities[[#This Row],[Thumbnail]]&lt;&gt;"",_xlfn.IMAGE(BoardEntities[[#This Row],[Thumbnail]],"",3,100,100),"")</f>
        <v/>
      </c>
      <c r="E87" s="10"/>
      <c r="F87" s="10"/>
      <c r="G87" s="1"/>
      <c r="H87" s="1"/>
      <c r="I87" s="1"/>
      <c r="J87" s="10"/>
      <c r="K87" s="8"/>
      <c r="L87" s="3">
        <f>BoardEntities[[#This Row],[Length]]*BoardEntities[[#This Row],[Width]]*BoardEntities[[#This Row],[Costs / m²]]/1000/1000</f>
        <v>0</v>
      </c>
      <c r="M87" s="2"/>
      <c r="N87" s="7">
        <f ca="1">DATEDIF(BoardEntities[[#This Row],[Creation date]],TODAY(),"M")</f>
        <v>19</v>
      </c>
      <c r="O87" s="3"/>
      <c r="P87" s="10"/>
      <c r="Q87" s="3"/>
      <c r="R87" s="10"/>
      <c r="AE87" s="1"/>
      <c r="AH87" s="1"/>
      <c r="AI87" s="1"/>
      <c r="AL87" s="1"/>
    </row>
    <row r="88" spans="1:38" x14ac:dyDescent="0.3">
      <c r="A88" s="10"/>
      <c r="B88" s="10"/>
      <c r="C88" s="6" t="e" vm="88">
        <f>IF(BoardEntities[[#This Row],[QR-Code]]&lt;&gt;"",_xlfn.IMAGE(BoardEntities[[#This Row],[QR-Code]],"",3,100,100),"")</f>
        <v>#VALUE!</v>
      </c>
      <c r="D88" s="11" t="str">
        <f>IF(BoardEntities[[#This Row],[Thumbnail]]&lt;&gt;"",_xlfn.IMAGE(BoardEntities[[#This Row],[Thumbnail]],"",3,100,100),"")</f>
        <v/>
      </c>
      <c r="E88" s="10"/>
      <c r="F88" s="10"/>
      <c r="G88" s="1"/>
      <c r="H88" s="1"/>
      <c r="I88" s="1"/>
      <c r="J88" s="10"/>
      <c r="K88" s="8"/>
      <c r="L88" s="3">
        <f>BoardEntities[[#This Row],[Length]]*BoardEntities[[#This Row],[Width]]*BoardEntities[[#This Row],[Costs / m²]]/1000/1000</f>
        <v>0</v>
      </c>
      <c r="M88" s="2"/>
      <c r="N88" s="7">
        <f ca="1">DATEDIF(BoardEntities[[#This Row],[Creation date]],TODAY(),"M")</f>
        <v>19</v>
      </c>
      <c r="O88" s="3"/>
      <c r="P88" s="10"/>
      <c r="Q88" s="3"/>
      <c r="R88" s="10"/>
      <c r="AE88" s="1"/>
      <c r="AH88" s="1"/>
      <c r="AI88" s="1"/>
      <c r="AL88" s="1"/>
    </row>
    <row r="89" spans="1:38" x14ac:dyDescent="0.3">
      <c r="A89" s="10"/>
      <c r="B89" s="10"/>
      <c r="C89" s="6" t="e" vm="89">
        <f>IF(BoardEntities[[#This Row],[QR-Code]]&lt;&gt;"",_xlfn.IMAGE(BoardEntities[[#This Row],[QR-Code]],"",3,100,100),"")</f>
        <v>#VALUE!</v>
      </c>
      <c r="D89" s="11" t="str">
        <f>IF(BoardEntities[[#This Row],[Thumbnail]]&lt;&gt;"",_xlfn.IMAGE(BoardEntities[[#This Row],[Thumbnail]],"",3,100,100),"")</f>
        <v/>
      </c>
      <c r="E89" s="10"/>
      <c r="F89" s="10"/>
      <c r="G89" s="1"/>
      <c r="H89" s="1"/>
      <c r="I89" s="1"/>
      <c r="J89" s="10"/>
      <c r="K89" s="8"/>
      <c r="L89" s="3">
        <f>BoardEntities[[#This Row],[Length]]*BoardEntities[[#This Row],[Width]]*BoardEntities[[#This Row],[Costs / m²]]/1000/1000</f>
        <v>18.995200000000001</v>
      </c>
      <c r="M89" s="2"/>
      <c r="N89" s="7">
        <f ca="1">DATEDIF(BoardEntities[[#This Row],[Creation date]],TODAY(),"M")</f>
        <v>19</v>
      </c>
      <c r="O89" s="3"/>
      <c r="P89" s="10"/>
      <c r="Q89" s="3"/>
      <c r="R89" s="10"/>
      <c r="AE89" s="1"/>
      <c r="AH89" s="1"/>
      <c r="AI89" s="1"/>
      <c r="AL89" s="1"/>
    </row>
    <row r="90" spans="1:38" x14ac:dyDescent="0.3">
      <c r="A90" s="10"/>
      <c r="B90" s="10"/>
      <c r="C90" s="6" t="e" vm="90">
        <f>IF(BoardEntities[[#This Row],[QR-Code]]&lt;&gt;"",_xlfn.IMAGE(BoardEntities[[#This Row],[QR-Code]],"",3,100,100),"")</f>
        <v>#VALUE!</v>
      </c>
      <c r="D90" s="11" t="str">
        <f>IF(BoardEntities[[#This Row],[Thumbnail]]&lt;&gt;"",_xlfn.IMAGE(BoardEntities[[#This Row],[Thumbnail]],"",3,100,100),"")</f>
        <v/>
      </c>
      <c r="E90" s="10"/>
      <c r="F90" s="10"/>
      <c r="G90" s="1"/>
      <c r="H90" s="1"/>
      <c r="I90" s="1"/>
      <c r="J90" s="10"/>
      <c r="K90" s="8"/>
      <c r="L90" s="3">
        <f>BoardEntities[[#This Row],[Length]]*BoardEntities[[#This Row],[Width]]*BoardEntities[[#This Row],[Costs / m²]]/1000/1000</f>
        <v>12.497399999999999</v>
      </c>
      <c r="M90" s="2"/>
      <c r="N90" s="7">
        <f ca="1">DATEDIF(BoardEntities[[#This Row],[Creation date]],TODAY(),"M")</f>
        <v>19</v>
      </c>
      <c r="O90" s="3"/>
      <c r="P90" s="10"/>
      <c r="Q90" s="3"/>
      <c r="R90" s="10"/>
      <c r="AE90" s="1"/>
      <c r="AH90" s="1"/>
      <c r="AI90" s="1"/>
      <c r="AL90" s="1"/>
    </row>
    <row r="91" spans="1:38" x14ac:dyDescent="0.3">
      <c r="A91" s="10"/>
      <c r="B91" s="10"/>
      <c r="C91" s="6" t="e" vm="91">
        <f>IF(BoardEntities[[#This Row],[QR-Code]]&lt;&gt;"",_xlfn.IMAGE(BoardEntities[[#This Row],[QR-Code]],"",3,100,100),"")</f>
        <v>#VALUE!</v>
      </c>
      <c r="D91" s="11" t="e" vm="92">
        <f>IF(BoardEntities[[#This Row],[Thumbnail]]&lt;&gt;"",_xlfn.IMAGE(BoardEntities[[#This Row],[Thumbnail]],"",3,100,100),"")</f>
        <v>#VALUE!</v>
      </c>
      <c r="E91" s="10"/>
      <c r="F91" s="10"/>
      <c r="G91" s="1"/>
      <c r="H91" s="1"/>
      <c r="I91" s="1"/>
      <c r="J91" s="10"/>
      <c r="K91" s="8"/>
      <c r="L91" s="3">
        <f>BoardEntities[[#This Row],[Length]]*BoardEntities[[#This Row],[Width]]*BoardEntities[[#This Row],[Costs / m²]]/1000/1000</f>
        <v>0</v>
      </c>
      <c r="M91" s="2"/>
      <c r="N91" s="7">
        <f ca="1">DATEDIF(BoardEntities[[#This Row],[Creation date]],TODAY(),"M")</f>
        <v>18</v>
      </c>
      <c r="O91" s="3"/>
      <c r="P91" s="10"/>
      <c r="Q91" s="3"/>
      <c r="R91" s="10"/>
      <c r="AE91" s="1"/>
      <c r="AH91" s="1"/>
      <c r="AI91" s="1"/>
      <c r="AL91" s="1"/>
    </row>
    <row r="92" spans="1:38" x14ac:dyDescent="0.3">
      <c r="A92" s="10"/>
      <c r="B92" s="10"/>
      <c r="C92" s="6" t="e" vm="93">
        <f>IF(BoardEntities[[#This Row],[QR-Code]]&lt;&gt;"",_xlfn.IMAGE(BoardEntities[[#This Row],[QR-Code]],"",3,100,100),"")</f>
        <v>#VALUE!</v>
      </c>
      <c r="D92" s="11" t="e" vm="94">
        <f>IF(BoardEntities[[#This Row],[Thumbnail]]&lt;&gt;"",_xlfn.IMAGE(BoardEntities[[#This Row],[Thumbnail]],"",3,100,100),"")</f>
        <v>#VALUE!</v>
      </c>
      <c r="E92" s="10"/>
      <c r="F92" s="10"/>
      <c r="G92" s="1"/>
      <c r="H92" s="1"/>
      <c r="I92" s="1"/>
      <c r="J92" s="10"/>
      <c r="K92" s="8"/>
      <c r="L92" s="3">
        <f>BoardEntities[[#This Row],[Length]]*BoardEntities[[#This Row],[Width]]*BoardEntities[[#This Row],[Costs / m²]]/1000/1000</f>
        <v>0</v>
      </c>
      <c r="M92" s="2"/>
      <c r="N92" s="7">
        <f ca="1">DATEDIF(BoardEntities[[#This Row],[Creation date]],TODAY(),"M")</f>
        <v>19</v>
      </c>
      <c r="O92" s="3"/>
      <c r="P92" s="10"/>
      <c r="Q92" s="3"/>
      <c r="R92" s="10"/>
      <c r="AE92" s="1"/>
      <c r="AH92" s="1"/>
      <c r="AI92" s="1"/>
      <c r="AL92" s="1"/>
    </row>
    <row r="93" spans="1:38" x14ac:dyDescent="0.3">
      <c r="A93" s="10"/>
      <c r="B93" s="10"/>
      <c r="C93" s="6" t="e" vm="95">
        <f>IF(BoardEntities[[#This Row],[QR-Code]]&lt;&gt;"",_xlfn.IMAGE(BoardEntities[[#This Row],[QR-Code]],"",3,100,100),"")</f>
        <v>#VALUE!</v>
      </c>
      <c r="D93" s="11" t="str">
        <f>IF(BoardEntities[[#This Row],[Thumbnail]]&lt;&gt;"",_xlfn.IMAGE(BoardEntities[[#This Row],[Thumbnail]],"",3,100,100),"")</f>
        <v/>
      </c>
      <c r="E93" s="10"/>
      <c r="F93" s="10"/>
      <c r="G93" s="1"/>
      <c r="H93" s="1"/>
      <c r="I93" s="1"/>
      <c r="J93" s="10"/>
      <c r="K93" s="8"/>
      <c r="L93" s="3">
        <f>BoardEntities[[#This Row],[Length]]*BoardEntities[[#This Row],[Width]]*BoardEntities[[#This Row],[Costs / m²]]/1000/1000</f>
        <v>49.8108</v>
      </c>
      <c r="M93" s="2"/>
      <c r="N93" s="7">
        <f ca="1">DATEDIF(BoardEntities[[#This Row],[Creation date]],TODAY(),"M")</f>
        <v>19</v>
      </c>
      <c r="O93" s="3"/>
      <c r="P93" s="10"/>
      <c r="Q93" s="3"/>
      <c r="R93" s="10"/>
      <c r="AE93" s="1"/>
      <c r="AH93" s="1"/>
      <c r="AI93" s="1"/>
      <c r="AL93" s="1"/>
    </row>
    <row r="94" spans="1:38" x14ac:dyDescent="0.3">
      <c r="A94" s="10"/>
      <c r="B94" s="10"/>
      <c r="C94" s="6" t="e" vm="96">
        <f>IF(BoardEntities[[#This Row],[QR-Code]]&lt;&gt;"",_xlfn.IMAGE(BoardEntities[[#This Row],[QR-Code]],"",3,100,100),"")</f>
        <v>#VALUE!</v>
      </c>
      <c r="D94" s="11" t="str">
        <f>IF(BoardEntities[[#This Row],[Thumbnail]]&lt;&gt;"",_xlfn.IMAGE(BoardEntities[[#This Row],[Thumbnail]],"",3,100,100),"")</f>
        <v/>
      </c>
      <c r="E94" s="10"/>
      <c r="F94" s="10"/>
      <c r="G94" s="1"/>
      <c r="H94" s="1"/>
      <c r="I94" s="1"/>
      <c r="J94" s="10"/>
      <c r="K94" s="8"/>
      <c r="L94" s="3">
        <f>BoardEntities[[#This Row],[Length]]*BoardEntities[[#This Row],[Width]]*BoardEntities[[#This Row],[Costs / m²]]/1000/1000</f>
        <v>49.542999999999999</v>
      </c>
      <c r="M94" s="2"/>
      <c r="N94" s="7">
        <f ca="1">DATEDIF(BoardEntities[[#This Row],[Creation date]],TODAY(),"M")</f>
        <v>19</v>
      </c>
      <c r="O94" s="3"/>
      <c r="P94" s="10"/>
      <c r="Q94" s="3"/>
      <c r="R94" s="10"/>
      <c r="AE94" s="1"/>
      <c r="AH94" s="1"/>
      <c r="AI94" s="1"/>
      <c r="AL94" s="1"/>
    </row>
    <row r="95" spans="1:38" x14ac:dyDescent="0.3">
      <c r="A95" s="10"/>
      <c r="B95" s="10"/>
      <c r="C95" s="6" t="e" vm="97">
        <f>IF(BoardEntities[[#This Row],[QR-Code]]&lt;&gt;"",_xlfn.IMAGE(BoardEntities[[#This Row],[QR-Code]],"",3,100,100),"")</f>
        <v>#VALUE!</v>
      </c>
      <c r="D95" s="11" t="str">
        <f>IF(BoardEntities[[#This Row],[Thumbnail]]&lt;&gt;"",_xlfn.IMAGE(BoardEntities[[#This Row],[Thumbnail]],"",3,100,100),"")</f>
        <v/>
      </c>
      <c r="E95" s="10"/>
      <c r="F95" s="10"/>
      <c r="G95" s="1"/>
      <c r="H95" s="1"/>
      <c r="I95" s="1"/>
      <c r="J95" s="10"/>
      <c r="K95" s="8"/>
      <c r="L95" s="3">
        <f>BoardEntities[[#This Row],[Length]]*BoardEntities[[#This Row],[Width]]*BoardEntities[[#This Row],[Costs / m²]]/1000/1000</f>
        <v>19.207439999999998</v>
      </c>
      <c r="M95" s="2"/>
      <c r="N95" s="7">
        <f ca="1">DATEDIF(BoardEntities[[#This Row],[Creation date]],TODAY(),"M")</f>
        <v>19</v>
      </c>
      <c r="O95" s="3"/>
      <c r="P95" s="10"/>
      <c r="Q95" s="3"/>
      <c r="R95" s="10"/>
      <c r="AE95" s="1"/>
      <c r="AH95" s="1"/>
      <c r="AI95" s="1"/>
      <c r="AL95" s="1"/>
    </row>
    <row r="96" spans="1:38" x14ac:dyDescent="0.3">
      <c r="A96" s="10"/>
      <c r="B96" s="10"/>
      <c r="C96" s="6" t="e" vm="98">
        <f>IF(BoardEntities[[#This Row],[QR-Code]]&lt;&gt;"",_xlfn.IMAGE(BoardEntities[[#This Row],[QR-Code]],"",3,100,100),"")</f>
        <v>#VALUE!</v>
      </c>
      <c r="D96" s="11" t="e" vm="99">
        <f>IF(BoardEntities[[#This Row],[Thumbnail]]&lt;&gt;"",_xlfn.IMAGE(BoardEntities[[#This Row],[Thumbnail]],"",3,100,100),"")</f>
        <v>#VALUE!</v>
      </c>
      <c r="E96" s="10"/>
      <c r="F96" s="10"/>
      <c r="G96" s="1"/>
      <c r="H96" s="1"/>
      <c r="I96" s="1"/>
      <c r="J96" s="10"/>
      <c r="K96" s="8"/>
      <c r="L96" s="3">
        <f>BoardEntities[[#This Row],[Length]]*BoardEntities[[#This Row],[Width]]*BoardEntities[[#This Row],[Costs / m²]]/1000/1000</f>
        <v>0</v>
      </c>
      <c r="M96" s="2"/>
      <c r="N96" s="7">
        <f ca="1">DATEDIF(BoardEntities[[#This Row],[Creation date]],TODAY(),"M")</f>
        <v>19</v>
      </c>
      <c r="O96" s="3"/>
      <c r="P96" s="10"/>
      <c r="Q96" s="3"/>
      <c r="R96" s="10"/>
      <c r="AE96" s="1"/>
      <c r="AH96" s="1"/>
      <c r="AI96" s="1"/>
      <c r="AL96" s="1"/>
    </row>
    <row r="97" spans="1:38" x14ac:dyDescent="0.3">
      <c r="A97" s="10"/>
      <c r="B97" s="10"/>
      <c r="C97" s="6" t="e" vm="100">
        <f>IF(BoardEntities[[#This Row],[QR-Code]]&lt;&gt;"",_xlfn.IMAGE(BoardEntities[[#This Row],[QR-Code]],"",3,100,100),"")</f>
        <v>#VALUE!</v>
      </c>
      <c r="D97" s="11" t="e" vm="99">
        <f>IF(BoardEntities[[#This Row],[Thumbnail]]&lt;&gt;"",_xlfn.IMAGE(BoardEntities[[#This Row],[Thumbnail]],"",3,100,100),"")</f>
        <v>#VALUE!</v>
      </c>
      <c r="E97" s="10"/>
      <c r="F97" s="10"/>
      <c r="G97" s="1"/>
      <c r="H97" s="1"/>
      <c r="I97" s="1"/>
      <c r="J97" s="10"/>
      <c r="K97" s="8"/>
      <c r="L97" s="3">
        <f>BoardEntities[[#This Row],[Length]]*BoardEntities[[#This Row],[Width]]*BoardEntities[[#This Row],[Costs / m²]]/1000/1000</f>
        <v>0</v>
      </c>
      <c r="M97" s="2"/>
      <c r="N97" s="7">
        <f ca="1">DATEDIF(BoardEntities[[#This Row],[Creation date]],TODAY(),"M")</f>
        <v>19</v>
      </c>
      <c r="O97" s="3"/>
      <c r="P97" s="10"/>
      <c r="Q97" s="3"/>
      <c r="R97" s="10"/>
      <c r="AE97" s="1"/>
      <c r="AH97" s="1"/>
      <c r="AI97" s="1"/>
      <c r="AL97" s="1"/>
    </row>
    <row r="98" spans="1:38" x14ac:dyDescent="0.3">
      <c r="A98" s="10"/>
      <c r="B98" s="10"/>
      <c r="C98" s="6" t="e" vm="101">
        <f>IF(BoardEntities[[#This Row],[QR-Code]]&lt;&gt;"",_xlfn.IMAGE(BoardEntities[[#This Row],[QR-Code]],"",3,100,100),"")</f>
        <v>#VALUE!</v>
      </c>
      <c r="D98" s="11" t="e" vm="102">
        <f>IF(BoardEntities[[#This Row],[Thumbnail]]&lt;&gt;"",_xlfn.IMAGE(BoardEntities[[#This Row],[Thumbnail]],"",3,100,100),"")</f>
        <v>#VALUE!</v>
      </c>
      <c r="E98" s="10"/>
      <c r="F98" s="10"/>
      <c r="G98" s="1"/>
      <c r="H98" s="1"/>
      <c r="I98" s="1"/>
      <c r="J98" s="10"/>
      <c r="K98" s="8"/>
      <c r="L98" s="3">
        <f>BoardEntities[[#This Row],[Length]]*BoardEntities[[#This Row],[Width]]*BoardEntities[[#This Row],[Costs / m²]]/1000/1000</f>
        <v>0</v>
      </c>
      <c r="M98" s="2"/>
      <c r="N98" s="7">
        <f ca="1">DATEDIF(BoardEntities[[#This Row],[Creation date]],TODAY(),"M")</f>
        <v>19</v>
      </c>
      <c r="O98" s="3"/>
      <c r="P98" s="10"/>
      <c r="Q98" s="3"/>
      <c r="R98" s="10"/>
      <c r="AE98" s="1"/>
      <c r="AH98" s="1"/>
      <c r="AI98" s="1"/>
      <c r="AL98" s="1"/>
    </row>
    <row r="99" spans="1:38" x14ac:dyDescent="0.3">
      <c r="A99" s="10"/>
      <c r="B99" s="10"/>
      <c r="C99" s="6" t="e" vm="103">
        <f>IF(BoardEntities[[#This Row],[QR-Code]]&lt;&gt;"",_xlfn.IMAGE(BoardEntities[[#This Row],[QR-Code]],"",3,100,100),"")</f>
        <v>#VALUE!</v>
      </c>
      <c r="D99" s="11" t="e" vm="104">
        <f>IF(BoardEntities[[#This Row],[Thumbnail]]&lt;&gt;"",_xlfn.IMAGE(BoardEntities[[#This Row],[Thumbnail]],"",3,100,100),"")</f>
        <v>#VALUE!</v>
      </c>
      <c r="E99" s="10"/>
      <c r="F99" s="10"/>
      <c r="G99" s="1"/>
      <c r="H99" s="1"/>
      <c r="I99" s="1"/>
      <c r="J99" s="10"/>
      <c r="K99" s="8"/>
      <c r="L99" s="3">
        <f>BoardEntities[[#This Row],[Length]]*BoardEntities[[#This Row],[Width]]*BoardEntities[[#This Row],[Costs / m²]]/1000/1000</f>
        <v>0</v>
      </c>
      <c r="M99" s="2"/>
      <c r="N99" s="7">
        <f ca="1">DATEDIF(BoardEntities[[#This Row],[Creation date]],TODAY(),"M")</f>
        <v>19</v>
      </c>
      <c r="O99" s="3"/>
      <c r="P99" s="10"/>
      <c r="Q99" s="3"/>
      <c r="R99" s="10"/>
      <c r="AE99" s="1"/>
      <c r="AH99" s="1"/>
      <c r="AI99" s="1"/>
      <c r="AL99" s="1"/>
    </row>
    <row r="100" spans="1:38" x14ac:dyDescent="0.3">
      <c r="A100" s="10"/>
      <c r="B100" s="10"/>
      <c r="C100" s="6" t="e" vm="105">
        <f>IF(BoardEntities[[#This Row],[QR-Code]]&lt;&gt;"",_xlfn.IMAGE(BoardEntities[[#This Row],[QR-Code]],"",3,100,100),"")</f>
        <v>#VALUE!</v>
      </c>
      <c r="D100" s="11" t="e" vm="106">
        <f>IF(BoardEntities[[#This Row],[Thumbnail]]&lt;&gt;"",_xlfn.IMAGE(BoardEntities[[#This Row],[Thumbnail]],"",3,100,100),"")</f>
        <v>#VALUE!</v>
      </c>
      <c r="E100" s="10"/>
      <c r="F100" s="10"/>
      <c r="G100" s="1"/>
      <c r="H100" s="1"/>
      <c r="I100" s="1"/>
      <c r="J100" s="10"/>
      <c r="K100" s="8"/>
      <c r="L100" s="3">
        <f>BoardEntities[[#This Row],[Length]]*BoardEntities[[#This Row],[Width]]*BoardEntities[[#This Row],[Costs / m²]]/1000/1000</f>
        <v>0</v>
      </c>
      <c r="M100" s="2"/>
      <c r="N100" s="7">
        <f ca="1">DATEDIF(BoardEntities[[#This Row],[Creation date]],TODAY(),"M")</f>
        <v>19</v>
      </c>
      <c r="O100" s="3"/>
      <c r="P100" s="10"/>
      <c r="Q100" s="3"/>
      <c r="R100" s="10"/>
      <c r="AE100" s="1"/>
      <c r="AH100" s="1"/>
      <c r="AI100" s="1"/>
      <c r="AL100" s="1"/>
    </row>
    <row r="101" spans="1:38" x14ac:dyDescent="0.3">
      <c r="A101" s="10"/>
      <c r="B101" s="10"/>
      <c r="C101" s="6" t="e" vm="107">
        <f>IF(BoardEntities[[#This Row],[QR-Code]]&lt;&gt;"",_xlfn.IMAGE(BoardEntities[[#This Row],[QR-Code]],"",3,100,100),"")</f>
        <v>#VALUE!</v>
      </c>
      <c r="D101" s="11" t="e" vm="108">
        <f>IF(BoardEntities[[#This Row],[Thumbnail]]&lt;&gt;"",_xlfn.IMAGE(BoardEntities[[#This Row],[Thumbnail]],"",3,100,100),"")</f>
        <v>#VALUE!</v>
      </c>
      <c r="E101" s="10"/>
      <c r="F101" s="10"/>
      <c r="G101" s="1"/>
      <c r="H101" s="1"/>
      <c r="I101" s="1"/>
      <c r="J101" s="10"/>
      <c r="K101" s="8"/>
      <c r="L101" s="3">
        <f>BoardEntities[[#This Row],[Length]]*BoardEntities[[#This Row],[Width]]*BoardEntities[[#This Row],[Costs / m²]]/1000/1000</f>
        <v>0</v>
      </c>
      <c r="M101" s="2"/>
      <c r="N101" s="7">
        <f ca="1">DATEDIF(BoardEntities[[#This Row],[Creation date]],TODAY(),"M")</f>
        <v>19</v>
      </c>
      <c r="O101" s="3"/>
      <c r="P101" s="10"/>
      <c r="Q101" s="3"/>
      <c r="R101" s="10"/>
      <c r="AE101" s="1"/>
      <c r="AH101" s="1"/>
      <c r="AI101" s="1"/>
      <c r="AL101" s="1"/>
    </row>
    <row r="102" spans="1:38" x14ac:dyDescent="0.3">
      <c r="A102" s="10"/>
      <c r="B102" s="10"/>
      <c r="C102" s="6" t="e" vm="109">
        <f>IF(BoardEntities[[#This Row],[QR-Code]]&lt;&gt;"",_xlfn.IMAGE(BoardEntities[[#This Row],[QR-Code]],"",3,100,100),"")</f>
        <v>#VALUE!</v>
      </c>
      <c r="D102" s="11" t="e" vm="110">
        <f>IF(BoardEntities[[#This Row],[Thumbnail]]&lt;&gt;"",_xlfn.IMAGE(BoardEntities[[#This Row],[Thumbnail]],"",3,100,100),"")</f>
        <v>#VALUE!</v>
      </c>
      <c r="E102" s="10"/>
      <c r="F102" s="10"/>
      <c r="G102" s="1"/>
      <c r="H102" s="1"/>
      <c r="I102" s="1"/>
      <c r="J102" s="10"/>
      <c r="K102" s="8"/>
      <c r="L102" s="3">
        <f>BoardEntities[[#This Row],[Length]]*BoardEntities[[#This Row],[Width]]*BoardEntities[[#This Row],[Costs / m²]]/1000/1000</f>
        <v>0</v>
      </c>
      <c r="M102" s="2"/>
      <c r="N102" s="7">
        <f ca="1">DATEDIF(BoardEntities[[#This Row],[Creation date]],TODAY(),"M")</f>
        <v>19</v>
      </c>
      <c r="O102" s="3"/>
      <c r="P102" s="10"/>
      <c r="Q102" s="3"/>
      <c r="R102" s="10"/>
      <c r="AE102" s="1"/>
      <c r="AH102" s="1"/>
      <c r="AI102" s="1"/>
      <c r="AL102" s="1"/>
    </row>
    <row r="103" spans="1:38" x14ac:dyDescent="0.3">
      <c r="A103" s="10"/>
      <c r="B103" s="10"/>
      <c r="C103" s="6" t="e" vm="111">
        <f>IF(BoardEntities[[#This Row],[QR-Code]]&lt;&gt;"",_xlfn.IMAGE(BoardEntities[[#This Row],[QR-Code]],"",3,100,100),"")</f>
        <v>#VALUE!</v>
      </c>
      <c r="D103" s="11" t="e" vm="112">
        <f>IF(BoardEntities[[#This Row],[Thumbnail]]&lt;&gt;"",_xlfn.IMAGE(BoardEntities[[#This Row],[Thumbnail]],"",3,100,100),"")</f>
        <v>#VALUE!</v>
      </c>
      <c r="E103" s="10"/>
      <c r="F103" s="10"/>
      <c r="G103" s="1"/>
      <c r="H103" s="1"/>
      <c r="I103" s="1"/>
      <c r="J103" s="10"/>
      <c r="K103" s="8"/>
      <c r="L103" s="3">
        <f>BoardEntities[[#This Row],[Length]]*BoardEntities[[#This Row],[Width]]*BoardEntities[[#This Row],[Costs / m²]]/1000/1000</f>
        <v>0</v>
      </c>
      <c r="M103" s="2"/>
      <c r="N103" s="7">
        <f ca="1">DATEDIF(BoardEntities[[#This Row],[Creation date]],TODAY(),"M")</f>
        <v>19</v>
      </c>
      <c r="O103" s="3"/>
      <c r="P103" s="10"/>
      <c r="Q103" s="3"/>
      <c r="R103" s="10"/>
      <c r="AE103" s="1"/>
      <c r="AH103" s="1"/>
      <c r="AI103" s="1"/>
      <c r="AL103" s="1"/>
    </row>
    <row r="104" spans="1:38" x14ac:dyDescent="0.3">
      <c r="A104" s="10"/>
      <c r="B104" s="10"/>
      <c r="C104" s="6" t="e" vm="113">
        <f>IF(BoardEntities[[#This Row],[QR-Code]]&lt;&gt;"",_xlfn.IMAGE(BoardEntities[[#This Row],[QR-Code]],"",3,100,100),"")</f>
        <v>#VALUE!</v>
      </c>
      <c r="D104" s="11" t="e" vm="114">
        <f>IF(BoardEntities[[#This Row],[Thumbnail]]&lt;&gt;"",_xlfn.IMAGE(BoardEntities[[#This Row],[Thumbnail]],"",3,100,100),"")</f>
        <v>#VALUE!</v>
      </c>
      <c r="E104" s="10"/>
      <c r="F104" s="10"/>
      <c r="G104" s="1"/>
      <c r="H104" s="1"/>
      <c r="I104" s="1"/>
      <c r="J104" s="10"/>
      <c r="K104" s="8"/>
      <c r="L104" s="3">
        <f>BoardEntities[[#This Row],[Length]]*BoardEntities[[#This Row],[Width]]*BoardEntities[[#This Row],[Costs / m²]]/1000/1000</f>
        <v>0</v>
      </c>
      <c r="M104" s="2"/>
      <c r="N104" s="7">
        <f ca="1">DATEDIF(BoardEntities[[#This Row],[Creation date]],TODAY(),"M")</f>
        <v>19</v>
      </c>
      <c r="O104" s="3"/>
      <c r="P104" s="10"/>
      <c r="Q104" s="3"/>
      <c r="R104" s="10"/>
      <c r="AE104" s="1"/>
      <c r="AH104" s="1"/>
      <c r="AI104" s="1"/>
      <c r="AL104" s="1"/>
    </row>
    <row r="105" spans="1:38" x14ac:dyDescent="0.3">
      <c r="A105" s="10"/>
      <c r="B105" s="10"/>
      <c r="C105" s="6" t="e" vm="115">
        <f>IF(BoardEntities[[#This Row],[QR-Code]]&lt;&gt;"",_xlfn.IMAGE(BoardEntities[[#This Row],[QR-Code]],"",3,100,100),"")</f>
        <v>#VALUE!</v>
      </c>
      <c r="D105" s="11" t="e" vm="99">
        <f>IF(BoardEntities[[#This Row],[Thumbnail]]&lt;&gt;"",_xlfn.IMAGE(BoardEntities[[#This Row],[Thumbnail]],"",3,100,100),"")</f>
        <v>#VALUE!</v>
      </c>
      <c r="E105" s="10"/>
      <c r="F105" s="10"/>
      <c r="G105" s="1"/>
      <c r="H105" s="1"/>
      <c r="I105" s="1"/>
      <c r="J105" s="10"/>
      <c r="K105" s="8"/>
      <c r="L105" s="3">
        <f>BoardEntities[[#This Row],[Length]]*BoardEntities[[#This Row],[Width]]*BoardEntities[[#This Row],[Costs / m²]]/1000/1000</f>
        <v>0</v>
      </c>
      <c r="M105" s="2"/>
      <c r="N105" s="7">
        <f ca="1">DATEDIF(BoardEntities[[#This Row],[Creation date]],TODAY(),"M")</f>
        <v>19</v>
      </c>
      <c r="O105" s="3"/>
      <c r="P105" s="10"/>
      <c r="Q105" s="3"/>
      <c r="R105" s="10"/>
      <c r="AE105" s="1"/>
      <c r="AH105" s="1"/>
      <c r="AI105" s="1"/>
      <c r="AL105" s="1"/>
    </row>
    <row r="106" spans="1:38" x14ac:dyDescent="0.3">
      <c r="A106" s="10"/>
      <c r="B106" s="10"/>
      <c r="C106" s="6" t="e" vm="116">
        <f>IF(BoardEntities[[#This Row],[QR-Code]]&lt;&gt;"",_xlfn.IMAGE(BoardEntities[[#This Row],[QR-Code]],"",3,100,100),"")</f>
        <v>#VALUE!</v>
      </c>
      <c r="D106" s="11" t="str">
        <f>IF(BoardEntities[[#This Row],[Thumbnail]]&lt;&gt;"",_xlfn.IMAGE(BoardEntities[[#This Row],[Thumbnail]],"",3,100,100),"")</f>
        <v/>
      </c>
      <c r="E106" s="10"/>
      <c r="F106" s="10"/>
      <c r="G106" s="1"/>
      <c r="H106" s="1"/>
      <c r="I106" s="1"/>
      <c r="J106" s="10"/>
      <c r="K106" s="8"/>
      <c r="L106" s="3">
        <f>BoardEntities[[#This Row],[Length]]*BoardEntities[[#This Row],[Width]]*BoardEntities[[#This Row],[Costs / m²]]/1000/1000</f>
        <v>25.976599999999998</v>
      </c>
      <c r="M106" s="2"/>
      <c r="N106" s="7">
        <f ca="1">DATEDIF(BoardEntities[[#This Row],[Creation date]],TODAY(),"M")</f>
        <v>19</v>
      </c>
      <c r="O106" s="3"/>
      <c r="P106" s="10"/>
      <c r="Q106" s="3"/>
      <c r="R106" s="10"/>
      <c r="AE106" s="1"/>
      <c r="AH106" s="1"/>
      <c r="AI106" s="1"/>
      <c r="AL106" s="1"/>
    </row>
    <row r="107" spans="1:38" x14ac:dyDescent="0.3">
      <c r="A107" s="10"/>
      <c r="B107" s="10"/>
      <c r="C107" s="6" t="e" vm="117">
        <f>IF(BoardEntities[[#This Row],[QR-Code]]&lt;&gt;"",_xlfn.IMAGE(BoardEntities[[#This Row],[QR-Code]],"",3,100,100),"")</f>
        <v>#VALUE!</v>
      </c>
      <c r="D107" s="11" t="str">
        <f>IF(BoardEntities[[#This Row],[Thumbnail]]&lt;&gt;"",_xlfn.IMAGE(BoardEntities[[#This Row],[Thumbnail]],"",3,100,100),"")</f>
        <v/>
      </c>
      <c r="E107" s="10"/>
      <c r="F107" s="10"/>
      <c r="G107" s="1"/>
      <c r="H107" s="1"/>
      <c r="I107" s="1"/>
      <c r="J107" s="10"/>
      <c r="K107" s="8"/>
      <c r="L107" s="3">
        <f>BoardEntities[[#This Row],[Length]]*BoardEntities[[#This Row],[Width]]*BoardEntities[[#This Row],[Costs / m²]]/1000/1000</f>
        <v>21.592200000000002</v>
      </c>
      <c r="M107" s="2"/>
      <c r="N107" s="7">
        <f ca="1">DATEDIF(BoardEntities[[#This Row],[Creation date]],TODAY(),"M")</f>
        <v>19</v>
      </c>
      <c r="O107" s="3"/>
      <c r="P107" s="10"/>
      <c r="Q107" s="3"/>
      <c r="R107" s="10"/>
      <c r="AE107" s="1"/>
      <c r="AH107" s="1"/>
      <c r="AI107" s="1"/>
      <c r="AL107" s="1"/>
    </row>
    <row r="108" spans="1:38" x14ac:dyDescent="0.3">
      <c r="A108" s="10"/>
      <c r="B108" s="10"/>
      <c r="C108" s="6" t="e" vm="118">
        <f>IF(BoardEntities[[#This Row],[QR-Code]]&lt;&gt;"",_xlfn.IMAGE(BoardEntities[[#This Row],[QR-Code]],"",3,100,100),"")</f>
        <v>#VALUE!</v>
      </c>
      <c r="D108" s="11" t="e" vm="114">
        <f>IF(BoardEntities[[#This Row],[Thumbnail]]&lt;&gt;"",_xlfn.IMAGE(BoardEntities[[#This Row],[Thumbnail]],"",3,100,100),"")</f>
        <v>#VALUE!</v>
      </c>
      <c r="E108" s="10"/>
      <c r="F108" s="10"/>
      <c r="G108" s="1"/>
      <c r="H108" s="1"/>
      <c r="I108" s="1"/>
      <c r="J108" s="10"/>
      <c r="K108" s="8"/>
      <c r="L108" s="3">
        <f>BoardEntities[[#This Row],[Length]]*BoardEntities[[#This Row],[Width]]*BoardEntities[[#This Row],[Costs / m²]]/1000/1000</f>
        <v>0</v>
      </c>
      <c r="M108" s="2"/>
      <c r="N108" s="7">
        <f ca="1">DATEDIF(BoardEntities[[#This Row],[Creation date]],TODAY(),"M")</f>
        <v>19</v>
      </c>
      <c r="O108" s="3"/>
      <c r="P108" s="10"/>
      <c r="Q108" s="3"/>
      <c r="R108" s="10"/>
      <c r="AE108" s="1"/>
      <c r="AH108" s="1"/>
      <c r="AI108" s="1"/>
      <c r="AL108" s="1"/>
    </row>
    <row r="109" spans="1:38" x14ac:dyDescent="0.3">
      <c r="A109" s="10"/>
      <c r="B109" s="10"/>
      <c r="C109" s="6" t="e" vm="119">
        <f>IF(BoardEntities[[#This Row],[QR-Code]]&lt;&gt;"",_xlfn.IMAGE(BoardEntities[[#This Row],[QR-Code]],"",3,100,100),"")</f>
        <v>#VALUE!</v>
      </c>
      <c r="D109" s="11" t="e" vm="120">
        <f>IF(BoardEntities[[#This Row],[Thumbnail]]&lt;&gt;"",_xlfn.IMAGE(BoardEntities[[#This Row],[Thumbnail]],"",3,100,100),"")</f>
        <v>#VALUE!</v>
      </c>
      <c r="E109" s="10"/>
      <c r="F109" s="10"/>
      <c r="G109" s="1"/>
      <c r="H109" s="1"/>
      <c r="I109" s="1"/>
      <c r="J109" s="10"/>
      <c r="K109" s="8"/>
      <c r="L109" s="3">
        <f>BoardEntities[[#This Row],[Length]]*BoardEntities[[#This Row],[Width]]*BoardEntities[[#This Row],[Costs / m²]]/1000/1000</f>
        <v>0</v>
      </c>
      <c r="M109" s="2"/>
      <c r="N109" s="7">
        <f ca="1">DATEDIF(BoardEntities[[#This Row],[Creation date]],TODAY(),"M")</f>
        <v>19</v>
      </c>
      <c r="O109" s="3"/>
      <c r="P109" s="10"/>
      <c r="Q109" s="3"/>
      <c r="R109" s="10"/>
      <c r="AE109" s="1"/>
      <c r="AH109" s="1"/>
      <c r="AI109" s="1"/>
      <c r="AL109" s="1"/>
    </row>
    <row r="110" spans="1:38" x14ac:dyDescent="0.3">
      <c r="A110" s="10"/>
      <c r="B110" s="10"/>
      <c r="C110" s="6" t="e" vm="121">
        <f>IF(BoardEntities[[#This Row],[QR-Code]]&lt;&gt;"",_xlfn.IMAGE(BoardEntities[[#This Row],[QR-Code]],"",3,100,100),"")</f>
        <v>#VALUE!</v>
      </c>
      <c r="D110" s="11" t="e" vm="122">
        <f>IF(BoardEntities[[#This Row],[Thumbnail]]&lt;&gt;"",_xlfn.IMAGE(BoardEntities[[#This Row],[Thumbnail]],"",3,100,100),"")</f>
        <v>#VALUE!</v>
      </c>
      <c r="E110" s="10"/>
      <c r="F110" s="10"/>
      <c r="G110" s="1"/>
      <c r="H110" s="1"/>
      <c r="I110" s="1"/>
      <c r="J110" s="10"/>
      <c r="K110" s="8"/>
      <c r="L110" s="3">
        <f>BoardEntities[[#This Row],[Length]]*BoardEntities[[#This Row],[Width]]*BoardEntities[[#This Row],[Costs / m²]]/1000/1000</f>
        <v>0</v>
      </c>
      <c r="M110" s="2"/>
      <c r="N110" s="7">
        <f ca="1">DATEDIF(BoardEntities[[#This Row],[Creation date]],TODAY(),"M")</f>
        <v>19</v>
      </c>
      <c r="O110" s="3"/>
      <c r="P110" s="10"/>
      <c r="Q110" s="3"/>
      <c r="R110" s="10"/>
      <c r="AE110" s="1"/>
      <c r="AH110" s="1"/>
      <c r="AI110" s="1"/>
      <c r="AL110" s="1"/>
    </row>
    <row r="111" spans="1:38" x14ac:dyDescent="0.3">
      <c r="A111" s="10"/>
      <c r="B111" s="10"/>
      <c r="C111" s="6" t="e" vm="123">
        <f>IF(BoardEntities[[#This Row],[QR-Code]]&lt;&gt;"",_xlfn.IMAGE(BoardEntities[[#This Row],[QR-Code]],"",3,100,100),"")</f>
        <v>#VALUE!</v>
      </c>
      <c r="D111" s="11" t="e" vm="120">
        <f>IF(BoardEntities[[#This Row],[Thumbnail]]&lt;&gt;"",_xlfn.IMAGE(BoardEntities[[#This Row],[Thumbnail]],"",3,100,100),"")</f>
        <v>#VALUE!</v>
      </c>
      <c r="E111" s="10"/>
      <c r="F111" s="10"/>
      <c r="G111" s="1"/>
      <c r="H111" s="1"/>
      <c r="I111" s="1"/>
      <c r="J111" s="10"/>
      <c r="K111" s="8"/>
      <c r="L111" s="3">
        <f>BoardEntities[[#This Row],[Length]]*BoardEntities[[#This Row],[Width]]*BoardEntities[[#This Row],[Costs / m²]]/1000/1000</f>
        <v>0</v>
      </c>
      <c r="M111" s="2"/>
      <c r="N111" s="7">
        <f ca="1">DATEDIF(BoardEntities[[#This Row],[Creation date]],TODAY(),"M")</f>
        <v>19</v>
      </c>
      <c r="O111" s="3"/>
      <c r="P111" s="10"/>
      <c r="Q111" s="3"/>
      <c r="R111" s="10"/>
      <c r="AE111" s="1"/>
      <c r="AH111" s="1"/>
      <c r="AI111" s="1"/>
      <c r="AL111" s="1"/>
    </row>
    <row r="112" spans="1:38" x14ac:dyDescent="0.3">
      <c r="A112" s="10"/>
      <c r="B112" s="10"/>
      <c r="C112" s="6" t="e" vm="124">
        <f>IF(BoardEntities[[#This Row],[QR-Code]]&lt;&gt;"",_xlfn.IMAGE(BoardEntities[[#This Row],[QR-Code]],"",3,100,100),"")</f>
        <v>#VALUE!</v>
      </c>
      <c r="D112" s="11" t="str">
        <f>IF(BoardEntities[[#This Row],[Thumbnail]]&lt;&gt;"",_xlfn.IMAGE(BoardEntities[[#This Row],[Thumbnail]],"",3,100,100),"")</f>
        <v/>
      </c>
      <c r="E112" s="10"/>
      <c r="F112" s="10"/>
      <c r="G112" s="1"/>
      <c r="H112" s="1"/>
      <c r="I112" s="1"/>
      <c r="J112" s="10"/>
      <c r="K112" s="8"/>
      <c r="L112" s="3">
        <f>BoardEntities[[#This Row],[Length]]*BoardEntities[[#This Row],[Width]]*BoardEntities[[#This Row],[Costs / m²]]/1000/1000</f>
        <v>0</v>
      </c>
      <c r="M112" s="2"/>
      <c r="N112" s="7">
        <f ca="1">DATEDIF(BoardEntities[[#This Row],[Creation date]],TODAY(),"M")</f>
        <v>22</v>
      </c>
      <c r="O112" s="3"/>
      <c r="P112" s="10"/>
      <c r="Q112" s="3"/>
      <c r="R112" s="10"/>
      <c r="AE112" s="1"/>
      <c r="AH112" s="1"/>
      <c r="AI112" s="1"/>
      <c r="AL112" s="1"/>
    </row>
    <row r="113" spans="1:38" x14ac:dyDescent="0.3">
      <c r="A113" s="10"/>
      <c r="B113" s="10"/>
      <c r="C113" s="6" t="e" vm="125">
        <f>IF(BoardEntities[[#This Row],[QR-Code]]&lt;&gt;"",_xlfn.IMAGE(BoardEntities[[#This Row],[QR-Code]],"",3,100,100),"")</f>
        <v>#VALUE!</v>
      </c>
      <c r="D113" s="11" t="str">
        <f>IF(BoardEntities[[#This Row],[Thumbnail]]&lt;&gt;"",_xlfn.IMAGE(BoardEntities[[#This Row],[Thumbnail]],"",3,100,100),"")</f>
        <v/>
      </c>
      <c r="E113" s="10"/>
      <c r="F113" s="10"/>
      <c r="G113" s="1"/>
      <c r="H113" s="1"/>
      <c r="I113" s="1"/>
      <c r="J113" s="10"/>
      <c r="K113" s="8"/>
      <c r="L113" s="3">
        <f>BoardEntities[[#This Row],[Length]]*BoardEntities[[#This Row],[Width]]*BoardEntities[[#This Row],[Costs / m²]]/1000/1000</f>
        <v>0</v>
      </c>
      <c r="M113" s="2"/>
      <c r="N113" s="7">
        <f ca="1">DATEDIF(BoardEntities[[#This Row],[Creation date]],TODAY(),"M")</f>
        <v>22</v>
      </c>
      <c r="O113" s="3"/>
      <c r="P113" s="10"/>
      <c r="Q113" s="3"/>
      <c r="R113" s="10"/>
      <c r="AE113" s="1"/>
      <c r="AH113" s="1"/>
      <c r="AI113" s="1"/>
      <c r="AL113" s="1"/>
    </row>
    <row r="114" spans="1:38" x14ac:dyDescent="0.3">
      <c r="A114" s="10"/>
      <c r="B114" s="10"/>
      <c r="C114" s="6" t="e" vm="126">
        <f>IF(BoardEntities[[#This Row],[QR-Code]]&lt;&gt;"",_xlfn.IMAGE(BoardEntities[[#This Row],[QR-Code]],"",3,100,100),"")</f>
        <v>#VALUE!</v>
      </c>
      <c r="D114" s="11" t="e" vm="127">
        <f>IF(BoardEntities[[#This Row],[Thumbnail]]&lt;&gt;"",_xlfn.IMAGE(BoardEntities[[#This Row],[Thumbnail]],"",3,100,100),"")</f>
        <v>#VALUE!</v>
      </c>
      <c r="E114" s="10"/>
      <c r="F114" s="10"/>
      <c r="G114" s="1"/>
      <c r="H114" s="1"/>
      <c r="I114" s="1"/>
      <c r="J114" s="10"/>
      <c r="K114" s="8"/>
      <c r="L114" s="3">
        <f>BoardEntities[[#This Row],[Length]]*BoardEntities[[#This Row],[Width]]*BoardEntities[[#This Row],[Costs / m²]]/1000/1000</f>
        <v>0</v>
      </c>
      <c r="M114" s="2"/>
      <c r="N114" s="7">
        <f ca="1">DATEDIF(BoardEntities[[#This Row],[Creation date]],TODAY(),"M")</f>
        <v>19</v>
      </c>
      <c r="O114" s="3"/>
      <c r="P114" s="10"/>
      <c r="Q114" s="3"/>
      <c r="R114" s="10"/>
      <c r="AE114" s="1"/>
      <c r="AH114" s="1"/>
      <c r="AI114" s="1"/>
      <c r="AL114" s="1"/>
    </row>
    <row r="115" spans="1:38" x14ac:dyDescent="0.3">
      <c r="A115" s="10"/>
      <c r="B115" s="10"/>
      <c r="C115" s="6" t="e" vm="128">
        <f>IF(BoardEntities[[#This Row],[QR-Code]]&lt;&gt;"",_xlfn.IMAGE(BoardEntities[[#This Row],[QR-Code]],"",3,100,100),"")</f>
        <v>#VALUE!</v>
      </c>
      <c r="D115" s="11" t="str">
        <f>IF(BoardEntities[[#This Row],[Thumbnail]]&lt;&gt;"",_xlfn.IMAGE(BoardEntities[[#This Row],[Thumbnail]],"",3,100,100),"")</f>
        <v/>
      </c>
      <c r="E115" s="10"/>
      <c r="F115" s="10"/>
      <c r="G115" s="1"/>
      <c r="H115" s="1"/>
      <c r="I115" s="1"/>
      <c r="J115" s="10"/>
      <c r="K115" s="8"/>
      <c r="L115" s="3">
        <f>BoardEntities[[#This Row],[Length]]*BoardEntities[[#This Row],[Width]]*BoardEntities[[#This Row],[Costs / m²]]/1000/1000</f>
        <v>19.690560000000001</v>
      </c>
      <c r="M115" s="2"/>
      <c r="N115" s="7">
        <f ca="1">DATEDIF(BoardEntities[[#This Row],[Creation date]],TODAY(),"M")</f>
        <v>19</v>
      </c>
      <c r="O115" s="3"/>
      <c r="P115" s="10"/>
      <c r="Q115" s="3"/>
      <c r="R115" s="10"/>
      <c r="AE115" s="1"/>
      <c r="AH115" s="1"/>
      <c r="AI115" s="1"/>
      <c r="AL115" s="1"/>
    </row>
    <row r="116" spans="1:38" x14ac:dyDescent="0.3">
      <c r="A116" s="10"/>
      <c r="B116" s="10"/>
      <c r="C116" s="6" t="e" vm="129">
        <f>IF(BoardEntities[[#This Row],[QR-Code]]&lt;&gt;"",_xlfn.IMAGE(BoardEntities[[#This Row],[QR-Code]],"",3,100,100),"")</f>
        <v>#VALUE!</v>
      </c>
      <c r="D116" s="11" t="e" vm="130">
        <f>IF(BoardEntities[[#This Row],[Thumbnail]]&lt;&gt;"",_xlfn.IMAGE(BoardEntities[[#This Row],[Thumbnail]],"",3,100,100),"")</f>
        <v>#VALUE!</v>
      </c>
      <c r="E116" s="10"/>
      <c r="F116" s="10"/>
      <c r="G116" s="1"/>
      <c r="H116" s="1"/>
      <c r="I116" s="1"/>
      <c r="J116" s="10"/>
      <c r="K116" s="8"/>
      <c r="L116" s="3">
        <f>BoardEntities[[#This Row],[Length]]*BoardEntities[[#This Row],[Width]]*BoardEntities[[#This Row],[Costs / m²]]/1000/1000</f>
        <v>0</v>
      </c>
      <c r="M116" s="2"/>
      <c r="N116" s="7">
        <f ca="1">DATEDIF(BoardEntities[[#This Row],[Creation date]],TODAY(),"M")</f>
        <v>19</v>
      </c>
      <c r="O116" s="3"/>
      <c r="P116" s="10"/>
      <c r="Q116" s="3"/>
      <c r="R116" s="10"/>
      <c r="AE116" s="1"/>
      <c r="AH116" s="1"/>
      <c r="AI116" s="1"/>
      <c r="AL116" s="1"/>
    </row>
    <row r="117" spans="1:38" x14ac:dyDescent="0.3">
      <c r="A117" s="10"/>
      <c r="B117" s="10"/>
      <c r="C117" s="6" t="e" vm="131">
        <f>IF(BoardEntities[[#This Row],[QR-Code]]&lt;&gt;"",_xlfn.IMAGE(BoardEntities[[#This Row],[QR-Code]],"",3,100,100),"")</f>
        <v>#VALUE!</v>
      </c>
      <c r="D117" s="11" t="e" vm="132">
        <f>IF(BoardEntities[[#This Row],[Thumbnail]]&lt;&gt;"",_xlfn.IMAGE(BoardEntities[[#This Row],[Thumbnail]],"",3,100,100),"")</f>
        <v>#VALUE!</v>
      </c>
      <c r="E117" s="10"/>
      <c r="F117" s="10"/>
      <c r="G117" s="1"/>
      <c r="H117" s="1"/>
      <c r="I117" s="1"/>
      <c r="J117" s="10"/>
      <c r="K117" s="8"/>
      <c r="L117" s="3">
        <f>BoardEntities[[#This Row],[Length]]*BoardEntities[[#This Row],[Width]]*BoardEntities[[#This Row],[Costs / m²]]/1000/1000</f>
        <v>0</v>
      </c>
      <c r="M117" s="2"/>
      <c r="N117" s="7">
        <f ca="1">DATEDIF(BoardEntities[[#This Row],[Creation date]],TODAY(),"M")</f>
        <v>19</v>
      </c>
      <c r="O117" s="3"/>
      <c r="P117" s="10"/>
      <c r="Q117" s="3"/>
      <c r="R117" s="10"/>
      <c r="AE117" s="1"/>
      <c r="AH117" s="1"/>
      <c r="AI117" s="1"/>
      <c r="AL117" s="1"/>
    </row>
    <row r="118" spans="1:38" x14ac:dyDescent="0.3">
      <c r="A118" s="10"/>
      <c r="B118" s="10"/>
      <c r="C118" s="6" t="e" vm="133">
        <f>IF(BoardEntities[[#This Row],[QR-Code]]&lt;&gt;"",_xlfn.IMAGE(BoardEntities[[#This Row],[QR-Code]],"",3,100,100),"")</f>
        <v>#VALUE!</v>
      </c>
      <c r="D118" s="11" t="e" vm="134">
        <f>IF(BoardEntities[[#This Row],[Thumbnail]]&lt;&gt;"",_xlfn.IMAGE(BoardEntities[[#This Row],[Thumbnail]],"",3,100,100),"")</f>
        <v>#VALUE!</v>
      </c>
      <c r="E118" s="10"/>
      <c r="F118" s="10"/>
      <c r="G118" s="1"/>
      <c r="H118" s="1"/>
      <c r="I118" s="1"/>
      <c r="J118" s="10"/>
      <c r="K118" s="8"/>
      <c r="L118" s="3">
        <f>BoardEntities[[#This Row],[Length]]*BoardEntities[[#This Row],[Width]]*BoardEntities[[#This Row],[Costs / m²]]/1000/1000</f>
        <v>0</v>
      </c>
      <c r="M118" s="2"/>
      <c r="N118" s="7">
        <f ca="1">DATEDIF(BoardEntities[[#This Row],[Creation date]],TODAY(),"M")</f>
        <v>19</v>
      </c>
      <c r="O118" s="3"/>
      <c r="P118" s="10"/>
      <c r="Q118" s="3"/>
      <c r="R118" s="10"/>
      <c r="AE118" s="1"/>
      <c r="AH118" s="1"/>
      <c r="AI118" s="1"/>
      <c r="AL118" s="1"/>
    </row>
    <row r="119" spans="1:38" x14ac:dyDescent="0.3">
      <c r="A119" s="10"/>
      <c r="B119" s="10"/>
      <c r="C119" s="6" t="e" vm="135">
        <f>IF(BoardEntities[[#This Row],[QR-Code]]&lt;&gt;"",_xlfn.IMAGE(BoardEntities[[#This Row],[QR-Code]],"",3,100,100),"")</f>
        <v>#VALUE!</v>
      </c>
      <c r="D119" s="11" t="e" vm="136">
        <f>IF(BoardEntities[[#This Row],[Thumbnail]]&lt;&gt;"",_xlfn.IMAGE(BoardEntities[[#This Row],[Thumbnail]],"",3,100,100),"")</f>
        <v>#VALUE!</v>
      </c>
      <c r="E119" s="10"/>
      <c r="F119" s="10"/>
      <c r="G119" s="1"/>
      <c r="H119" s="1"/>
      <c r="I119" s="1"/>
      <c r="J119" s="10"/>
      <c r="K119" s="8"/>
      <c r="L119" s="3">
        <f>BoardEntities[[#This Row],[Length]]*BoardEntities[[#This Row],[Width]]*BoardEntities[[#This Row],[Costs / m²]]/1000/1000</f>
        <v>0</v>
      </c>
      <c r="M119" s="2"/>
      <c r="N119" s="7">
        <f ca="1">DATEDIF(BoardEntities[[#This Row],[Creation date]],TODAY(),"M")</f>
        <v>19</v>
      </c>
      <c r="O119" s="3"/>
      <c r="P119" s="10"/>
      <c r="Q119" s="3"/>
      <c r="R119" s="10"/>
      <c r="AE119" s="1"/>
      <c r="AH119" s="1"/>
      <c r="AI119" s="1"/>
      <c r="AL119" s="1"/>
    </row>
    <row r="120" spans="1:38" x14ac:dyDescent="0.3">
      <c r="A120" s="10"/>
      <c r="B120" s="10"/>
      <c r="C120" s="6" t="e" vm="137">
        <f>IF(BoardEntities[[#This Row],[QR-Code]]&lt;&gt;"",_xlfn.IMAGE(BoardEntities[[#This Row],[QR-Code]],"",3,100,100),"")</f>
        <v>#VALUE!</v>
      </c>
      <c r="D120" s="11" t="e" vm="138">
        <f>IF(BoardEntities[[#This Row],[Thumbnail]]&lt;&gt;"",_xlfn.IMAGE(BoardEntities[[#This Row],[Thumbnail]],"",3,100,100),"")</f>
        <v>#VALUE!</v>
      </c>
      <c r="E120" s="10"/>
      <c r="F120" s="10"/>
      <c r="G120" s="1"/>
      <c r="H120" s="1"/>
      <c r="I120" s="1"/>
      <c r="J120" s="10"/>
      <c r="K120" s="8"/>
      <c r="L120" s="3">
        <f>BoardEntities[[#This Row],[Length]]*BoardEntities[[#This Row],[Width]]*BoardEntities[[#This Row],[Costs / m²]]/1000/1000</f>
        <v>0</v>
      </c>
      <c r="M120" s="2"/>
      <c r="N120" s="7">
        <f ca="1">DATEDIF(BoardEntities[[#This Row],[Creation date]],TODAY(),"M")</f>
        <v>19</v>
      </c>
      <c r="O120" s="3"/>
      <c r="P120" s="10"/>
      <c r="Q120" s="3"/>
      <c r="R120" s="10"/>
      <c r="AE120" s="1"/>
      <c r="AH120" s="1"/>
      <c r="AI120" s="1"/>
      <c r="AL120" s="1"/>
    </row>
    <row r="121" spans="1:38" x14ac:dyDescent="0.3">
      <c r="A121" s="10"/>
      <c r="B121" s="10"/>
      <c r="C121" s="6" t="e" vm="139">
        <f>IF(BoardEntities[[#This Row],[QR-Code]]&lt;&gt;"",_xlfn.IMAGE(BoardEntities[[#This Row],[QR-Code]],"",3,100,100),"")</f>
        <v>#VALUE!</v>
      </c>
      <c r="D121" s="11" t="e" vm="140">
        <f>IF(BoardEntities[[#This Row],[Thumbnail]]&lt;&gt;"",_xlfn.IMAGE(BoardEntities[[#This Row],[Thumbnail]],"",3,100,100),"")</f>
        <v>#VALUE!</v>
      </c>
      <c r="E121" s="10"/>
      <c r="F121" s="10"/>
      <c r="G121" s="1"/>
      <c r="H121" s="1"/>
      <c r="I121" s="1"/>
      <c r="J121" s="10"/>
      <c r="K121" s="8"/>
      <c r="L121" s="3">
        <f>BoardEntities[[#This Row],[Length]]*BoardEntities[[#This Row],[Width]]*BoardEntities[[#This Row],[Costs / m²]]/1000/1000</f>
        <v>0</v>
      </c>
      <c r="M121" s="2"/>
      <c r="N121" s="7">
        <f ca="1">DATEDIF(BoardEntities[[#This Row],[Creation date]],TODAY(),"M")</f>
        <v>19</v>
      </c>
      <c r="O121" s="3"/>
      <c r="P121" s="10"/>
      <c r="Q121" s="3"/>
      <c r="R121" s="10"/>
      <c r="AE121" s="1"/>
      <c r="AH121" s="1"/>
      <c r="AI121" s="1"/>
      <c r="AL121" s="1"/>
    </row>
    <row r="122" spans="1:38" x14ac:dyDescent="0.3">
      <c r="A122" s="10"/>
      <c r="B122" s="10"/>
      <c r="C122" s="6" t="e" vm="141">
        <f>IF(BoardEntities[[#This Row],[QR-Code]]&lt;&gt;"",_xlfn.IMAGE(BoardEntities[[#This Row],[QR-Code]],"",3,100,100),"")</f>
        <v>#VALUE!</v>
      </c>
      <c r="D122" s="11" t="e" vm="142">
        <f>IF(BoardEntities[[#This Row],[Thumbnail]]&lt;&gt;"",_xlfn.IMAGE(BoardEntities[[#This Row],[Thumbnail]],"",3,100,100),"")</f>
        <v>#VALUE!</v>
      </c>
      <c r="E122" s="10"/>
      <c r="F122" s="10"/>
      <c r="G122" s="1"/>
      <c r="H122" s="1"/>
      <c r="I122" s="1"/>
      <c r="J122" s="10"/>
      <c r="K122" s="8"/>
      <c r="L122" s="3">
        <f>BoardEntities[[#This Row],[Length]]*BoardEntities[[#This Row],[Width]]*BoardEntities[[#This Row],[Costs / m²]]/1000/1000</f>
        <v>0</v>
      </c>
      <c r="M122" s="2"/>
      <c r="N122" s="7">
        <f ca="1">DATEDIF(BoardEntities[[#This Row],[Creation date]],TODAY(),"M")</f>
        <v>19</v>
      </c>
      <c r="O122" s="3"/>
      <c r="P122" s="10"/>
      <c r="Q122" s="3"/>
      <c r="R122" s="10"/>
      <c r="AE122" s="1"/>
      <c r="AH122" s="1"/>
      <c r="AI122" s="1"/>
      <c r="AL122" s="1"/>
    </row>
    <row r="123" spans="1:38" x14ac:dyDescent="0.3">
      <c r="A123" s="10"/>
      <c r="B123" s="10"/>
      <c r="C123" s="6" t="e" vm="143">
        <f>IF(BoardEntities[[#This Row],[QR-Code]]&lt;&gt;"",_xlfn.IMAGE(BoardEntities[[#This Row],[QR-Code]],"",3,100,100),"")</f>
        <v>#VALUE!</v>
      </c>
      <c r="D123" s="11" t="e" vm="144">
        <f>IF(BoardEntities[[#This Row],[Thumbnail]]&lt;&gt;"",_xlfn.IMAGE(BoardEntities[[#This Row],[Thumbnail]],"",3,100,100),"")</f>
        <v>#VALUE!</v>
      </c>
      <c r="E123" s="10"/>
      <c r="F123" s="10"/>
      <c r="G123" s="1"/>
      <c r="H123" s="1"/>
      <c r="I123" s="1"/>
      <c r="J123" s="10"/>
      <c r="K123" s="8"/>
      <c r="L123" s="3">
        <f>BoardEntities[[#This Row],[Length]]*BoardEntities[[#This Row],[Width]]*BoardEntities[[#This Row],[Costs / m²]]/1000/1000</f>
        <v>0</v>
      </c>
      <c r="M123" s="2"/>
      <c r="N123" s="7">
        <f ca="1">DATEDIF(BoardEntities[[#This Row],[Creation date]],TODAY(),"M")</f>
        <v>19</v>
      </c>
      <c r="O123" s="3"/>
      <c r="P123" s="10"/>
      <c r="Q123" s="3"/>
      <c r="R123" s="10"/>
      <c r="AE123" s="1"/>
      <c r="AH123" s="1"/>
      <c r="AI123" s="1"/>
      <c r="AL123" s="1"/>
    </row>
    <row r="124" spans="1:38" x14ac:dyDescent="0.3">
      <c r="A124" s="10"/>
      <c r="B124" s="10"/>
      <c r="C124" s="6" t="e" vm="145">
        <f>IF(BoardEntities[[#This Row],[QR-Code]]&lt;&gt;"",_xlfn.IMAGE(BoardEntities[[#This Row],[QR-Code]],"",3,100,100),"")</f>
        <v>#VALUE!</v>
      </c>
      <c r="D124" s="11" t="e" vm="144">
        <f>IF(BoardEntities[[#This Row],[Thumbnail]]&lt;&gt;"",_xlfn.IMAGE(BoardEntities[[#This Row],[Thumbnail]],"",3,100,100),"")</f>
        <v>#VALUE!</v>
      </c>
      <c r="E124" s="10"/>
      <c r="F124" s="10"/>
      <c r="G124" s="1"/>
      <c r="H124" s="1"/>
      <c r="I124" s="1"/>
      <c r="J124" s="10"/>
      <c r="K124" s="8"/>
      <c r="L124" s="3">
        <f>BoardEntities[[#This Row],[Length]]*BoardEntities[[#This Row],[Width]]*BoardEntities[[#This Row],[Costs / m²]]/1000/1000</f>
        <v>0</v>
      </c>
      <c r="M124" s="2"/>
      <c r="N124" s="7">
        <f ca="1">DATEDIF(BoardEntities[[#This Row],[Creation date]],TODAY(),"M")</f>
        <v>19</v>
      </c>
      <c r="O124" s="3"/>
      <c r="P124" s="10"/>
      <c r="Q124" s="3"/>
      <c r="R124" s="10"/>
      <c r="AE124" s="1"/>
      <c r="AH124" s="1"/>
      <c r="AI124" s="1"/>
      <c r="AL124" s="1"/>
    </row>
    <row r="125" spans="1:38" x14ac:dyDescent="0.3">
      <c r="A125" s="10"/>
      <c r="B125" s="10"/>
      <c r="C125" s="6" t="e" vm="146">
        <f>IF(BoardEntities[[#This Row],[QR-Code]]&lt;&gt;"",_xlfn.IMAGE(BoardEntities[[#This Row],[QR-Code]],"",3,100,100),"")</f>
        <v>#VALUE!</v>
      </c>
      <c r="D125" s="11" t="e" vm="144">
        <f>IF(BoardEntities[[#This Row],[Thumbnail]]&lt;&gt;"",_xlfn.IMAGE(BoardEntities[[#This Row],[Thumbnail]],"",3,100,100),"")</f>
        <v>#VALUE!</v>
      </c>
      <c r="E125" s="10"/>
      <c r="F125" s="10"/>
      <c r="G125" s="1"/>
      <c r="H125" s="1"/>
      <c r="I125" s="1"/>
      <c r="J125" s="10"/>
      <c r="K125" s="8"/>
      <c r="L125" s="3">
        <f>BoardEntities[[#This Row],[Length]]*BoardEntities[[#This Row],[Width]]*BoardEntities[[#This Row],[Costs / m²]]/1000/1000</f>
        <v>0</v>
      </c>
      <c r="M125" s="2"/>
      <c r="N125" s="7">
        <f ca="1">DATEDIF(BoardEntities[[#This Row],[Creation date]],TODAY(),"M")</f>
        <v>19</v>
      </c>
      <c r="O125" s="3"/>
      <c r="P125" s="10"/>
      <c r="Q125" s="3"/>
      <c r="R125" s="10"/>
      <c r="AE125" s="1"/>
      <c r="AH125" s="1"/>
      <c r="AI125" s="1"/>
      <c r="AL125" s="1"/>
    </row>
    <row r="126" spans="1:38" x14ac:dyDescent="0.3">
      <c r="A126" s="10"/>
      <c r="B126" s="10"/>
      <c r="C126" s="6" t="e" vm="147">
        <f>IF(BoardEntities[[#This Row],[QR-Code]]&lt;&gt;"",_xlfn.IMAGE(BoardEntities[[#This Row],[QR-Code]],"",3,100,100),"")</f>
        <v>#VALUE!</v>
      </c>
      <c r="D126" s="11" t="e" vm="148">
        <f>IF(BoardEntities[[#This Row],[Thumbnail]]&lt;&gt;"",_xlfn.IMAGE(BoardEntities[[#This Row],[Thumbnail]],"",3,100,100),"")</f>
        <v>#VALUE!</v>
      </c>
      <c r="E126" s="10"/>
      <c r="F126" s="10"/>
      <c r="G126" s="1"/>
      <c r="H126" s="1"/>
      <c r="I126" s="1"/>
      <c r="J126" s="10"/>
      <c r="K126" s="8"/>
      <c r="L126" s="3">
        <f>BoardEntities[[#This Row],[Length]]*BoardEntities[[#This Row],[Width]]*BoardEntities[[#This Row],[Costs / m²]]/1000/1000</f>
        <v>0</v>
      </c>
      <c r="M126" s="2"/>
      <c r="N126" s="7">
        <f ca="1">DATEDIF(BoardEntities[[#This Row],[Creation date]],TODAY(),"M")</f>
        <v>19</v>
      </c>
      <c r="O126" s="3"/>
      <c r="P126" s="10"/>
      <c r="Q126" s="3"/>
      <c r="R126" s="10"/>
      <c r="AE126" s="1"/>
      <c r="AH126" s="1"/>
      <c r="AI126" s="1"/>
      <c r="AL126" s="1"/>
    </row>
    <row r="127" spans="1:38" x14ac:dyDescent="0.3">
      <c r="A127" s="10"/>
      <c r="B127" s="10"/>
      <c r="C127" s="6" t="e" vm="149">
        <f>IF(BoardEntities[[#This Row],[QR-Code]]&lt;&gt;"",_xlfn.IMAGE(BoardEntities[[#This Row],[QR-Code]],"",3,100,100),"")</f>
        <v>#VALUE!</v>
      </c>
      <c r="D127" s="11" t="e" vm="140">
        <f>IF(BoardEntities[[#This Row],[Thumbnail]]&lt;&gt;"",_xlfn.IMAGE(BoardEntities[[#This Row],[Thumbnail]],"",3,100,100),"")</f>
        <v>#VALUE!</v>
      </c>
      <c r="E127" s="10"/>
      <c r="F127" s="10"/>
      <c r="G127" s="1"/>
      <c r="H127" s="1"/>
      <c r="I127" s="1"/>
      <c r="J127" s="10"/>
      <c r="K127" s="8"/>
      <c r="L127" s="3">
        <f>BoardEntities[[#This Row],[Length]]*BoardEntities[[#This Row],[Width]]*BoardEntities[[#This Row],[Costs / m²]]/1000/1000</f>
        <v>0</v>
      </c>
      <c r="M127" s="2"/>
      <c r="N127" s="7">
        <f ca="1">DATEDIF(BoardEntities[[#This Row],[Creation date]],TODAY(),"M")</f>
        <v>19</v>
      </c>
      <c r="O127" s="3"/>
      <c r="P127" s="10"/>
      <c r="Q127" s="3"/>
      <c r="R127" s="10"/>
      <c r="AE127" s="1"/>
      <c r="AH127" s="1"/>
      <c r="AI127" s="1"/>
      <c r="AL127" s="1"/>
    </row>
    <row r="128" spans="1:38" x14ac:dyDescent="0.3">
      <c r="A128" s="10"/>
      <c r="B128" s="10"/>
      <c r="C128" s="6" t="e" vm="150">
        <f>IF(BoardEntities[[#This Row],[QR-Code]]&lt;&gt;"",_xlfn.IMAGE(BoardEntities[[#This Row],[QR-Code]],"",3,100,100),"")</f>
        <v>#VALUE!</v>
      </c>
      <c r="D128" s="11" t="e" vm="148">
        <f>IF(BoardEntities[[#This Row],[Thumbnail]]&lt;&gt;"",_xlfn.IMAGE(BoardEntities[[#This Row],[Thumbnail]],"",3,100,100),"")</f>
        <v>#VALUE!</v>
      </c>
      <c r="E128" s="10"/>
      <c r="F128" s="10"/>
      <c r="G128" s="1"/>
      <c r="H128" s="1"/>
      <c r="I128" s="1"/>
      <c r="J128" s="10"/>
      <c r="K128" s="8"/>
      <c r="L128" s="3">
        <f>BoardEntities[[#This Row],[Length]]*BoardEntities[[#This Row],[Width]]*BoardEntities[[#This Row],[Costs / m²]]/1000/1000</f>
        <v>0</v>
      </c>
      <c r="M128" s="2"/>
      <c r="N128" s="7">
        <f ca="1">DATEDIF(BoardEntities[[#This Row],[Creation date]],TODAY(),"M")</f>
        <v>19</v>
      </c>
      <c r="O128" s="3"/>
      <c r="P128" s="10"/>
      <c r="Q128" s="3"/>
      <c r="R128" s="10"/>
      <c r="AE128" s="1"/>
      <c r="AH128" s="1"/>
      <c r="AI128" s="1"/>
      <c r="AL128" s="1"/>
    </row>
    <row r="129" spans="1:38" x14ac:dyDescent="0.3">
      <c r="A129" s="10"/>
      <c r="B129" s="10"/>
      <c r="C129" s="6" t="e" vm="151">
        <f>IF(BoardEntities[[#This Row],[QR-Code]]&lt;&gt;"",_xlfn.IMAGE(BoardEntities[[#This Row],[QR-Code]],"",3,100,100),"")</f>
        <v>#VALUE!</v>
      </c>
      <c r="D129" s="11" t="e" vm="148">
        <f>IF(BoardEntities[[#This Row],[Thumbnail]]&lt;&gt;"",_xlfn.IMAGE(BoardEntities[[#This Row],[Thumbnail]],"",3,100,100),"")</f>
        <v>#VALUE!</v>
      </c>
      <c r="E129" s="10"/>
      <c r="F129" s="10"/>
      <c r="G129" s="1"/>
      <c r="H129" s="1"/>
      <c r="I129" s="1"/>
      <c r="J129" s="10"/>
      <c r="K129" s="8"/>
      <c r="L129" s="3">
        <f>BoardEntities[[#This Row],[Length]]*BoardEntities[[#This Row],[Width]]*BoardEntities[[#This Row],[Costs / m²]]/1000/1000</f>
        <v>0</v>
      </c>
      <c r="M129" s="2"/>
      <c r="N129" s="7">
        <f ca="1">DATEDIF(BoardEntities[[#This Row],[Creation date]],TODAY(),"M")</f>
        <v>19</v>
      </c>
      <c r="O129" s="3"/>
      <c r="P129" s="10"/>
      <c r="Q129" s="3"/>
      <c r="R129" s="10"/>
      <c r="AE129" s="1"/>
      <c r="AH129" s="1"/>
      <c r="AI129" s="1"/>
      <c r="AL129" s="1"/>
    </row>
    <row r="130" spans="1:38" x14ac:dyDescent="0.3">
      <c r="A130" s="10"/>
      <c r="B130" s="10"/>
      <c r="C130" s="6" t="e" vm="152">
        <f>IF(BoardEntities[[#This Row],[QR-Code]]&lt;&gt;"",_xlfn.IMAGE(BoardEntities[[#This Row],[QR-Code]],"",3,100,100),"")</f>
        <v>#VALUE!</v>
      </c>
      <c r="D130" s="11" t="e" vm="144">
        <f>IF(BoardEntities[[#This Row],[Thumbnail]]&lt;&gt;"",_xlfn.IMAGE(BoardEntities[[#This Row],[Thumbnail]],"",3,100,100),"")</f>
        <v>#VALUE!</v>
      </c>
      <c r="E130" s="10"/>
      <c r="F130" s="10"/>
      <c r="G130" s="1"/>
      <c r="H130" s="1"/>
      <c r="I130" s="1"/>
      <c r="J130" s="10"/>
      <c r="K130" s="8"/>
      <c r="L130" s="3">
        <f>BoardEntities[[#This Row],[Length]]*BoardEntities[[#This Row],[Width]]*BoardEntities[[#This Row],[Costs / m²]]/1000/1000</f>
        <v>0</v>
      </c>
      <c r="M130" s="2"/>
      <c r="N130" s="7">
        <f ca="1">DATEDIF(BoardEntities[[#This Row],[Creation date]],TODAY(),"M")</f>
        <v>19</v>
      </c>
      <c r="O130" s="3"/>
      <c r="P130" s="10"/>
      <c r="Q130" s="3"/>
      <c r="R130" s="10"/>
      <c r="AE130" s="1"/>
      <c r="AH130" s="1"/>
      <c r="AI130" s="1"/>
      <c r="AL130" s="1"/>
    </row>
    <row r="131" spans="1:38" x14ac:dyDescent="0.3">
      <c r="A131" s="10"/>
      <c r="B131" s="10"/>
      <c r="C131" s="6" t="e" vm="153">
        <f>IF(BoardEntities[[#This Row],[QR-Code]]&lt;&gt;"",_xlfn.IMAGE(BoardEntities[[#This Row],[QR-Code]],"",3,100,100),"")</f>
        <v>#VALUE!</v>
      </c>
      <c r="D131" s="11" t="e" vm="154">
        <f>IF(BoardEntities[[#This Row],[Thumbnail]]&lt;&gt;"",_xlfn.IMAGE(BoardEntities[[#This Row],[Thumbnail]],"",3,100,100),"")</f>
        <v>#VALUE!</v>
      </c>
      <c r="E131" s="10"/>
      <c r="F131" s="10"/>
      <c r="G131" s="1"/>
      <c r="H131" s="1"/>
      <c r="I131" s="1"/>
      <c r="J131" s="10"/>
      <c r="K131" s="8"/>
      <c r="L131" s="3">
        <f>BoardEntities[[#This Row],[Length]]*BoardEntities[[#This Row],[Width]]*BoardEntities[[#This Row],[Costs / m²]]/1000/1000</f>
        <v>0</v>
      </c>
      <c r="M131" s="2"/>
      <c r="N131" s="7">
        <f ca="1">DATEDIF(BoardEntities[[#This Row],[Creation date]],TODAY(),"M")</f>
        <v>19</v>
      </c>
      <c r="O131" s="3"/>
      <c r="P131" s="10"/>
      <c r="Q131" s="3"/>
      <c r="R131" s="10"/>
      <c r="AE131" s="1"/>
      <c r="AH131" s="1"/>
      <c r="AI131" s="1"/>
      <c r="AL131" s="1"/>
    </row>
    <row r="132" spans="1:38" x14ac:dyDescent="0.3">
      <c r="A132" s="10"/>
      <c r="B132" s="10"/>
      <c r="C132" s="6" t="e" vm="155">
        <f>IF(BoardEntities[[#This Row],[QR-Code]]&lt;&gt;"",_xlfn.IMAGE(BoardEntities[[#This Row],[QR-Code]],"",3,100,100),"")</f>
        <v>#VALUE!</v>
      </c>
      <c r="D132" s="11" t="e" vm="142">
        <f>IF(BoardEntities[[#This Row],[Thumbnail]]&lt;&gt;"",_xlfn.IMAGE(BoardEntities[[#This Row],[Thumbnail]],"",3,100,100),"")</f>
        <v>#VALUE!</v>
      </c>
      <c r="E132" s="10"/>
      <c r="F132" s="10"/>
      <c r="G132" s="1"/>
      <c r="H132" s="1"/>
      <c r="I132" s="1"/>
      <c r="J132" s="10"/>
      <c r="K132" s="8"/>
      <c r="L132" s="3">
        <f>BoardEntities[[#This Row],[Length]]*BoardEntities[[#This Row],[Width]]*BoardEntities[[#This Row],[Costs / m²]]/1000/1000</f>
        <v>0</v>
      </c>
      <c r="M132" s="2"/>
      <c r="N132" s="7">
        <f ca="1">DATEDIF(BoardEntities[[#This Row],[Creation date]],TODAY(),"M")</f>
        <v>19</v>
      </c>
      <c r="O132" s="3"/>
      <c r="P132" s="10"/>
      <c r="Q132" s="3"/>
      <c r="R132" s="10"/>
      <c r="AE132" s="1"/>
      <c r="AH132" s="1"/>
      <c r="AI132" s="1"/>
      <c r="AL132" s="1"/>
    </row>
    <row r="133" spans="1:38" x14ac:dyDescent="0.3">
      <c r="A133" s="10"/>
      <c r="B133" s="10"/>
      <c r="C133" s="6" t="e" vm="156">
        <f>IF(BoardEntities[[#This Row],[QR-Code]]&lt;&gt;"",_xlfn.IMAGE(BoardEntities[[#This Row],[QR-Code]],"",3,100,100),"")</f>
        <v>#VALUE!</v>
      </c>
      <c r="D133" s="11" t="str">
        <f>IF(BoardEntities[[#This Row],[Thumbnail]]&lt;&gt;"",_xlfn.IMAGE(BoardEntities[[#This Row],[Thumbnail]],"",3,100,100),"")</f>
        <v/>
      </c>
      <c r="E133" s="10"/>
      <c r="F133" s="10"/>
      <c r="G133" s="1"/>
      <c r="H133" s="1"/>
      <c r="I133" s="1"/>
      <c r="J133" s="10"/>
      <c r="K133" s="8"/>
      <c r="L133" s="3">
        <f>BoardEntities[[#This Row],[Length]]*BoardEntities[[#This Row],[Width]]*BoardEntities[[#This Row],[Costs / m²]]/1000/1000</f>
        <v>77.120999999999995</v>
      </c>
      <c r="M133" s="2"/>
      <c r="N133" s="7">
        <f ca="1">DATEDIF(BoardEntities[[#This Row],[Creation date]],TODAY(),"M")</f>
        <v>19</v>
      </c>
      <c r="O133" s="3"/>
      <c r="P133" s="10"/>
      <c r="Q133" s="3"/>
      <c r="R133" s="10"/>
      <c r="AE133" s="1"/>
      <c r="AH133" s="1"/>
      <c r="AI133" s="1"/>
      <c r="AL133" s="1"/>
    </row>
    <row r="134" spans="1:38" x14ac:dyDescent="0.3">
      <c r="A134" s="10"/>
      <c r="B134" s="10"/>
      <c r="C134" s="6" t="e" vm="157">
        <f>IF(BoardEntities[[#This Row],[QR-Code]]&lt;&gt;"",_xlfn.IMAGE(BoardEntities[[#This Row],[QR-Code]],"",3,100,100),"")</f>
        <v>#VALUE!</v>
      </c>
      <c r="D134" s="11" t="str">
        <f>IF(BoardEntities[[#This Row],[Thumbnail]]&lt;&gt;"",_xlfn.IMAGE(BoardEntities[[#This Row],[Thumbnail]],"",3,100,100),"")</f>
        <v/>
      </c>
      <c r="E134" s="10"/>
      <c r="F134" s="10"/>
      <c r="G134" s="1"/>
      <c r="H134" s="1"/>
      <c r="I134" s="1"/>
      <c r="J134" s="10"/>
      <c r="K134" s="8"/>
      <c r="L134" s="3">
        <f>BoardEntities[[#This Row],[Length]]*BoardEntities[[#This Row],[Width]]*BoardEntities[[#This Row],[Costs / m²]]/1000/1000</f>
        <v>40.150500000000001</v>
      </c>
      <c r="M134" s="2"/>
      <c r="N134" s="7">
        <f ca="1">DATEDIF(BoardEntities[[#This Row],[Creation date]],TODAY(),"M")</f>
        <v>19</v>
      </c>
      <c r="O134" s="3"/>
      <c r="P134" s="10"/>
      <c r="Q134" s="3"/>
      <c r="R134" s="10"/>
      <c r="AE134" s="1"/>
      <c r="AH134" s="1"/>
      <c r="AI134" s="1"/>
      <c r="AL134" s="1"/>
    </row>
    <row r="135" spans="1:38" x14ac:dyDescent="0.3">
      <c r="A135" s="10"/>
      <c r="B135" s="10"/>
      <c r="C135" s="6" t="e" vm="158">
        <f>IF(BoardEntities[[#This Row],[QR-Code]]&lt;&gt;"",_xlfn.IMAGE(BoardEntities[[#This Row],[QR-Code]],"",3,100,100),"")</f>
        <v>#VALUE!</v>
      </c>
      <c r="D135" s="11" t="str">
        <f>IF(BoardEntities[[#This Row],[Thumbnail]]&lt;&gt;"",_xlfn.IMAGE(BoardEntities[[#This Row],[Thumbnail]],"",3,100,100),"")</f>
        <v/>
      </c>
      <c r="E135" s="10"/>
      <c r="F135" s="10"/>
      <c r="G135" s="1"/>
      <c r="H135" s="1"/>
      <c r="I135" s="1"/>
      <c r="J135" s="10"/>
      <c r="K135" s="8"/>
      <c r="L135" s="3">
        <f>BoardEntities[[#This Row],[Length]]*BoardEntities[[#This Row],[Width]]*BoardEntities[[#This Row],[Costs / m²]]/1000/1000</f>
        <v>52.78</v>
      </c>
      <c r="M135" s="2"/>
      <c r="N135" s="7">
        <f ca="1">DATEDIF(BoardEntities[[#This Row],[Creation date]],TODAY(),"M")</f>
        <v>19</v>
      </c>
      <c r="O135" s="3"/>
      <c r="P135" s="10"/>
      <c r="Q135" s="3"/>
      <c r="R135" s="10"/>
      <c r="AE135" s="1"/>
      <c r="AH135" s="1"/>
      <c r="AI135" s="1"/>
      <c r="AL135" s="1"/>
    </row>
    <row r="136" spans="1:38" x14ac:dyDescent="0.3">
      <c r="A136" s="10"/>
      <c r="B136" s="10"/>
      <c r="C136" s="6" t="e" vm="159">
        <f>IF(BoardEntities[[#This Row],[QR-Code]]&lt;&gt;"",_xlfn.IMAGE(BoardEntities[[#This Row],[QR-Code]],"",3,100,100),"")</f>
        <v>#VALUE!</v>
      </c>
      <c r="D136" s="11" t="str">
        <f>IF(BoardEntities[[#This Row],[Thumbnail]]&lt;&gt;"",_xlfn.IMAGE(BoardEntities[[#This Row],[Thumbnail]],"",3,100,100),"")</f>
        <v/>
      </c>
      <c r="E136" s="10"/>
      <c r="F136" s="10"/>
      <c r="G136" s="1"/>
      <c r="H136" s="1"/>
      <c r="I136" s="1"/>
      <c r="J136" s="10"/>
      <c r="K136" s="8"/>
      <c r="L136" s="3">
        <f>BoardEntities[[#This Row],[Length]]*BoardEntities[[#This Row],[Width]]*BoardEntities[[#This Row],[Costs / m²]]/1000/1000</f>
        <v>52.78</v>
      </c>
      <c r="M136" s="2"/>
      <c r="N136" s="7">
        <f ca="1">DATEDIF(BoardEntities[[#This Row],[Creation date]],TODAY(),"M")</f>
        <v>19</v>
      </c>
      <c r="O136" s="3"/>
      <c r="P136" s="10"/>
      <c r="Q136" s="3"/>
      <c r="R136" s="10"/>
      <c r="AE136" s="1"/>
      <c r="AH136" s="1"/>
      <c r="AI136" s="1"/>
      <c r="AL136" s="1"/>
    </row>
    <row r="137" spans="1:38" x14ac:dyDescent="0.3">
      <c r="A137" s="10"/>
      <c r="B137" s="10"/>
      <c r="C137" s="6" t="e" vm="160">
        <f>IF(BoardEntities[[#This Row],[QR-Code]]&lt;&gt;"",_xlfn.IMAGE(BoardEntities[[#This Row],[QR-Code]],"",3,100,100),"")</f>
        <v>#VALUE!</v>
      </c>
      <c r="D137" s="11" t="str">
        <f>IF(BoardEntities[[#This Row],[Thumbnail]]&lt;&gt;"",_xlfn.IMAGE(BoardEntities[[#This Row],[Thumbnail]],"",3,100,100),"")</f>
        <v/>
      </c>
      <c r="E137" s="10"/>
      <c r="F137" s="10"/>
      <c r="G137" s="1"/>
      <c r="H137" s="1"/>
      <c r="I137" s="1"/>
      <c r="J137" s="10"/>
      <c r="K137" s="8"/>
      <c r="L137" s="3">
        <f>BoardEntities[[#This Row],[Length]]*BoardEntities[[#This Row],[Width]]*BoardEntities[[#This Row],[Costs / m²]]/1000/1000</f>
        <v>26.013000000000002</v>
      </c>
      <c r="M137" s="2"/>
      <c r="N137" s="7">
        <f ca="1">DATEDIF(BoardEntities[[#This Row],[Creation date]],TODAY(),"M")</f>
        <v>19</v>
      </c>
      <c r="O137" s="3"/>
      <c r="P137" s="10"/>
      <c r="Q137" s="3"/>
      <c r="R137" s="10"/>
      <c r="AE137" s="1"/>
      <c r="AH137" s="1"/>
      <c r="AI137" s="1"/>
      <c r="AL137" s="1"/>
    </row>
    <row r="138" spans="1:38" x14ac:dyDescent="0.3">
      <c r="A138" s="10"/>
      <c r="B138" s="10"/>
      <c r="C138" s="6" t="e" vm="161">
        <f>IF(BoardEntities[[#This Row],[QR-Code]]&lt;&gt;"",_xlfn.IMAGE(BoardEntities[[#This Row],[QR-Code]],"",3,100,100),"")</f>
        <v>#VALUE!</v>
      </c>
      <c r="D138" s="11" t="e" vm="162">
        <f>IF(BoardEntities[[#This Row],[Thumbnail]]&lt;&gt;"",_xlfn.IMAGE(BoardEntities[[#This Row],[Thumbnail]],"",3,100,100),"")</f>
        <v>#VALUE!</v>
      </c>
      <c r="E138" s="10"/>
      <c r="F138" s="10"/>
      <c r="G138" s="1"/>
      <c r="H138" s="1"/>
      <c r="I138" s="1"/>
      <c r="J138" s="10"/>
      <c r="K138" s="8"/>
      <c r="L138" s="3">
        <f>BoardEntities[[#This Row],[Length]]*BoardEntities[[#This Row],[Width]]*BoardEntities[[#This Row],[Costs / m²]]/1000/1000</f>
        <v>0</v>
      </c>
      <c r="M138" s="2"/>
      <c r="N138" s="7">
        <f ca="1">DATEDIF(BoardEntities[[#This Row],[Creation date]],TODAY(),"M")</f>
        <v>19</v>
      </c>
      <c r="O138" s="3"/>
      <c r="P138" s="10"/>
      <c r="Q138" s="3"/>
      <c r="R138" s="10"/>
      <c r="AE138" s="1"/>
      <c r="AH138" s="1"/>
      <c r="AI138" s="1"/>
      <c r="AL138" s="1"/>
    </row>
    <row r="139" spans="1:38" x14ac:dyDescent="0.3">
      <c r="A139" s="10"/>
      <c r="B139" s="10"/>
      <c r="C139" s="6" t="e" vm="163">
        <f>IF(BoardEntities[[#This Row],[QR-Code]]&lt;&gt;"",_xlfn.IMAGE(BoardEntities[[#This Row],[QR-Code]],"",3,100,100),"")</f>
        <v>#VALUE!</v>
      </c>
      <c r="D139" s="11" t="e" vm="162">
        <f>IF(BoardEntities[[#This Row],[Thumbnail]]&lt;&gt;"",_xlfn.IMAGE(BoardEntities[[#This Row],[Thumbnail]],"",3,100,100),"")</f>
        <v>#VALUE!</v>
      </c>
      <c r="E139" s="10"/>
      <c r="F139" s="10"/>
      <c r="G139" s="1"/>
      <c r="H139" s="1"/>
      <c r="I139" s="1"/>
      <c r="J139" s="10"/>
      <c r="K139" s="8"/>
      <c r="L139" s="3">
        <f>BoardEntities[[#This Row],[Length]]*BoardEntities[[#This Row],[Width]]*BoardEntities[[#This Row],[Costs / m²]]/1000/1000</f>
        <v>0</v>
      </c>
      <c r="M139" s="2"/>
      <c r="N139" s="7">
        <f ca="1">DATEDIF(BoardEntities[[#This Row],[Creation date]],TODAY(),"M")</f>
        <v>19</v>
      </c>
      <c r="O139" s="3"/>
      <c r="P139" s="10"/>
      <c r="Q139" s="3"/>
      <c r="R139" s="10"/>
      <c r="AE139" s="1"/>
      <c r="AH139" s="1"/>
      <c r="AI139" s="1"/>
      <c r="AL139" s="1"/>
    </row>
    <row r="140" spans="1:38" x14ac:dyDescent="0.3">
      <c r="A140" s="10"/>
      <c r="B140" s="10"/>
      <c r="C140" s="6" t="e" vm="164">
        <f>IF(BoardEntities[[#This Row],[QR-Code]]&lt;&gt;"",_xlfn.IMAGE(BoardEntities[[#This Row],[QR-Code]],"",3,100,100),"")</f>
        <v>#VALUE!</v>
      </c>
      <c r="D140" s="11" t="str">
        <f>IF(BoardEntities[[#This Row],[Thumbnail]]&lt;&gt;"",_xlfn.IMAGE(BoardEntities[[#This Row],[Thumbnail]],"",3,100,100),"")</f>
        <v/>
      </c>
      <c r="E140" s="10"/>
      <c r="F140" s="10"/>
      <c r="G140" s="1"/>
      <c r="H140" s="1"/>
      <c r="I140" s="1"/>
      <c r="J140" s="10"/>
      <c r="K140" s="8"/>
      <c r="L140" s="3">
        <f>BoardEntities[[#This Row],[Length]]*BoardEntities[[#This Row],[Width]]*BoardEntities[[#This Row],[Costs / m²]]/1000/1000</f>
        <v>51.049599999999998</v>
      </c>
      <c r="M140" s="2"/>
      <c r="N140" s="7">
        <f ca="1">DATEDIF(BoardEntities[[#This Row],[Creation date]],TODAY(),"M")</f>
        <v>19</v>
      </c>
      <c r="O140" s="3"/>
      <c r="P140" s="10"/>
      <c r="Q140" s="3"/>
      <c r="R140" s="10"/>
      <c r="AE140" s="1"/>
      <c r="AH140" s="1"/>
      <c r="AI140" s="1"/>
      <c r="AL140" s="1"/>
    </row>
    <row r="141" spans="1:38" x14ac:dyDescent="0.3">
      <c r="A141" s="10"/>
      <c r="B141" s="10"/>
      <c r="C141" s="6" t="e" vm="165">
        <f>IF(BoardEntities[[#This Row],[QR-Code]]&lt;&gt;"",_xlfn.IMAGE(BoardEntities[[#This Row],[QR-Code]],"",3,100,100),"")</f>
        <v>#VALUE!</v>
      </c>
      <c r="D141" s="11" t="e" vm="166">
        <f>IF(BoardEntities[[#This Row],[Thumbnail]]&lt;&gt;"",_xlfn.IMAGE(BoardEntities[[#This Row],[Thumbnail]],"",3,100,100),"")</f>
        <v>#VALUE!</v>
      </c>
      <c r="E141" s="10"/>
      <c r="F141" s="10"/>
      <c r="G141" s="1"/>
      <c r="H141" s="1"/>
      <c r="I141" s="1"/>
      <c r="J141" s="10"/>
      <c r="K141" s="8"/>
      <c r="L141" s="3">
        <f>BoardEntities[[#This Row],[Length]]*BoardEntities[[#This Row],[Width]]*BoardEntities[[#This Row],[Costs / m²]]/1000/1000</f>
        <v>0</v>
      </c>
      <c r="M141" s="2"/>
      <c r="N141" s="7">
        <f ca="1">DATEDIF(BoardEntities[[#This Row],[Creation date]],TODAY(),"M")</f>
        <v>19</v>
      </c>
      <c r="O141" s="3"/>
      <c r="P141" s="10"/>
      <c r="Q141" s="3"/>
      <c r="R141" s="10"/>
      <c r="AE141" s="1"/>
      <c r="AH141" s="1"/>
      <c r="AI141" s="1"/>
      <c r="AL141" s="1"/>
    </row>
    <row r="142" spans="1:38" x14ac:dyDescent="0.3">
      <c r="A142" s="10"/>
      <c r="B142" s="10"/>
      <c r="C142" s="6" t="e" vm="167">
        <f>IF(BoardEntities[[#This Row],[QR-Code]]&lt;&gt;"",_xlfn.IMAGE(BoardEntities[[#This Row],[QR-Code]],"",3,100,100),"")</f>
        <v>#VALUE!</v>
      </c>
      <c r="D142" s="11" t="str">
        <f>IF(BoardEntities[[#This Row],[Thumbnail]]&lt;&gt;"",_xlfn.IMAGE(BoardEntities[[#This Row],[Thumbnail]],"",3,100,100),"")</f>
        <v/>
      </c>
      <c r="E142" s="10"/>
      <c r="F142" s="10"/>
      <c r="G142" s="1"/>
      <c r="H142" s="1"/>
      <c r="I142" s="1"/>
      <c r="J142" s="10"/>
      <c r="K142" s="8"/>
      <c r="L142" s="3">
        <f>BoardEntities[[#This Row],[Length]]*BoardEntities[[#This Row],[Width]]*BoardEntities[[#This Row],[Costs / m²]]/1000/1000</f>
        <v>120.78</v>
      </c>
      <c r="M142" s="2"/>
      <c r="N142" s="7">
        <f ca="1">DATEDIF(BoardEntities[[#This Row],[Creation date]],TODAY(),"M")</f>
        <v>19</v>
      </c>
      <c r="O142" s="3"/>
      <c r="P142" s="10"/>
      <c r="Q142" s="3"/>
      <c r="R142" s="10"/>
      <c r="AE142" s="1"/>
      <c r="AH142" s="1"/>
      <c r="AI142" s="1"/>
      <c r="AL142" s="1"/>
    </row>
    <row r="143" spans="1:38" x14ac:dyDescent="0.3">
      <c r="A143" s="10"/>
      <c r="B143" s="10"/>
      <c r="C143" s="6" t="e" vm="168">
        <f>IF(BoardEntities[[#This Row],[QR-Code]]&lt;&gt;"",_xlfn.IMAGE(BoardEntities[[#This Row],[QR-Code]],"",3,100,100),"")</f>
        <v>#VALUE!</v>
      </c>
      <c r="D143" s="11" t="e" vm="169">
        <f>IF(BoardEntities[[#This Row],[Thumbnail]]&lt;&gt;"",_xlfn.IMAGE(BoardEntities[[#This Row],[Thumbnail]],"",3,100,100),"")</f>
        <v>#VALUE!</v>
      </c>
      <c r="E143" s="10"/>
      <c r="F143" s="10"/>
      <c r="G143" s="1"/>
      <c r="H143" s="1"/>
      <c r="I143" s="1"/>
      <c r="J143" s="10"/>
      <c r="K143" s="8"/>
      <c r="L143" s="3">
        <f>BoardEntities[[#This Row],[Length]]*BoardEntities[[#This Row],[Width]]*BoardEntities[[#This Row],[Costs / m²]]/1000/1000</f>
        <v>0</v>
      </c>
      <c r="M143" s="2"/>
      <c r="N143" s="7">
        <f ca="1">DATEDIF(BoardEntities[[#This Row],[Creation date]],TODAY(),"M")</f>
        <v>19</v>
      </c>
      <c r="O143" s="3"/>
      <c r="P143" s="10"/>
      <c r="Q143" s="3"/>
      <c r="R143" s="10"/>
      <c r="AE143" s="1"/>
      <c r="AH143" s="1"/>
      <c r="AI143" s="1"/>
      <c r="AL143" s="1"/>
    </row>
    <row r="144" spans="1:38" x14ac:dyDescent="0.3">
      <c r="A144" s="10"/>
      <c r="B144" s="10"/>
      <c r="C144" s="6" t="e" vm="170">
        <f>IF(BoardEntities[[#This Row],[QR-Code]]&lt;&gt;"",_xlfn.IMAGE(BoardEntities[[#This Row],[QR-Code]],"",3,100,100),"")</f>
        <v>#VALUE!</v>
      </c>
      <c r="D144" s="11" t="e" vm="166">
        <f>IF(BoardEntities[[#This Row],[Thumbnail]]&lt;&gt;"",_xlfn.IMAGE(BoardEntities[[#This Row],[Thumbnail]],"",3,100,100),"")</f>
        <v>#VALUE!</v>
      </c>
      <c r="E144" s="10"/>
      <c r="F144" s="10"/>
      <c r="G144" s="1"/>
      <c r="H144" s="1"/>
      <c r="I144" s="1"/>
      <c r="J144" s="10"/>
      <c r="K144" s="8"/>
      <c r="L144" s="3">
        <f>BoardEntities[[#This Row],[Length]]*BoardEntities[[#This Row],[Width]]*BoardEntities[[#This Row],[Costs / m²]]/1000/1000</f>
        <v>0</v>
      </c>
      <c r="M144" s="2"/>
      <c r="N144" s="7">
        <f ca="1">DATEDIF(BoardEntities[[#This Row],[Creation date]],TODAY(),"M")</f>
        <v>19</v>
      </c>
      <c r="O144" s="3"/>
      <c r="P144" s="10"/>
      <c r="Q144" s="3"/>
      <c r="R144" s="10"/>
      <c r="AE144" s="1"/>
      <c r="AH144" s="1"/>
      <c r="AI144" s="1"/>
      <c r="AL144" s="1"/>
    </row>
    <row r="145" spans="1:38" x14ac:dyDescent="0.3">
      <c r="A145" s="10"/>
      <c r="B145" s="10"/>
      <c r="C145" s="6" t="e" vm="171">
        <f>IF(BoardEntities[[#This Row],[QR-Code]]&lt;&gt;"",_xlfn.IMAGE(BoardEntities[[#This Row],[QR-Code]],"",3,100,100),"")</f>
        <v>#VALUE!</v>
      </c>
      <c r="D145" s="11" t="e" vm="138">
        <f>IF(BoardEntities[[#This Row],[Thumbnail]]&lt;&gt;"",_xlfn.IMAGE(BoardEntities[[#This Row],[Thumbnail]],"",3,100,100),"")</f>
        <v>#VALUE!</v>
      </c>
      <c r="E145" s="10"/>
      <c r="F145" s="10"/>
      <c r="G145" s="1"/>
      <c r="H145" s="1"/>
      <c r="I145" s="1"/>
      <c r="J145" s="10"/>
      <c r="K145" s="8"/>
      <c r="L145" s="3">
        <f>BoardEntities[[#This Row],[Length]]*BoardEntities[[#This Row],[Width]]*BoardEntities[[#This Row],[Costs / m²]]/1000/1000</f>
        <v>0</v>
      </c>
      <c r="M145" s="2"/>
      <c r="N145" s="7">
        <f ca="1">DATEDIF(BoardEntities[[#This Row],[Creation date]],TODAY(),"M")</f>
        <v>19</v>
      </c>
      <c r="O145" s="3"/>
      <c r="P145" s="10"/>
      <c r="Q145" s="3"/>
      <c r="R145" s="10"/>
      <c r="AE145" s="1"/>
      <c r="AH145" s="1"/>
      <c r="AI145" s="1"/>
      <c r="AL145" s="1"/>
    </row>
    <row r="146" spans="1:38" x14ac:dyDescent="0.3">
      <c r="A146" s="10"/>
      <c r="B146" s="10"/>
      <c r="C146" s="6" t="e" vm="172">
        <f>IF(BoardEntities[[#This Row],[QR-Code]]&lt;&gt;"",_xlfn.IMAGE(BoardEntities[[#This Row],[QR-Code]],"",3,100,100),"")</f>
        <v>#VALUE!</v>
      </c>
      <c r="D146" s="11" t="e" vm="173">
        <f>IF(BoardEntities[[#This Row],[Thumbnail]]&lt;&gt;"",_xlfn.IMAGE(BoardEntities[[#This Row],[Thumbnail]],"",3,100,100),"")</f>
        <v>#VALUE!</v>
      </c>
      <c r="E146" s="10"/>
      <c r="F146" s="10"/>
      <c r="G146" s="1"/>
      <c r="H146" s="1"/>
      <c r="I146" s="1"/>
      <c r="J146" s="10"/>
      <c r="K146" s="8"/>
      <c r="L146" s="3">
        <f>BoardEntities[[#This Row],[Length]]*BoardEntities[[#This Row],[Width]]*BoardEntities[[#This Row],[Costs / m²]]/1000/1000</f>
        <v>0</v>
      </c>
      <c r="M146" s="2"/>
      <c r="N146" s="7">
        <f ca="1">DATEDIF(BoardEntities[[#This Row],[Creation date]],TODAY(),"M")</f>
        <v>19</v>
      </c>
      <c r="O146" s="3"/>
      <c r="P146" s="10"/>
      <c r="Q146" s="3"/>
      <c r="R146" s="10"/>
      <c r="AE146" s="1"/>
      <c r="AH146" s="1"/>
      <c r="AI146" s="1"/>
      <c r="AL146" s="1"/>
    </row>
    <row r="147" spans="1:38" x14ac:dyDescent="0.3">
      <c r="A147" s="10"/>
      <c r="B147" s="10"/>
      <c r="C147" s="6" t="e" vm="174">
        <f>IF(BoardEntities[[#This Row],[QR-Code]]&lt;&gt;"",_xlfn.IMAGE(BoardEntities[[#This Row],[QR-Code]],"",3,100,100),"")</f>
        <v>#VALUE!</v>
      </c>
      <c r="D147" s="11" t="e" vm="138">
        <f>IF(BoardEntities[[#This Row],[Thumbnail]]&lt;&gt;"",_xlfn.IMAGE(BoardEntities[[#This Row],[Thumbnail]],"",3,100,100),"")</f>
        <v>#VALUE!</v>
      </c>
      <c r="E147" s="10"/>
      <c r="F147" s="10"/>
      <c r="G147" s="1"/>
      <c r="H147" s="1"/>
      <c r="I147" s="1"/>
      <c r="J147" s="10"/>
      <c r="K147" s="8"/>
      <c r="L147" s="3">
        <f>BoardEntities[[#This Row],[Length]]*BoardEntities[[#This Row],[Width]]*BoardEntities[[#This Row],[Costs / m²]]/1000/1000</f>
        <v>0</v>
      </c>
      <c r="M147" s="2"/>
      <c r="N147" s="7">
        <f ca="1">DATEDIF(BoardEntities[[#This Row],[Creation date]],TODAY(),"M")</f>
        <v>19</v>
      </c>
      <c r="O147" s="3"/>
      <c r="P147" s="10"/>
      <c r="Q147" s="3"/>
      <c r="R147" s="10"/>
      <c r="AE147" s="1"/>
      <c r="AH147" s="1"/>
      <c r="AI147" s="1"/>
      <c r="AL147" s="1"/>
    </row>
    <row r="148" spans="1:38" x14ac:dyDescent="0.3">
      <c r="A148" s="10"/>
      <c r="B148" s="10"/>
      <c r="C148" s="6" t="e" vm="175">
        <f>IF(BoardEntities[[#This Row],[QR-Code]]&lt;&gt;"",_xlfn.IMAGE(BoardEntities[[#This Row],[QR-Code]],"",3,100,100),"")</f>
        <v>#VALUE!</v>
      </c>
      <c r="D148" s="11" t="str">
        <f>IF(BoardEntities[[#This Row],[Thumbnail]]&lt;&gt;"",_xlfn.IMAGE(BoardEntities[[#This Row],[Thumbnail]],"",3,100,100),"")</f>
        <v/>
      </c>
      <c r="E148" s="10"/>
      <c r="F148" s="10"/>
      <c r="G148" s="1"/>
      <c r="H148" s="1"/>
      <c r="I148" s="1"/>
      <c r="J148" s="10"/>
      <c r="K148" s="8"/>
      <c r="L148" s="3">
        <f>BoardEntities[[#This Row],[Length]]*BoardEntities[[#This Row],[Width]]*BoardEntities[[#This Row],[Costs / m²]]/1000/1000</f>
        <v>38.880800000000001</v>
      </c>
      <c r="M148" s="2"/>
      <c r="N148" s="7">
        <f ca="1">DATEDIF(BoardEntities[[#This Row],[Creation date]],TODAY(),"M")</f>
        <v>18</v>
      </c>
      <c r="O148" s="3"/>
      <c r="P148" s="10"/>
      <c r="Q148" s="3"/>
      <c r="R148" s="10"/>
      <c r="AE148" s="1"/>
      <c r="AH148" s="1"/>
      <c r="AI148" s="1"/>
      <c r="AL148" s="1"/>
    </row>
    <row r="149" spans="1:38" x14ac:dyDescent="0.3">
      <c r="A149" s="10"/>
      <c r="B149" s="10"/>
      <c r="C149" s="6" t="e" vm="176">
        <f>IF(BoardEntities[[#This Row],[QR-Code]]&lt;&gt;"",_xlfn.IMAGE(BoardEntities[[#This Row],[QR-Code]],"",3,100,100),"")</f>
        <v>#VALUE!</v>
      </c>
      <c r="D149" s="11" t="e" vm="173">
        <f>IF(BoardEntities[[#This Row],[Thumbnail]]&lt;&gt;"",_xlfn.IMAGE(BoardEntities[[#This Row],[Thumbnail]],"",3,100,100),"")</f>
        <v>#VALUE!</v>
      </c>
      <c r="E149" s="10"/>
      <c r="F149" s="10"/>
      <c r="G149" s="1"/>
      <c r="H149" s="1"/>
      <c r="I149" s="1"/>
      <c r="J149" s="10"/>
      <c r="K149" s="8"/>
      <c r="L149" s="3">
        <f>BoardEntities[[#This Row],[Length]]*BoardEntities[[#This Row],[Width]]*BoardEntities[[#This Row],[Costs / m²]]/1000/1000</f>
        <v>0</v>
      </c>
      <c r="M149" s="2"/>
      <c r="N149" s="7">
        <f ca="1">DATEDIF(BoardEntities[[#This Row],[Creation date]],TODAY(),"M")</f>
        <v>18</v>
      </c>
      <c r="O149" s="3"/>
      <c r="P149" s="10"/>
      <c r="Q149" s="3"/>
      <c r="R149" s="10"/>
      <c r="AE149" s="1"/>
      <c r="AH149" s="1"/>
      <c r="AI149" s="1"/>
      <c r="AL149" s="1"/>
    </row>
    <row r="150" spans="1:38" x14ac:dyDescent="0.3">
      <c r="A150" s="10"/>
      <c r="B150" s="10"/>
      <c r="C150" s="6" t="e" vm="177">
        <f>IF(BoardEntities[[#This Row],[QR-Code]]&lt;&gt;"",_xlfn.IMAGE(BoardEntities[[#This Row],[QR-Code]],"",3,100,100),"")</f>
        <v>#VALUE!</v>
      </c>
      <c r="D150" s="11" t="str">
        <f>IF(BoardEntities[[#This Row],[Thumbnail]]&lt;&gt;"",_xlfn.IMAGE(BoardEntities[[#This Row],[Thumbnail]],"",3,100,100),"")</f>
        <v/>
      </c>
      <c r="E150" s="10"/>
      <c r="F150" s="10"/>
      <c r="G150" s="1"/>
      <c r="H150" s="1"/>
      <c r="I150" s="1"/>
      <c r="J150" s="10"/>
      <c r="K150" s="8"/>
      <c r="L150" s="3">
        <f>BoardEntities[[#This Row],[Length]]*BoardEntities[[#This Row],[Width]]*BoardEntities[[#This Row],[Costs / m²]]/1000/1000</f>
        <v>122</v>
      </c>
      <c r="M150" s="2"/>
      <c r="N150" s="7">
        <f ca="1">DATEDIF(BoardEntities[[#This Row],[Creation date]],TODAY(),"M")</f>
        <v>18</v>
      </c>
      <c r="O150" s="3"/>
      <c r="P150" s="10"/>
      <c r="Q150" s="3"/>
      <c r="R150" s="10"/>
      <c r="AE150" s="1"/>
      <c r="AH150" s="1"/>
      <c r="AI150" s="1"/>
      <c r="AL150" s="1"/>
    </row>
    <row r="151" spans="1:38" x14ac:dyDescent="0.3">
      <c r="A151" s="10"/>
      <c r="B151" s="10"/>
      <c r="C151" s="6" t="e" vm="178">
        <f>IF(BoardEntities[[#This Row],[QR-Code]]&lt;&gt;"",_xlfn.IMAGE(BoardEntities[[#This Row],[QR-Code]],"",3,100,100),"")</f>
        <v>#VALUE!</v>
      </c>
      <c r="D151" s="11" t="e" vm="179">
        <f>IF(BoardEntities[[#This Row],[Thumbnail]]&lt;&gt;"",_xlfn.IMAGE(BoardEntities[[#This Row],[Thumbnail]],"",3,100,100),"")</f>
        <v>#VALUE!</v>
      </c>
      <c r="E151" s="10"/>
      <c r="F151" s="10"/>
      <c r="G151" s="1"/>
      <c r="H151" s="1"/>
      <c r="I151" s="1"/>
      <c r="J151" s="10"/>
      <c r="K151" s="8"/>
      <c r="L151" s="3">
        <f>BoardEntities[[#This Row],[Length]]*BoardEntities[[#This Row],[Width]]*BoardEntities[[#This Row],[Costs / m²]]/1000/1000</f>
        <v>0</v>
      </c>
      <c r="M151" s="2"/>
      <c r="N151" s="7">
        <f ca="1">DATEDIF(BoardEntities[[#This Row],[Creation date]],TODAY(),"M")</f>
        <v>18</v>
      </c>
      <c r="O151" s="3"/>
      <c r="P151" s="10"/>
      <c r="Q151" s="3"/>
      <c r="R151" s="10"/>
      <c r="AE151" s="1"/>
      <c r="AH151" s="1"/>
      <c r="AI151" s="1"/>
      <c r="AL151" s="1"/>
    </row>
    <row r="152" spans="1:38" x14ac:dyDescent="0.3">
      <c r="A152" s="10"/>
      <c r="B152" s="10"/>
      <c r="C152" s="6" t="e" vm="180">
        <f>IF(BoardEntities[[#This Row],[QR-Code]]&lt;&gt;"",_xlfn.IMAGE(BoardEntities[[#This Row],[QR-Code]],"",3,100,100),"")</f>
        <v>#VALUE!</v>
      </c>
      <c r="D152" s="11" t="str">
        <f>IF(BoardEntities[[#This Row],[Thumbnail]]&lt;&gt;"",_xlfn.IMAGE(BoardEntities[[#This Row],[Thumbnail]],"",3,100,100),"")</f>
        <v/>
      </c>
      <c r="E152" s="10"/>
      <c r="F152" s="10"/>
      <c r="G152" s="1"/>
      <c r="H152" s="1"/>
      <c r="I152" s="1"/>
      <c r="J152" s="10"/>
      <c r="K152" s="8"/>
      <c r="L152" s="3">
        <f>BoardEntities[[#This Row],[Length]]*BoardEntities[[#This Row],[Width]]*BoardEntities[[#This Row],[Costs / m²]]/1000/1000</f>
        <v>9.6149789999999999</v>
      </c>
      <c r="M152" s="2"/>
      <c r="N152" s="7">
        <f ca="1">DATEDIF(BoardEntities[[#This Row],[Creation date]],TODAY(),"M")</f>
        <v>18</v>
      </c>
      <c r="O152" s="3"/>
      <c r="P152" s="10"/>
      <c r="Q152" s="3"/>
      <c r="R152" s="10"/>
      <c r="AE152" s="1"/>
      <c r="AH152" s="1"/>
      <c r="AI152" s="1"/>
      <c r="AL152" s="1"/>
    </row>
    <row r="153" spans="1:38" x14ac:dyDescent="0.3">
      <c r="A153" s="10"/>
      <c r="B153" s="10"/>
      <c r="C153" s="6" t="e" vm="181">
        <f>IF(BoardEntities[[#This Row],[QR-Code]]&lt;&gt;"",_xlfn.IMAGE(BoardEntities[[#This Row],[QR-Code]],"",3,100,100),"")</f>
        <v>#VALUE!</v>
      </c>
      <c r="D153" s="11" t="str">
        <f>IF(BoardEntities[[#This Row],[Thumbnail]]&lt;&gt;"",_xlfn.IMAGE(BoardEntities[[#This Row],[Thumbnail]],"",3,100,100),"")</f>
        <v/>
      </c>
      <c r="E153" s="10"/>
      <c r="F153" s="10"/>
      <c r="G153" s="1"/>
      <c r="H153" s="1"/>
      <c r="I153" s="1"/>
      <c r="J153" s="10"/>
      <c r="K153" s="8"/>
      <c r="L153" s="3">
        <f>BoardEntities[[#This Row],[Length]]*BoardEntities[[#This Row],[Width]]*BoardEntities[[#This Row],[Costs / m²]]/1000/1000</f>
        <v>28.734419999999997</v>
      </c>
      <c r="M153" s="2"/>
      <c r="N153" s="7">
        <f ca="1">DATEDIF(BoardEntities[[#This Row],[Creation date]],TODAY(),"M")</f>
        <v>18</v>
      </c>
      <c r="O153" s="3"/>
      <c r="P153" s="10"/>
      <c r="Q153" s="3"/>
      <c r="R153" s="10"/>
      <c r="AE153" s="1"/>
      <c r="AH153" s="1"/>
      <c r="AI153" s="1"/>
      <c r="AL153" s="1"/>
    </row>
    <row r="154" spans="1:38" x14ac:dyDescent="0.3">
      <c r="A154" s="10"/>
      <c r="B154" s="10"/>
      <c r="C154" s="6" t="e" vm="182">
        <f>IF(BoardEntities[[#This Row],[QR-Code]]&lt;&gt;"",_xlfn.IMAGE(BoardEntities[[#This Row],[QR-Code]],"",3,100,100),"")</f>
        <v>#VALUE!</v>
      </c>
      <c r="D154" s="11" t="str">
        <f>IF(BoardEntities[[#This Row],[Thumbnail]]&lt;&gt;"",_xlfn.IMAGE(BoardEntities[[#This Row],[Thumbnail]],"",3,100,100),"")</f>
        <v/>
      </c>
      <c r="E154" s="10"/>
      <c r="F154" s="10"/>
      <c r="G154" s="1"/>
      <c r="H154" s="1"/>
      <c r="I154" s="1"/>
      <c r="J154" s="10"/>
      <c r="K154" s="8"/>
      <c r="L154" s="3">
        <f>BoardEntities[[#This Row],[Length]]*BoardEntities[[#This Row],[Width]]*BoardEntities[[#This Row],[Costs / m²]]/1000/1000</f>
        <v>33.410440000000001</v>
      </c>
      <c r="M154" s="2"/>
      <c r="N154" s="7">
        <f ca="1">DATEDIF(BoardEntities[[#This Row],[Creation date]],TODAY(),"M")</f>
        <v>18</v>
      </c>
      <c r="O154" s="3"/>
      <c r="P154" s="10"/>
      <c r="Q154" s="3"/>
      <c r="R154" s="10"/>
      <c r="AE154" s="1"/>
      <c r="AH154" s="1"/>
      <c r="AI154" s="1"/>
      <c r="AL154" s="1"/>
    </row>
    <row r="155" spans="1:38" x14ac:dyDescent="0.3">
      <c r="A155" s="10"/>
      <c r="B155" s="10"/>
      <c r="C155" s="6" t="e" vm="183">
        <f>IF(BoardEntities[[#This Row],[QR-Code]]&lt;&gt;"",_xlfn.IMAGE(BoardEntities[[#This Row],[QR-Code]],"",3,100,100),"")</f>
        <v>#VALUE!</v>
      </c>
      <c r="D155" s="11" t="str">
        <f>IF(BoardEntities[[#This Row],[Thumbnail]]&lt;&gt;"",_xlfn.IMAGE(BoardEntities[[#This Row],[Thumbnail]],"",3,100,100),"")</f>
        <v/>
      </c>
      <c r="E155" s="10"/>
      <c r="F155" s="10"/>
      <c r="G155" s="1"/>
      <c r="H155" s="1"/>
      <c r="I155" s="1"/>
      <c r="J155" s="10"/>
      <c r="K155" s="8"/>
      <c r="L155" s="3">
        <f>BoardEntities[[#This Row],[Length]]*BoardEntities[[#This Row],[Width]]*BoardEntities[[#This Row],[Costs / m²]]/1000/1000</f>
        <v>46.034999999999997</v>
      </c>
      <c r="M155" s="2"/>
      <c r="N155" s="7">
        <f ca="1">DATEDIF(BoardEntities[[#This Row],[Creation date]],TODAY(),"M")</f>
        <v>19</v>
      </c>
      <c r="O155" s="3"/>
      <c r="P155" s="10"/>
      <c r="Q155" s="3"/>
      <c r="R155" s="10"/>
      <c r="AE155" s="1"/>
      <c r="AH155" s="1"/>
      <c r="AI155" s="1"/>
      <c r="AL155" s="1"/>
    </row>
    <row r="156" spans="1:38" x14ac:dyDescent="0.3">
      <c r="A156" s="10"/>
      <c r="B156" s="10"/>
      <c r="C156" s="6" t="e" vm="184">
        <f>IF(BoardEntities[[#This Row],[QR-Code]]&lt;&gt;"",_xlfn.IMAGE(BoardEntities[[#This Row],[QR-Code]],"",3,100,100),"")</f>
        <v>#VALUE!</v>
      </c>
      <c r="D156" s="11" t="e" vm="185">
        <f>IF(BoardEntities[[#This Row],[Thumbnail]]&lt;&gt;"",_xlfn.IMAGE(BoardEntities[[#This Row],[Thumbnail]],"",3,100,100),"")</f>
        <v>#VALUE!</v>
      </c>
      <c r="E156" s="10"/>
      <c r="F156" s="10"/>
      <c r="G156" s="1"/>
      <c r="H156" s="1"/>
      <c r="I156" s="1"/>
      <c r="J156" s="10"/>
      <c r="K156" s="8"/>
      <c r="L156" s="3">
        <f>BoardEntities[[#This Row],[Length]]*BoardEntities[[#This Row],[Width]]*BoardEntities[[#This Row],[Costs / m²]]/1000/1000</f>
        <v>0</v>
      </c>
      <c r="M156" s="2"/>
      <c r="N156" s="7">
        <f ca="1">DATEDIF(BoardEntities[[#This Row],[Creation date]],TODAY(),"M")</f>
        <v>19</v>
      </c>
      <c r="O156" s="3"/>
      <c r="P156" s="10"/>
      <c r="Q156" s="3"/>
      <c r="R156" s="10"/>
      <c r="AE156" s="1"/>
      <c r="AH156" s="1"/>
      <c r="AI156" s="1"/>
      <c r="AL156" s="1"/>
    </row>
    <row r="157" spans="1:38" x14ac:dyDescent="0.3">
      <c r="A157" s="10"/>
      <c r="B157" s="10"/>
      <c r="C157" s="6" t="e" vm="186">
        <f>IF(BoardEntities[[#This Row],[QR-Code]]&lt;&gt;"",_xlfn.IMAGE(BoardEntities[[#This Row],[QR-Code]],"",3,100,100),"")</f>
        <v>#VALUE!</v>
      </c>
      <c r="D157" s="11" t="e" vm="187">
        <f>IF(BoardEntities[[#This Row],[Thumbnail]]&lt;&gt;"",_xlfn.IMAGE(BoardEntities[[#This Row],[Thumbnail]],"",3,100,100),"")</f>
        <v>#VALUE!</v>
      </c>
      <c r="E157" s="10"/>
      <c r="F157" s="10"/>
      <c r="G157" s="1"/>
      <c r="H157" s="1"/>
      <c r="I157" s="1"/>
      <c r="J157" s="10"/>
      <c r="K157" s="8"/>
      <c r="L157" s="3">
        <f>BoardEntities[[#This Row],[Length]]*BoardEntities[[#This Row],[Width]]*BoardEntities[[#This Row],[Costs / m²]]/1000/1000</f>
        <v>0</v>
      </c>
      <c r="M157" s="2"/>
      <c r="N157" s="7">
        <f ca="1">DATEDIF(BoardEntities[[#This Row],[Creation date]],TODAY(),"M")</f>
        <v>19</v>
      </c>
      <c r="O157" s="3"/>
      <c r="P157" s="10"/>
      <c r="Q157" s="3"/>
      <c r="R157" s="10"/>
      <c r="AE157" s="1"/>
      <c r="AH157" s="1"/>
      <c r="AI157" s="1"/>
      <c r="AL157" s="1"/>
    </row>
    <row r="158" spans="1:38" x14ac:dyDescent="0.3">
      <c r="A158" s="10"/>
      <c r="B158" s="10"/>
      <c r="C158" s="6" t="e" vm="188">
        <f>IF(BoardEntities[[#This Row],[QR-Code]]&lt;&gt;"",_xlfn.IMAGE(BoardEntities[[#This Row],[QR-Code]],"",3,100,100),"")</f>
        <v>#VALUE!</v>
      </c>
      <c r="D158" s="11" t="e" vm="187">
        <f>IF(BoardEntities[[#This Row],[Thumbnail]]&lt;&gt;"",_xlfn.IMAGE(BoardEntities[[#This Row],[Thumbnail]],"",3,100,100),"")</f>
        <v>#VALUE!</v>
      </c>
      <c r="E158" s="10"/>
      <c r="F158" s="10"/>
      <c r="G158" s="1"/>
      <c r="H158" s="1"/>
      <c r="I158" s="1"/>
      <c r="J158" s="10"/>
      <c r="K158" s="8"/>
      <c r="L158" s="3">
        <f>BoardEntities[[#This Row],[Length]]*BoardEntities[[#This Row],[Width]]*BoardEntities[[#This Row],[Costs / m²]]/1000/1000</f>
        <v>0</v>
      </c>
      <c r="M158" s="2"/>
      <c r="N158" s="7">
        <f ca="1">DATEDIF(BoardEntities[[#This Row],[Creation date]],TODAY(),"M")</f>
        <v>19</v>
      </c>
      <c r="O158" s="3"/>
      <c r="P158" s="10"/>
      <c r="Q158" s="3"/>
      <c r="R158" s="10"/>
      <c r="AE158" s="1"/>
      <c r="AH158" s="1"/>
      <c r="AI158" s="1"/>
      <c r="AL158" s="1"/>
    </row>
    <row r="159" spans="1:38" x14ac:dyDescent="0.3">
      <c r="A159" s="10"/>
      <c r="B159" s="10"/>
      <c r="C159" s="6" t="e" vm="189">
        <f>IF(BoardEntities[[#This Row],[QR-Code]]&lt;&gt;"",_xlfn.IMAGE(BoardEntities[[#This Row],[QR-Code]],"",3,100,100),"")</f>
        <v>#VALUE!</v>
      </c>
      <c r="D159" s="11" t="e" vm="185">
        <f>IF(BoardEntities[[#This Row],[Thumbnail]]&lt;&gt;"",_xlfn.IMAGE(BoardEntities[[#This Row],[Thumbnail]],"",3,100,100),"")</f>
        <v>#VALUE!</v>
      </c>
      <c r="E159" s="10"/>
      <c r="F159" s="10"/>
      <c r="G159" s="1"/>
      <c r="H159" s="1"/>
      <c r="I159" s="1"/>
      <c r="J159" s="10"/>
      <c r="K159" s="8"/>
      <c r="L159" s="3">
        <f>BoardEntities[[#This Row],[Length]]*BoardEntities[[#This Row],[Width]]*BoardEntities[[#This Row],[Costs / m²]]/1000/1000</f>
        <v>0</v>
      </c>
      <c r="M159" s="2"/>
      <c r="N159" s="7">
        <f ca="1">DATEDIF(BoardEntities[[#This Row],[Creation date]],TODAY(),"M")</f>
        <v>19</v>
      </c>
      <c r="O159" s="3"/>
      <c r="P159" s="10"/>
      <c r="Q159" s="3"/>
      <c r="R159" s="10"/>
      <c r="AE159" s="1"/>
      <c r="AH159" s="1"/>
      <c r="AI159" s="1"/>
      <c r="AL159" s="1"/>
    </row>
    <row r="160" spans="1:38" x14ac:dyDescent="0.3">
      <c r="A160" s="10"/>
      <c r="B160" s="10"/>
      <c r="C160" s="6" t="e" vm="190">
        <f>IF(BoardEntities[[#This Row],[QR-Code]]&lt;&gt;"",_xlfn.IMAGE(BoardEntities[[#This Row],[QR-Code]],"",3,100,100),"")</f>
        <v>#VALUE!</v>
      </c>
      <c r="D160" s="11" t="str">
        <f>IF(BoardEntities[[#This Row],[Thumbnail]]&lt;&gt;"",_xlfn.IMAGE(BoardEntities[[#This Row],[Thumbnail]],"",3,100,100),"")</f>
        <v/>
      </c>
      <c r="E160" s="10"/>
      <c r="F160" s="10"/>
      <c r="G160" s="1"/>
      <c r="H160" s="1"/>
      <c r="I160" s="1"/>
      <c r="J160" s="10"/>
      <c r="K160" s="8"/>
      <c r="L160" s="3">
        <f>BoardEntities[[#This Row],[Length]]*BoardEntities[[#This Row],[Width]]*BoardEntities[[#This Row],[Costs / m²]]/1000/1000</f>
        <v>20.564624999999999</v>
      </c>
      <c r="M160" s="2"/>
      <c r="N160" s="7">
        <f ca="1">DATEDIF(BoardEntities[[#This Row],[Creation date]],TODAY(),"M")</f>
        <v>19</v>
      </c>
      <c r="O160" s="3"/>
      <c r="P160" s="10"/>
      <c r="Q160" s="3"/>
      <c r="R160" s="10"/>
      <c r="AE160" s="1"/>
      <c r="AH160" s="1"/>
      <c r="AI160" s="1"/>
      <c r="AL160" s="1"/>
    </row>
    <row r="161" spans="1:38" x14ac:dyDescent="0.3">
      <c r="A161" s="10"/>
      <c r="B161" s="10"/>
      <c r="C161" s="6" t="e" vm="191">
        <f>IF(BoardEntities[[#This Row],[QR-Code]]&lt;&gt;"",_xlfn.IMAGE(BoardEntities[[#This Row],[QR-Code]],"",3,100,100),"")</f>
        <v>#VALUE!</v>
      </c>
      <c r="D161" s="11" t="str">
        <f>IF(BoardEntities[[#This Row],[Thumbnail]]&lt;&gt;"",_xlfn.IMAGE(BoardEntities[[#This Row],[Thumbnail]],"",3,100,100),"")</f>
        <v/>
      </c>
      <c r="E161" s="10"/>
      <c r="F161" s="10"/>
      <c r="G161" s="1"/>
      <c r="H161" s="1"/>
      <c r="I161" s="1"/>
      <c r="J161" s="10"/>
      <c r="K161" s="8"/>
      <c r="L161" s="3">
        <f>BoardEntities[[#This Row],[Length]]*BoardEntities[[#This Row],[Width]]*BoardEntities[[#This Row],[Costs / m²]]/1000/1000</f>
        <v>62.402999999999999</v>
      </c>
      <c r="M161" s="2"/>
      <c r="N161" s="7">
        <f ca="1">DATEDIF(BoardEntities[[#This Row],[Creation date]],TODAY(),"M")</f>
        <v>19</v>
      </c>
      <c r="O161" s="3"/>
      <c r="P161" s="10"/>
      <c r="Q161" s="3"/>
      <c r="R161" s="10"/>
      <c r="AE161" s="1"/>
      <c r="AH161" s="1"/>
      <c r="AI161" s="1"/>
      <c r="AL161" s="1"/>
    </row>
    <row r="162" spans="1:38" x14ac:dyDescent="0.3">
      <c r="A162" s="10"/>
      <c r="B162" s="10"/>
      <c r="C162" s="6" t="e" vm="192">
        <f>IF(BoardEntities[[#This Row],[QR-Code]]&lt;&gt;"",_xlfn.IMAGE(BoardEntities[[#This Row],[QR-Code]],"",3,100,100),"")</f>
        <v>#VALUE!</v>
      </c>
      <c r="D162" s="11" t="e" vm="187">
        <f>IF(BoardEntities[[#This Row],[Thumbnail]]&lt;&gt;"",_xlfn.IMAGE(BoardEntities[[#This Row],[Thumbnail]],"",3,100,100),"")</f>
        <v>#VALUE!</v>
      </c>
      <c r="E162" s="10"/>
      <c r="F162" s="10"/>
      <c r="G162" s="1"/>
      <c r="H162" s="1"/>
      <c r="I162" s="1"/>
      <c r="J162" s="10"/>
      <c r="K162" s="8"/>
      <c r="L162" s="3">
        <f>BoardEntities[[#This Row],[Length]]*BoardEntities[[#This Row],[Width]]*BoardEntities[[#This Row],[Costs / m²]]/1000/1000</f>
        <v>0</v>
      </c>
      <c r="M162" s="2"/>
      <c r="N162" s="7">
        <f ca="1">DATEDIF(BoardEntities[[#This Row],[Creation date]],TODAY(),"M")</f>
        <v>18</v>
      </c>
      <c r="O162" s="3"/>
      <c r="P162" s="10"/>
      <c r="Q162" s="3"/>
      <c r="R162" s="10"/>
      <c r="AE162" s="1"/>
      <c r="AH162" s="1"/>
      <c r="AI162" s="1"/>
      <c r="AL162" s="1"/>
    </row>
    <row r="163" spans="1:38" x14ac:dyDescent="0.3">
      <c r="A163" s="10"/>
      <c r="B163" s="10"/>
      <c r="C163" s="6" t="e" vm="193">
        <f>IF(BoardEntities[[#This Row],[QR-Code]]&lt;&gt;"",_xlfn.IMAGE(BoardEntities[[#This Row],[QR-Code]],"",3,100,100),"")</f>
        <v>#VALUE!</v>
      </c>
      <c r="D163" s="11" t="e" vm="187">
        <f>IF(BoardEntities[[#This Row],[Thumbnail]]&lt;&gt;"",_xlfn.IMAGE(BoardEntities[[#This Row],[Thumbnail]],"",3,100,100),"")</f>
        <v>#VALUE!</v>
      </c>
      <c r="E163" s="10"/>
      <c r="F163" s="10"/>
      <c r="G163" s="1"/>
      <c r="H163" s="1"/>
      <c r="I163" s="1"/>
      <c r="J163" s="10"/>
      <c r="K163" s="8"/>
      <c r="L163" s="3">
        <f>BoardEntities[[#This Row],[Length]]*BoardEntities[[#This Row],[Width]]*BoardEntities[[#This Row],[Costs / m²]]/1000/1000</f>
        <v>0</v>
      </c>
      <c r="M163" s="2"/>
      <c r="N163" s="7">
        <f ca="1">DATEDIF(BoardEntities[[#This Row],[Creation date]],TODAY(),"M")</f>
        <v>18</v>
      </c>
      <c r="O163" s="3"/>
      <c r="P163" s="10"/>
      <c r="Q163" s="3"/>
      <c r="R163" s="10"/>
      <c r="AE163" s="1"/>
      <c r="AH163" s="1"/>
      <c r="AI163" s="1"/>
      <c r="AL163" s="1"/>
    </row>
    <row r="164" spans="1:38" x14ac:dyDescent="0.3">
      <c r="A164" s="10"/>
      <c r="B164" s="10"/>
      <c r="C164" s="6" t="e" vm="194">
        <f>IF(BoardEntities[[#This Row],[QR-Code]]&lt;&gt;"",_xlfn.IMAGE(BoardEntities[[#This Row],[QR-Code]],"",3,100,100),"")</f>
        <v>#VALUE!</v>
      </c>
      <c r="D164" s="11" t="str">
        <f>IF(BoardEntities[[#This Row],[Thumbnail]]&lt;&gt;"",_xlfn.IMAGE(BoardEntities[[#This Row],[Thumbnail]],"",3,100,100),"")</f>
        <v/>
      </c>
      <c r="E164" s="10"/>
      <c r="F164" s="10"/>
      <c r="G164" s="1"/>
      <c r="H164" s="1"/>
      <c r="I164" s="1"/>
      <c r="J164" s="10"/>
      <c r="K164" s="8"/>
      <c r="L164" s="3">
        <f>BoardEntities[[#This Row],[Length]]*BoardEntities[[#This Row],[Width]]*BoardEntities[[#This Row],[Costs / m²]]/1000/1000</f>
        <v>62.402999999999999</v>
      </c>
      <c r="M164" s="2"/>
      <c r="N164" s="7">
        <f ca="1">DATEDIF(BoardEntities[[#This Row],[Creation date]],TODAY(),"M")</f>
        <v>18</v>
      </c>
      <c r="O164" s="3"/>
      <c r="P164" s="10"/>
      <c r="Q164" s="3"/>
      <c r="R164" s="10"/>
      <c r="AE164" s="1"/>
      <c r="AH164" s="1"/>
      <c r="AI164" s="1"/>
      <c r="AL164" s="1"/>
    </row>
    <row r="165" spans="1:38" x14ac:dyDescent="0.3">
      <c r="A165" s="10"/>
      <c r="B165" s="10"/>
      <c r="C165" s="6" t="e" vm="195">
        <f>IF(BoardEntities[[#This Row],[QR-Code]]&lt;&gt;"",_xlfn.IMAGE(BoardEntities[[#This Row],[QR-Code]],"",3,100,100),"")</f>
        <v>#VALUE!</v>
      </c>
      <c r="D165" s="11" t="str">
        <f>IF(BoardEntities[[#This Row],[Thumbnail]]&lt;&gt;"",_xlfn.IMAGE(BoardEntities[[#This Row],[Thumbnail]],"",3,100,100),"")</f>
        <v/>
      </c>
      <c r="E165" s="10"/>
      <c r="F165" s="10"/>
      <c r="G165" s="1"/>
      <c r="H165" s="1"/>
      <c r="I165" s="1"/>
      <c r="J165" s="10"/>
      <c r="K165" s="8"/>
      <c r="L165" s="3">
        <f>BoardEntities[[#This Row],[Length]]*BoardEntities[[#This Row],[Width]]*BoardEntities[[#This Row],[Costs / m²]]/1000/1000</f>
        <v>62.402999999999999</v>
      </c>
      <c r="M165" s="2"/>
      <c r="N165" s="7">
        <f ca="1">DATEDIF(BoardEntities[[#This Row],[Creation date]],TODAY(),"M")</f>
        <v>18</v>
      </c>
      <c r="O165" s="3"/>
      <c r="P165" s="10"/>
      <c r="Q165" s="3"/>
      <c r="R165" s="10"/>
      <c r="AE165" s="1"/>
      <c r="AH165" s="1"/>
      <c r="AI165" s="1"/>
      <c r="AL165" s="1"/>
    </row>
    <row r="166" spans="1:38" x14ac:dyDescent="0.3">
      <c r="A166" s="10"/>
      <c r="B166" s="10"/>
      <c r="C166" s="6" t="e" vm="196">
        <f>IF(BoardEntities[[#This Row],[QR-Code]]&lt;&gt;"",_xlfn.IMAGE(BoardEntities[[#This Row],[QR-Code]],"",3,100,100),"")</f>
        <v>#VALUE!</v>
      </c>
      <c r="D166" s="11" t="str">
        <f>IF(BoardEntities[[#This Row],[Thumbnail]]&lt;&gt;"",_xlfn.IMAGE(BoardEntities[[#This Row],[Thumbnail]],"",3,100,100),"")</f>
        <v/>
      </c>
      <c r="E166" s="10"/>
      <c r="F166" s="10"/>
      <c r="G166" s="1"/>
      <c r="H166" s="1"/>
      <c r="I166" s="1"/>
      <c r="J166" s="10"/>
      <c r="K166" s="8"/>
      <c r="L166" s="3">
        <f>BoardEntities[[#This Row],[Length]]*BoardEntities[[#This Row],[Width]]*BoardEntities[[#This Row],[Costs / m²]]/1000/1000</f>
        <v>62.402999999999999</v>
      </c>
      <c r="M166" s="2"/>
      <c r="N166" s="7">
        <f ca="1">DATEDIF(BoardEntities[[#This Row],[Creation date]],TODAY(),"M")</f>
        <v>18</v>
      </c>
      <c r="O166" s="3"/>
      <c r="P166" s="10"/>
      <c r="Q166" s="3"/>
      <c r="R166" s="10"/>
      <c r="AE166" s="1"/>
      <c r="AH166" s="1"/>
      <c r="AI166" s="1"/>
      <c r="AL166" s="1"/>
    </row>
    <row r="167" spans="1:38" x14ac:dyDescent="0.3">
      <c r="A167" s="10"/>
      <c r="B167" s="10"/>
      <c r="C167" s="6" t="e" vm="197">
        <f>IF(BoardEntities[[#This Row],[QR-Code]]&lt;&gt;"",_xlfn.IMAGE(BoardEntities[[#This Row],[QR-Code]],"",3,100,100),"")</f>
        <v>#VALUE!</v>
      </c>
      <c r="D167" s="11" t="str">
        <f>IF(BoardEntities[[#This Row],[Thumbnail]]&lt;&gt;"",_xlfn.IMAGE(BoardEntities[[#This Row],[Thumbnail]],"",3,100,100),"")</f>
        <v/>
      </c>
      <c r="E167" s="10"/>
      <c r="F167" s="10"/>
      <c r="G167" s="1"/>
      <c r="H167" s="1"/>
      <c r="I167" s="1"/>
      <c r="J167" s="10"/>
      <c r="K167" s="8"/>
      <c r="L167" s="3">
        <f>BoardEntities[[#This Row],[Length]]*BoardEntities[[#This Row],[Width]]*BoardEntities[[#This Row],[Costs / m²]]/1000/1000</f>
        <v>62.402999999999999</v>
      </c>
      <c r="M167" s="2"/>
      <c r="N167" s="7">
        <f ca="1">DATEDIF(BoardEntities[[#This Row],[Creation date]],TODAY(),"M")</f>
        <v>18</v>
      </c>
      <c r="O167" s="3"/>
      <c r="P167" s="10"/>
      <c r="Q167" s="3"/>
      <c r="R167" s="10"/>
      <c r="AE167" s="1"/>
      <c r="AH167" s="1"/>
      <c r="AI167" s="1"/>
      <c r="AL167" s="1"/>
    </row>
    <row r="168" spans="1:38" x14ac:dyDescent="0.3">
      <c r="A168" s="10"/>
      <c r="B168" s="10"/>
      <c r="C168" s="6" t="e" vm="198">
        <f>IF(BoardEntities[[#This Row],[QR-Code]]&lt;&gt;"",_xlfn.IMAGE(BoardEntities[[#This Row],[QR-Code]],"",3,100,100),"")</f>
        <v>#VALUE!</v>
      </c>
      <c r="D168" s="11" t="str">
        <f>IF(BoardEntities[[#This Row],[Thumbnail]]&lt;&gt;"",_xlfn.IMAGE(BoardEntities[[#This Row],[Thumbnail]],"",3,100,100),"")</f>
        <v/>
      </c>
      <c r="E168" s="10"/>
      <c r="F168" s="10"/>
      <c r="G168" s="1"/>
      <c r="H168" s="1"/>
      <c r="I168" s="1"/>
      <c r="J168" s="10"/>
      <c r="K168" s="8"/>
      <c r="L168" s="3">
        <f>BoardEntities[[#This Row],[Length]]*BoardEntities[[#This Row],[Width]]*BoardEntities[[#This Row],[Costs / m²]]/1000/1000</f>
        <v>57.96</v>
      </c>
      <c r="M168" s="2"/>
      <c r="N168" s="7">
        <f ca="1">DATEDIF(BoardEntities[[#This Row],[Creation date]],TODAY(),"M")</f>
        <v>18</v>
      </c>
      <c r="O168" s="3"/>
      <c r="P168" s="10"/>
      <c r="Q168" s="3"/>
      <c r="R168" s="10"/>
      <c r="AE168" s="1"/>
      <c r="AH168" s="1"/>
      <c r="AI168" s="1"/>
      <c r="AL168" s="1"/>
    </row>
    <row r="169" spans="1:38" x14ac:dyDescent="0.3">
      <c r="A169" s="10"/>
      <c r="B169" s="10"/>
      <c r="C169" s="6" t="e" vm="199">
        <f>IF(BoardEntities[[#This Row],[QR-Code]]&lt;&gt;"",_xlfn.IMAGE(BoardEntities[[#This Row],[QR-Code]],"",3,100,100),"")</f>
        <v>#VALUE!</v>
      </c>
      <c r="D169" s="11" t="e" vm="200">
        <f>IF(BoardEntities[[#This Row],[Thumbnail]]&lt;&gt;"",_xlfn.IMAGE(BoardEntities[[#This Row],[Thumbnail]],"",3,100,100),"")</f>
        <v>#VALUE!</v>
      </c>
      <c r="E169" s="10"/>
      <c r="F169" s="10"/>
      <c r="G169" s="1"/>
      <c r="H169" s="1"/>
      <c r="I169" s="1"/>
      <c r="J169" s="10"/>
      <c r="K169" s="8"/>
      <c r="L169" s="3">
        <f>BoardEntities[[#This Row],[Length]]*BoardEntities[[#This Row],[Width]]*BoardEntities[[#This Row],[Costs / m²]]/1000/1000</f>
        <v>44.015999999999998</v>
      </c>
      <c r="M169" s="2"/>
      <c r="N169" s="7">
        <f ca="1">DATEDIF(BoardEntities[[#This Row],[Creation date]],TODAY(),"M")</f>
        <v>18</v>
      </c>
      <c r="O169" s="3"/>
      <c r="P169" s="10"/>
      <c r="Q169" s="3"/>
      <c r="R169" s="10"/>
      <c r="AE169" s="1"/>
      <c r="AH169" s="1"/>
      <c r="AI169" s="1"/>
      <c r="AL169" s="1"/>
    </row>
    <row r="170" spans="1:38" x14ac:dyDescent="0.3">
      <c r="A170" s="10"/>
      <c r="B170" s="10"/>
      <c r="C170" s="6" t="e" vm="201">
        <f>IF(BoardEntities[[#This Row],[QR-Code]]&lt;&gt;"",_xlfn.IMAGE(BoardEntities[[#This Row],[QR-Code]],"",3,100,100),"")</f>
        <v>#VALUE!</v>
      </c>
      <c r="D170" s="11" t="e" vm="200">
        <f>IF(BoardEntities[[#This Row],[Thumbnail]]&lt;&gt;"",_xlfn.IMAGE(BoardEntities[[#This Row],[Thumbnail]],"",3,100,100),"")</f>
        <v>#VALUE!</v>
      </c>
      <c r="E170" s="10"/>
      <c r="F170" s="10"/>
      <c r="G170" s="1"/>
      <c r="H170" s="1"/>
      <c r="I170" s="1"/>
      <c r="J170" s="10"/>
      <c r="K170" s="8"/>
      <c r="L170" s="3">
        <f>BoardEntities[[#This Row],[Length]]*BoardEntities[[#This Row],[Width]]*BoardEntities[[#This Row],[Costs / m²]]/1000/1000</f>
        <v>18.706799999999998</v>
      </c>
      <c r="M170" s="2"/>
      <c r="N170" s="7">
        <f ca="1">DATEDIF(BoardEntities[[#This Row],[Creation date]],TODAY(),"M")</f>
        <v>18</v>
      </c>
      <c r="O170" s="3"/>
      <c r="P170" s="10"/>
      <c r="Q170" s="3"/>
      <c r="R170" s="10"/>
      <c r="AE170" s="1"/>
      <c r="AH170" s="1"/>
      <c r="AI170" s="1"/>
      <c r="AL170" s="1"/>
    </row>
    <row r="171" spans="1:38" x14ac:dyDescent="0.3">
      <c r="A171" s="10"/>
      <c r="B171" s="10"/>
      <c r="C171" s="6" t="e" vm="202">
        <f>IF(BoardEntities[[#This Row],[QR-Code]]&lt;&gt;"",_xlfn.IMAGE(BoardEntities[[#This Row],[QR-Code]],"",3,100,100),"")</f>
        <v>#VALUE!</v>
      </c>
      <c r="D171" s="11" t="e" vm="200">
        <f>IF(BoardEntities[[#This Row],[Thumbnail]]&lt;&gt;"",_xlfn.IMAGE(BoardEntities[[#This Row],[Thumbnail]],"",3,100,100),"")</f>
        <v>#VALUE!</v>
      </c>
      <c r="E171" s="10"/>
      <c r="F171" s="10"/>
      <c r="G171" s="1"/>
      <c r="H171" s="1"/>
      <c r="I171" s="1"/>
      <c r="J171" s="10"/>
      <c r="K171" s="8"/>
      <c r="L171" s="3">
        <f>BoardEntities[[#This Row],[Length]]*BoardEntities[[#This Row],[Width]]*BoardEntities[[#This Row],[Costs / m²]]/1000/1000</f>
        <v>18.706799999999998</v>
      </c>
      <c r="M171" s="2"/>
      <c r="N171" s="7">
        <f ca="1">DATEDIF(BoardEntities[[#This Row],[Creation date]],TODAY(),"M")</f>
        <v>18</v>
      </c>
      <c r="O171" s="3"/>
      <c r="P171" s="10"/>
      <c r="Q171" s="3"/>
      <c r="R171" s="10"/>
      <c r="AE171" s="1"/>
      <c r="AH171" s="1"/>
      <c r="AI171" s="1"/>
      <c r="AL171" s="1"/>
    </row>
    <row r="172" spans="1:38" x14ac:dyDescent="0.3">
      <c r="A172" s="10"/>
      <c r="B172" s="10"/>
      <c r="C172" s="6" t="e" vm="203">
        <f>IF(BoardEntities[[#This Row],[QR-Code]]&lt;&gt;"",_xlfn.IMAGE(BoardEntities[[#This Row],[QR-Code]],"",3,100,100),"")</f>
        <v>#VALUE!</v>
      </c>
      <c r="D172" s="11" t="str">
        <f>IF(BoardEntities[[#This Row],[Thumbnail]]&lt;&gt;"",_xlfn.IMAGE(BoardEntities[[#This Row],[Thumbnail]],"",3,100,100),"")</f>
        <v/>
      </c>
      <c r="E172" s="10"/>
      <c r="F172" s="10"/>
      <c r="G172" s="1"/>
      <c r="H172" s="1"/>
      <c r="I172" s="1"/>
      <c r="J172" s="10"/>
      <c r="K172" s="8"/>
      <c r="L172" s="3">
        <f>BoardEntities[[#This Row],[Length]]*BoardEntities[[#This Row],[Width]]*BoardEntities[[#This Row],[Costs / m²]]/1000/1000</f>
        <v>0</v>
      </c>
      <c r="M172" s="2"/>
      <c r="N172" s="7">
        <f ca="1">DATEDIF(BoardEntities[[#This Row],[Creation date]],TODAY(),"M")</f>
        <v>19</v>
      </c>
      <c r="O172" s="3"/>
      <c r="P172" s="10"/>
      <c r="Q172" s="3"/>
      <c r="R172" s="10"/>
      <c r="AE172" s="1"/>
      <c r="AH172" s="1"/>
      <c r="AI172" s="1"/>
      <c r="AL172" s="1"/>
    </row>
    <row r="173" spans="1:38" x14ac:dyDescent="0.3">
      <c r="A173" s="10"/>
      <c r="B173" s="10"/>
      <c r="C173" s="6" t="e" vm="204">
        <f>IF(BoardEntities[[#This Row],[QR-Code]]&lt;&gt;"",_xlfn.IMAGE(BoardEntities[[#This Row],[QR-Code]],"",3,100,100),"")</f>
        <v>#VALUE!</v>
      </c>
      <c r="D173" s="11" t="e" vm="205">
        <f>IF(BoardEntities[[#This Row],[Thumbnail]]&lt;&gt;"",_xlfn.IMAGE(BoardEntities[[#This Row],[Thumbnail]],"",3,100,100),"")</f>
        <v>#VALUE!</v>
      </c>
      <c r="E173" s="10"/>
      <c r="F173" s="10"/>
      <c r="G173" s="1"/>
      <c r="H173" s="1"/>
      <c r="I173" s="1"/>
      <c r="J173" s="10"/>
      <c r="K173" s="8"/>
      <c r="L173" s="3">
        <f>BoardEntities[[#This Row],[Length]]*BoardEntities[[#This Row],[Width]]*BoardEntities[[#This Row],[Costs / m²]]/1000/1000</f>
        <v>38.533050000000003</v>
      </c>
      <c r="M173" s="2"/>
      <c r="N173" s="7">
        <f ca="1">DATEDIF(BoardEntities[[#This Row],[Creation date]],TODAY(),"M")</f>
        <v>17</v>
      </c>
      <c r="O173" s="3"/>
      <c r="P173" s="10"/>
      <c r="Q173" s="3"/>
      <c r="R173" s="10"/>
      <c r="AE173" s="1"/>
      <c r="AH173" s="1"/>
      <c r="AI173" s="1"/>
      <c r="AL173" s="1"/>
    </row>
    <row r="174" spans="1:38" x14ac:dyDescent="0.3">
      <c r="A174" s="10"/>
      <c r="B174" s="10"/>
      <c r="C174" s="6" t="e" vm="206">
        <f>IF(BoardEntities[[#This Row],[QR-Code]]&lt;&gt;"",_xlfn.IMAGE(BoardEntities[[#This Row],[QR-Code]],"",3,100,100),"")</f>
        <v>#VALUE!</v>
      </c>
      <c r="D174" s="11" t="str">
        <f>IF(BoardEntities[[#This Row],[Thumbnail]]&lt;&gt;"",_xlfn.IMAGE(BoardEntities[[#This Row],[Thumbnail]],"",3,100,100),"")</f>
        <v/>
      </c>
      <c r="E174" s="10"/>
      <c r="F174" s="10"/>
      <c r="G174" s="1"/>
      <c r="H174" s="1"/>
      <c r="I174" s="1"/>
      <c r="J174" s="10"/>
      <c r="K174" s="8"/>
      <c r="L174" s="3">
        <f>BoardEntities[[#This Row],[Length]]*BoardEntities[[#This Row],[Width]]*BoardEntities[[#This Row],[Costs / m²]]/1000/1000</f>
        <v>0</v>
      </c>
      <c r="M174" s="2"/>
      <c r="N174" s="7">
        <f ca="1">DATEDIF(BoardEntities[[#This Row],[Creation date]],TODAY(),"M")</f>
        <v>22</v>
      </c>
      <c r="O174" s="3"/>
      <c r="P174" s="10"/>
      <c r="Q174" s="3"/>
      <c r="R174" s="10"/>
      <c r="AE174" s="1"/>
      <c r="AH174" s="1"/>
      <c r="AI174" s="1"/>
      <c r="AL174" s="1"/>
    </row>
    <row r="175" spans="1:38" x14ac:dyDescent="0.3">
      <c r="A175" s="10"/>
      <c r="B175" s="10"/>
      <c r="C175" s="6" t="e" vm="207">
        <f>IF(BoardEntities[[#This Row],[QR-Code]]&lt;&gt;"",_xlfn.IMAGE(BoardEntities[[#This Row],[QR-Code]],"",3,100,100),"")</f>
        <v>#VALUE!</v>
      </c>
      <c r="D175" s="11" t="e" vm="208">
        <f>IF(BoardEntities[[#This Row],[Thumbnail]]&lt;&gt;"",_xlfn.IMAGE(BoardEntities[[#This Row],[Thumbnail]],"",3,100,100),"")</f>
        <v>#VALUE!</v>
      </c>
      <c r="E175" s="10"/>
      <c r="F175" s="10"/>
      <c r="G175" s="1"/>
      <c r="H175" s="1"/>
      <c r="I175" s="1"/>
      <c r="J175" s="10"/>
      <c r="K175" s="8"/>
      <c r="L175" s="3">
        <f>BoardEntities[[#This Row],[Length]]*BoardEntities[[#This Row],[Width]]*BoardEntities[[#This Row],[Costs / m²]]/1000/1000</f>
        <v>11.972850000000001</v>
      </c>
      <c r="M175" s="2"/>
      <c r="N175" s="7">
        <f ca="1">DATEDIF(BoardEntities[[#This Row],[Creation date]],TODAY(),"M")</f>
        <v>17</v>
      </c>
      <c r="O175" s="3"/>
      <c r="P175" s="10"/>
      <c r="Q175" s="3"/>
      <c r="R175" s="10"/>
      <c r="AE175" s="1"/>
      <c r="AH175" s="1"/>
      <c r="AI175" s="1"/>
      <c r="AL175" s="1"/>
    </row>
    <row r="176" spans="1:38" x14ac:dyDescent="0.3">
      <c r="A176" s="10"/>
      <c r="B176" s="10"/>
      <c r="C176" s="6" t="e" vm="209">
        <f>IF(BoardEntities[[#This Row],[QR-Code]]&lt;&gt;"",_xlfn.IMAGE(BoardEntities[[#This Row],[QR-Code]],"",3,100,100),"")</f>
        <v>#VALUE!</v>
      </c>
      <c r="D176" s="11" t="e" vm="208">
        <f>IF(BoardEntities[[#This Row],[Thumbnail]]&lt;&gt;"",_xlfn.IMAGE(BoardEntities[[#This Row],[Thumbnail]],"",3,100,100),"")</f>
        <v>#VALUE!</v>
      </c>
      <c r="E176" s="10"/>
      <c r="F176" s="10"/>
      <c r="G176" s="1"/>
      <c r="H176" s="1"/>
      <c r="I176" s="1"/>
      <c r="J176" s="10"/>
      <c r="K176" s="8"/>
      <c r="L176" s="3">
        <f>BoardEntities[[#This Row],[Length]]*BoardEntities[[#This Row],[Width]]*BoardEntities[[#This Row],[Costs / m²]]/1000/1000</f>
        <v>11.972850000000001</v>
      </c>
      <c r="M176" s="2"/>
      <c r="N176" s="7">
        <f ca="1">DATEDIF(BoardEntities[[#This Row],[Creation date]],TODAY(),"M")</f>
        <v>17</v>
      </c>
      <c r="O176" s="3"/>
      <c r="P176" s="10"/>
      <c r="Q176" s="3"/>
      <c r="R176" s="10"/>
      <c r="AE176" s="1"/>
      <c r="AH176" s="1"/>
      <c r="AI176" s="1"/>
      <c r="AL176" s="1"/>
    </row>
    <row r="177" spans="1:38" x14ac:dyDescent="0.3">
      <c r="A177" s="10"/>
      <c r="B177" s="10"/>
      <c r="C177" s="6" t="e" vm="210">
        <f>IF(BoardEntities[[#This Row],[QR-Code]]&lt;&gt;"",_xlfn.IMAGE(BoardEntities[[#This Row],[QR-Code]],"",3,100,100),"")</f>
        <v>#VALUE!</v>
      </c>
      <c r="D177" s="11" t="e" vm="211">
        <f>IF(BoardEntities[[#This Row],[Thumbnail]]&lt;&gt;"",_xlfn.IMAGE(BoardEntities[[#This Row],[Thumbnail]],"",3,100,100),"")</f>
        <v>#VALUE!</v>
      </c>
      <c r="E177" s="10"/>
      <c r="F177" s="10"/>
      <c r="G177" s="1"/>
      <c r="H177" s="1"/>
      <c r="I177" s="1"/>
      <c r="J177" s="10"/>
      <c r="K177" s="8"/>
      <c r="L177" s="3">
        <f>BoardEntities[[#This Row],[Length]]*BoardEntities[[#This Row],[Width]]*BoardEntities[[#This Row],[Costs / m²]]/1000/1000</f>
        <v>0</v>
      </c>
      <c r="M177" s="2"/>
      <c r="N177" s="7">
        <f ca="1">DATEDIF(BoardEntities[[#This Row],[Creation date]],TODAY(),"M")</f>
        <v>17</v>
      </c>
      <c r="O177" s="3"/>
      <c r="P177" s="10"/>
      <c r="Q177" s="3"/>
      <c r="R177" s="10"/>
      <c r="AE177" s="1"/>
      <c r="AH177" s="1"/>
      <c r="AI177" s="1"/>
      <c r="AL177" s="1"/>
    </row>
    <row r="178" spans="1:38" x14ac:dyDescent="0.3">
      <c r="A178" s="10"/>
      <c r="B178" s="10"/>
      <c r="C178" s="6" t="e" vm="212">
        <f>IF(BoardEntities[[#This Row],[QR-Code]]&lt;&gt;"",_xlfn.IMAGE(BoardEntities[[#This Row],[QR-Code]],"",3,100,100),"")</f>
        <v>#VALUE!</v>
      </c>
      <c r="D178" s="11" t="str">
        <f>IF(BoardEntities[[#This Row],[Thumbnail]]&lt;&gt;"",_xlfn.IMAGE(BoardEntities[[#This Row],[Thumbnail]],"",3,100,100),"")</f>
        <v/>
      </c>
      <c r="E178" s="10"/>
      <c r="F178" s="10"/>
      <c r="G178" s="1"/>
      <c r="H178" s="1"/>
      <c r="I178" s="1"/>
      <c r="J178" s="10"/>
      <c r="K178" s="8"/>
      <c r="L178" s="3">
        <f>BoardEntities[[#This Row],[Length]]*BoardEntities[[#This Row],[Width]]*BoardEntities[[#This Row],[Costs / m²]]/1000/1000</f>
        <v>0</v>
      </c>
      <c r="M178" s="2"/>
      <c r="N178" s="7">
        <f ca="1">DATEDIF(BoardEntities[[#This Row],[Creation date]],TODAY(),"M")</f>
        <v>22</v>
      </c>
      <c r="O178" s="3"/>
      <c r="P178" s="10"/>
      <c r="Q178" s="3"/>
      <c r="R178" s="10"/>
      <c r="AE178" s="1"/>
      <c r="AH178" s="1"/>
      <c r="AI178" s="1"/>
      <c r="AL178" s="1"/>
    </row>
    <row r="179" spans="1:38" x14ac:dyDescent="0.3">
      <c r="A179" s="10"/>
      <c r="B179" s="10"/>
      <c r="C179" s="6" t="e" vm="213">
        <f>IF(BoardEntities[[#This Row],[QR-Code]]&lt;&gt;"",_xlfn.IMAGE(BoardEntities[[#This Row],[QR-Code]],"",3,100,100),"")</f>
        <v>#VALUE!</v>
      </c>
      <c r="D179" s="11" t="str">
        <f>IF(BoardEntities[[#This Row],[Thumbnail]]&lt;&gt;"",_xlfn.IMAGE(BoardEntities[[#This Row],[Thumbnail]],"",3,100,100),"")</f>
        <v/>
      </c>
      <c r="E179" s="10"/>
      <c r="F179" s="10"/>
      <c r="G179" s="1"/>
      <c r="H179" s="1"/>
      <c r="I179" s="1"/>
      <c r="J179" s="10"/>
      <c r="K179" s="8"/>
      <c r="L179" s="3">
        <f>BoardEntities[[#This Row],[Length]]*BoardEntities[[#This Row],[Width]]*BoardEntities[[#This Row],[Costs / m²]]/1000/1000</f>
        <v>0</v>
      </c>
      <c r="M179" s="2"/>
      <c r="N179" s="7">
        <f ca="1">DATEDIF(BoardEntities[[#This Row],[Creation date]],TODAY(),"M")</f>
        <v>17</v>
      </c>
      <c r="O179" s="3"/>
      <c r="P179" s="10"/>
      <c r="Q179" s="3"/>
      <c r="R179" s="10"/>
      <c r="AE179" s="1"/>
      <c r="AH179" s="1"/>
      <c r="AI179" s="1"/>
      <c r="AL179" s="1"/>
    </row>
    <row r="180" spans="1:38" x14ac:dyDescent="0.3">
      <c r="A180" s="10"/>
      <c r="B180" s="10"/>
      <c r="C180" s="6" t="e" vm="214">
        <f>IF(BoardEntities[[#This Row],[QR-Code]]&lt;&gt;"",_xlfn.IMAGE(BoardEntities[[#This Row],[QR-Code]],"",3,100,100),"")</f>
        <v>#VALUE!</v>
      </c>
      <c r="D180" s="11" t="str">
        <f>IF(BoardEntities[[#This Row],[Thumbnail]]&lt;&gt;"",_xlfn.IMAGE(BoardEntities[[#This Row],[Thumbnail]],"",3,100,100),"")</f>
        <v/>
      </c>
      <c r="E180" s="10"/>
      <c r="F180" s="10"/>
      <c r="G180" s="1"/>
      <c r="H180" s="1"/>
      <c r="I180" s="1"/>
      <c r="J180" s="10"/>
      <c r="K180" s="8"/>
      <c r="L180" s="3">
        <f>BoardEntities[[#This Row],[Length]]*BoardEntities[[#This Row],[Width]]*BoardEntities[[#This Row],[Costs / m²]]/1000/1000</f>
        <v>0</v>
      </c>
      <c r="M180" s="2"/>
      <c r="N180" s="7">
        <f ca="1">DATEDIF(BoardEntities[[#This Row],[Creation date]],TODAY(),"M")</f>
        <v>23</v>
      </c>
      <c r="O180" s="3"/>
      <c r="P180" s="10"/>
      <c r="Q180" s="3"/>
      <c r="R180" s="10"/>
      <c r="AE180" s="1"/>
      <c r="AH180" s="1"/>
      <c r="AI180" s="1"/>
      <c r="AL180" s="1"/>
    </row>
    <row r="181" spans="1:38" x14ac:dyDescent="0.3">
      <c r="A181" s="10"/>
      <c r="B181" s="10"/>
      <c r="C181" s="6" t="e" vm="215">
        <f>IF(BoardEntities[[#This Row],[QR-Code]]&lt;&gt;"",_xlfn.IMAGE(BoardEntities[[#This Row],[QR-Code]],"",3,100,100),"")</f>
        <v>#VALUE!</v>
      </c>
      <c r="D181" s="11" t="str">
        <f>IF(BoardEntities[[#This Row],[Thumbnail]]&lt;&gt;"",_xlfn.IMAGE(BoardEntities[[#This Row],[Thumbnail]],"",3,100,100),"")</f>
        <v/>
      </c>
      <c r="E181" s="10"/>
      <c r="F181" s="10"/>
      <c r="G181" s="1"/>
      <c r="H181" s="1"/>
      <c r="I181" s="1"/>
      <c r="J181" s="10"/>
      <c r="K181" s="8"/>
      <c r="L181" s="3">
        <f>BoardEntities[[#This Row],[Length]]*BoardEntities[[#This Row],[Width]]*BoardEntities[[#This Row],[Costs / m²]]/1000/1000</f>
        <v>0</v>
      </c>
      <c r="M181" s="2"/>
      <c r="N181" s="7">
        <f ca="1">DATEDIF(BoardEntities[[#This Row],[Creation date]],TODAY(),"M")</f>
        <v>23</v>
      </c>
      <c r="O181" s="3"/>
      <c r="P181" s="10"/>
      <c r="Q181" s="3"/>
      <c r="R181" s="10"/>
      <c r="AE181" s="1"/>
      <c r="AH181" s="1"/>
      <c r="AI181" s="1"/>
      <c r="AL181" s="1"/>
    </row>
    <row r="182" spans="1:38" x14ac:dyDescent="0.3">
      <c r="A182" s="10"/>
      <c r="B182" s="10"/>
      <c r="C182" s="6" t="e" vm="216">
        <f>IF(BoardEntities[[#This Row],[QR-Code]]&lt;&gt;"",_xlfn.IMAGE(BoardEntities[[#This Row],[QR-Code]],"",3,100,100),"")</f>
        <v>#VALUE!</v>
      </c>
      <c r="D182" s="11" t="str">
        <f>IF(BoardEntities[[#This Row],[Thumbnail]]&lt;&gt;"",_xlfn.IMAGE(BoardEntities[[#This Row],[Thumbnail]],"",3,100,100),"")</f>
        <v/>
      </c>
      <c r="E182" s="10"/>
      <c r="F182" s="10"/>
      <c r="G182" s="1"/>
      <c r="H182" s="1"/>
      <c r="I182" s="1"/>
      <c r="J182" s="10"/>
      <c r="K182" s="8"/>
      <c r="L182" s="3">
        <f>BoardEntities[[#This Row],[Length]]*BoardEntities[[#This Row],[Width]]*BoardEntities[[#This Row],[Costs / m²]]/1000/1000</f>
        <v>0</v>
      </c>
      <c r="M182" s="2"/>
      <c r="N182" s="7">
        <f ca="1">DATEDIF(BoardEntities[[#This Row],[Creation date]],TODAY(),"M")</f>
        <v>23</v>
      </c>
      <c r="O182" s="3"/>
      <c r="P182" s="10"/>
      <c r="Q182" s="3"/>
      <c r="R182" s="10"/>
      <c r="AE182" s="1"/>
      <c r="AH182" s="1"/>
      <c r="AI182" s="1"/>
      <c r="AL182" s="1"/>
    </row>
    <row r="183" spans="1:38" x14ac:dyDescent="0.3">
      <c r="A183" s="10"/>
      <c r="B183" s="10"/>
      <c r="C183" s="6" t="e" vm="217">
        <f>IF(BoardEntities[[#This Row],[QR-Code]]&lt;&gt;"",_xlfn.IMAGE(BoardEntities[[#This Row],[QR-Code]],"",3,100,100),"")</f>
        <v>#VALUE!</v>
      </c>
      <c r="D183" s="11" t="str">
        <f>IF(BoardEntities[[#This Row],[Thumbnail]]&lt;&gt;"",_xlfn.IMAGE(BoardEntities[[#This Row],[Thumbnail]],"",3,100,100),"")</f>
        <v/>
      </c>
      <c r="E183" s="10"/>
      <c r="F183" s="10"/>
      <c r="G183" s="1"/>
      <c r="H183" s="1"/>
      <c r="I183" s="1"/>
      <c r="J183" s="10"/>
      <c r="K183" s="8"/>
      <c r="L183" s="3">
        <f>BoardEntities[[#This Row],[Length]]*BoardEntities[[#This Row],[Width]]*BoardEntities[[#This Row],[Costs / m²]]/1000/1000</f>
        <v>0</v>
      </c>
      <c r="M183" s="2"/>
      <c r="N183" s="7">
        <f ca="1">DATEDIF(BoardEntities[[#This Row],[Creation date]],TODAY(),"M")</f>
        <v>22</v>
      </c>
      <c r="O183" s="3"/>
      <c r="P183" s="10"/>
      <c r="Q183" s="3"/>
      <c r="R183" s="10"/>
      <c r="AE183" s="1"/>
      <c r="AH183" s="1"/>
      <c r="AI183" s="1"/>
      <c r="AL183" s="1"/>
    </row>
    <row r="184" spans="1:38" x14ac:dyDescent="0.3">
      <c r="A184" s="10"/>
      <c r="B184" s="10"/>
      <c r="C184" s="6" t="e" vm="218">
        <f>IF(BoardEntities[[#This Row],[QR-Code]]&lt;&gt;"",_xlfn.IMAGE(BoardEntities[[#This Row],[QR-Code]],"",3,100,100),"")</f>
        <v>#VALUE!</v>
      </c>
      <c r="D184" s="11" t="str">
        <f>IF(BoardEntities[[#This Row],[Thumbnail]]&lt;&gt;"",_xlfn.IMAGE(BoardEntities[[#This Row],[Thumbnail]],"",3,100,100),"")</f>
        <v/>
      </c>
      <c r="E184" s="10"/>
      <c r="F184" s="10"/>
      <c r="G184" s="1"/>
      <c r="H184" s="1"/>
      <c r="I184" s="1"/>
      <c r="J184" s="10"/>
      <c r="K184" s="8"/>
      <c r="L184" s="3">
        <f>BoardEntities[[#This Row],[Length]]*BoardEntities[[#This Row],[Width]]*BoardEntities[[#This Row],[Costs / m²]]/1000/1000</f>
        <v>14.223600000000001</v>
      </c>
      <c r="M184" s="2"/>
      <c r="N184" s="7">
        <f ca="1">DATEDIF(BoardEntities[[#This Row],[Creation date]],TODAY(),"M")</f>
        <v>17</v>
      </c>
      <c r="O184" s="3"/>
      <c r="P184" s="10"/>
      <c r="Q184" s="3"/>
      <c r="R184" s="10"/>
      <c r="AE184" s="1"/>
      <c r="AH184" s="1"/>
      <c r="AI184" s="1"/>
      <c r="AL184" s="1"/>
    </row>
    <row r="185" spans="1:38" x14ac:dyDescent="0.3">
      <c r="A185" s="10"/>
      <c r="B185" s="10"/>
      <c r="C185" s="6" t="e" vm="219">
        <f>IF(BoardEntities[[#This Row],[QR-Code]]&lt;&gt;"",_xlfn.IMAGE(BoardEntities[[#This Row],[QR-Code]],"",3,100,100),"")</f>
        <v>#VALUE!</v>
      </c>
      <c r="D185" s="11" t="str">
        <f>IF(BoardEntities[[#This Row],[Thumbnail]]&lt;&gt;"",_xlfn.IMAGE(BoardEntities[[#This Row],[Thumbnail]],"",3,100,100),"")</f>
        <v/>
      </c>
      <c r="E185" s="10"/>
      <c r="F185" s="10"/>
      <c r="G185" s="1"/>
      <c r="H185" s="1"/>
      <c r="I185" s="1"/>
      <c r="J185" s="10"/>
      <c r="K185" s="8"/>
      <c r="L185" s="3">
        <f>BoardEntities[[#This Row],[Length]]*BoardEntities[[#This Row],[Width]]*BoardEntities[[#This Row],[Costs / m²]]/1000/1000</f>
        <v>10.620288</v>
      </c>
      <c r="M185" s="2"/>
      <c r="N185" s="7">
        <f ca="1">DATEDIF(BoardEntities[[#This Row],[Creation date]],TODAY(),"M")</f>
        <v>17</v>
      </c>
      <c r="O185" s="3"/>
      <c r="P185" s="10"/>
      <c r="Q185" s="3"/>
      <c r="R185" s="10"/>
      <c r="AE185" s="1"/>
      <c r="AH185" s="1"/>
      <c r="AI185" s="1"/>
      <c r="AL185" s="1"/>
    </row>
    <row r="186" spans="1:38" x14ac:dyDescent="0.3">
      <c r="A186" s="10"/>
      <c r="B186" s="10"/>
      <c r="C186" s="6" t="e" vm="220">
        <f>IF(BoardEntities[[#This Row],[QR-Code]]&lt;&gt;"",_xlfn.IMAGE(BoardEntities[[#This Row],[QR-Code]],"",3,100,100),"")</f>
        <v>#VALUE!</v>
      </c>
      <c r="D186" s="11" t="str">
        <f>IF(BoardEntities[[#This Row],[Thumbnail]]&lt;&gt;"",_xlfn.IMAGE(BoardEntities[[#This Row],[Thumbnail]],"",3,100,100),"")</f>
        <v/>
      </c>
      <c r="E186" s="10"/>
      <c r="F186" s="10"/>
      <c r="G186" s="1"/>
      <c r="H186" s="1"/>
      <c r="I186" s="1"/>
      <c r="J186" s="10"/>
      <c r="K186" s="8"/>
      <c r="L186" s="3">
        <f>BoardEntities[[#This Row],[Length]]*BoardEntities[[#This Row],[Width]]*BoardEntities[[#This Row],[Costs / m²]]/1000/1000</f>
        <v>39.781760000000006</v>
      </c>
      <c r="M186" s="2"/>
      <c r="N186" s="7">
        <f ca="1">DATEDIF(BoardEntities[[#This Row],[Creation date]],TODAY(),"M")</f>
        <v>17</v>
      </c>
      <c r="O186" s="3"/>
      <c r="P186" s="10"/>
      <c r="Q186" s="3"/>
      <c r="R186" s="10"/>
      <c r="AE186" s="1"/>
      <c r="AH186" s="1"/>
      <c r="AI186" s="1"/>
      <c r="AL186" s="1"/>
    </row>
    <row r="187" spans="1:38" x14ac:dyDescent="0.3">
      <c r="A187" s="10"/>
      <c r="B187" s="10"/>
      <c r="C187" s="6" t="e" vm="221">
        <f>IF(BoardEntities[[#This Row],[QR-Code]]&lt;&gt;"",_xlfn.IMAGE(BoardEntities[[#This Row],[QR-Code]],"",3,100,100),"")</f>
        <v>#VALUE!</v>
      </c>
      <c r="D187" s="11" t="str">
        <f>IF(BoardEntities[[#This Row],[Thumbnail]]&lt;&gt;"",_xlfn.IMAGE(BoardEntities[[#This Row],[Thumbnail]],"",3,100,100),"")</f>
        <v/>
      </c>
      <c r="E187" s="10"/>
      <c r="F187" s="10"/>
      <c r="G187" s="1"/>
      <c r="H187" s="1"/>
      <c r="I187" s="1"/>
      <c r="J187" s="10"/>
      <c r="K187" s="8"/>
      <c r="L187" s="3">
        <f>BoardEntities[[#This Row],[Length]]*BoardEntities[[#This Row],[Width]]*BoardEntities[[#This Row],[Costs / m²]]/1000/1000</f>
        <v>0</v>
      </c>
      <c r="M187" s="2"/>
      <c r="N187" s="7">
        <f ca="1">DATEDIF(BoardEntities[[#This Row],[Creation date]],TODAY(),"M")</f>
        <v>17</v>
      </c>
      <c r="O187" s="3"/>
      <c r="P187" s="10"/>
      <c r="Q187" s="3"/>
      <c r="R187" s="10"/>
      <c r="AE187" s="1"/>
      <c r="AH187" s="1"/>
      <c r="AI187" s="1"/>
      <c r="AL187" s="1"/>
    </row>
    <row r="188" spans="1:38" x14ac:dyDescent="0.3">
      <c r="A188" s="10"/>
      <c r="B188" s="10"/>
      <c r="C188" s="6" t="e" vm="222">
        <f>IF(BoardEntities[[#This Row],[QR-Code]]&lt;&gt;"",_xlfn.IMAGE(BoardEntities[[#This Row],[QR-Code]],"",3,100,100),"")</f>
        <v>#VALUE!</v>
      </c>
      <c r="D188" s="11" t="e" vm="223">
        <f>IF(BoardEntities[[#This Row],[Thumbnail]]&lt;&gt;"",_xlfn.IMAGE(BoardEntities[[#This Row],[Thumbnail]],"",3,100,100),"")</f>
        <v>#VALUE!</v>
      </c>
      <c r="E188" s="10"/>
      <c r="F188" s="10"/>
      <c r="G188" s="1"/>
      <c r="H188" s="1"/>
      <c r="I188" s="1"/>
      <c r="J188" s="10"/>
      <c r="K188" s="8"/>
      <c r="L188" s="3">
        <f>BoardEntities[[#This Row],[Length]]*BoardEntities[[#This Row],[Width]]*BoardEntities[[#This Row],[Costs / m²]]/1000/1000</f>
        <v>0</v>
      </c>
      <c r="M188" s="2"/>
      <c r="N188" s="7">
        <f ca="1">DATEDIF(BoardEntities[[#This Row],[Creation date]],TODAY(),"M")</f>
        <v>19</v>
      </c>
      <c r="O188" s="3"/>
      <c r="P188" s="10"/>
      <c r="Q188" s="3"/>
      <c r="R188" s="10"/>
      <c r="AE188" s="1"/>
      <c r="AH188" s="1"/>
      <c r="AI188" s="1"/>
      <c r="AL188" s="1"/>
    </row>
    <row r="189" spans="1:38" x14ac:dyDescent="0.3">
      <c r="A189" s="10"/>
      <c r="B189" s="10"/>
      <c r="C189" s="6" t="e" vm="224">
        <f>IF(BoardEntities[[#This Row],[QR-Code]]&lt;&gt;"",_xlfn.IMAGE(BoardEntities[[#This Row],[QR-Code]],"",3,100,100),"")</f>
        <v>#VALUE!</v>
      </c>
      <c r="D189" s="11" t="str">
        <f>IF(BoardEntities[[#This Row],[Thumbnail]]&lt;&gt;"",_xlfn.IMAGE(BoardEntities[[#This Row],[Thumbnail]],"",3,100,100),"")</f>
        <v/>
      </c>
      <c r="E189" s="10"/>
      <c r="F189" s="10"/>
      <c r="G189" s="1"/>
      <c r="H189" s="1"/>
      <c r="I189" s="1"/>
      <c r="J189" s="10"/>
      <c r="K189" s="8"/>
      <c r="L189" s="3">
        <f>BoardEntities[[#This Row],[Length]]*BoardEntities[[#This Row],[Width]]*BoardEntities[[#This Row],[Costs / m²]]/1000/1000</f>
        <v>0</v>
      </c>
      <c r="M189" s="2"/>
      <c r="N189" s="7">
        <f ca="1">DATEDIF(BoardEntities[[#This Row],[Creation date]],TODAY(),"M")</f>
        <v>18</v>
      </c>
      <c r="O189" s="3"/>
      <c r="P189" s="10"/>
      <c r="Q189" s="3"/>
      <c r="R189" s="10"/>
      <c r="AE189" s="1"/>
      <c r="AH189" s="1"/>
      <c r="AI189" s="1"/>
      <c r="AL189" s="1"/>
    </row>
    <row r="190" spans="1:38" x14ac:dyDescent="0.3">
      <c r="A190" s="10"/>
      <c r="B190" s="10"/>
      <c r="C190" s="6" t="e" vm="225">
        <f>IF(BoardEntities[[#This Row],[QR-Code]]&lt;&gt;"",_xlfn.IMAGE(BoardEntities[[#This Row],[QR-Code]],"",3,100,100),"")</f>
        <v>#VALUE!</v>
      </c>
      <c r="D190" s="11" t="str">
        <f>IF(BoardEntities[[#This Row],[Thumbnail]]&lt;&gt;"",_xlfn.IMAGE(BoardEntities[[#This Row],[Thumbnail]],"",3,100,100),"")</f>
        <v/>
      </c>
      <c r="E190" s="10"/>
      <c r="F190" s="10"/>
      <c r="G190" s="1"/>
      <c r="H190" s="1"/>
      <c r="I190" s="1"/>
      <c r="J190" s="10"/>
      <c r="K190" s="8"/>
      <c r="L190" s="3">
        <f>BoardEntities[[#This Row],[Length]]*BoardEntities[[#This Row],[Width]]*BoardEntities[[#This Row],[Costs / m²]]/1000/1000</f>
        <v>15.61157</v>
      </c>
      <c r="M190" s="2"/>
      <c r="N190" s="7">
        <f ca="1">DATEDIF(BoardEntities[[#This Row],[Creation date]],TODAY(),"M")</f>
        <v>16</v>
      </c>
      <c r="O190" s="3"/>
      <c r="P190" s="10"/>
      <c r="Q190" s="3"/>
      <c r="R190" s="10"/>
      <c r="AE190" s="1"/>
      <c r="AH190" s="1"/>
      <c r="AI190" s="1"/>
      <c r="AL190" s="1"/>
    </row>
    <row r="191" spans="1:38" x14ac:dyDescent="0.3">
      <c r="A191" s="10"/>
      <c r="B191" s="10"/>
      <c r="C191" s="6" t="e" vm="226">
        <f>IF(BoardEntities[[#This Row],[QR-Code]]&lt;&gt;"",_xlfn.IMAGE(BoardEntities[[#This Row],[QR-Code]],"",3,100,100),"")</f>
        <v>#VALUE!</v>
      </c>
      <c r="D191" s="11" t="e" vm="223">
        <f>IF(BoardEntities[[#This Row],[Thumbnail]]&lt;&gt;"",_xlfn.IMAGE(BoardEntities[[#This Row],[Thumbnail]],"",3,100,100),"")</f>
        <v>#VALUE!</v>
      </c>
      <c r="E191" s="10"/>
      <c r="F191" s="10"/>
      <c r="G191" s="1"/>
      <c r="H191" s="1"/>
      <c r="I191" s="1"/>
      <c r="J191" s="10"/>
      <c r="K191" s="8"/>
      <c r="L191" s="3">
        <f>BoardEntities[[#This Row],[Length]]*BoardEntities[[#This Row],[Width]]*BoardEntities[[#This Row],[Costs / m²]]/1000/1000</f>
        <v>0</v>
      </c>
      <c r="M191" s="2"/>
      <c r="N191" s="7">
        <f ca="1">DATEDIF(BoardEntities[[#This Row],[Creation date]],TODAY(),"M")</f>
        <v>16</v>
      </c>
      <c r="O191" s="3"/>
      <c r="P191" s="10"/>
      <c r="Q191" s="3"/>
      <c r="R191" s="10"/>
      <c r="AE191" s="1"/>
      <c r="AH191" s="1"/>
      <c r="AI191" s="1"/>
      <c r="AL191" s="1"/>
    </row>
    <row r="192" spans="1:38" x14ac:dyDescent="0.3">
      <c r="A192" s="10"/>
      <c r="B192" s="10"/>
      <c r="C192" s="6" t="e" vm="227">
        <f>IF(BoardEntities[[#This Row],[QR-Code]]&lt;&gt;"",_xlfn.IMAGE(BoardEntities[[#This Row],[QR-Code]],"",3,100,100),"")</f>
        <v>#VALUE!</v>
      </c>
      <c r="D192" s="11" t="e" vm="228">
        <f>IF(BoardEntities[[#This Row],[Thumbnail]]&lt;&gt;"",_xlfn.IMAGE(BoardEntities[[#This Row],[Thumbnail]],"",3,100,100),"")</f>
        <v>#VALUE!</v>
      </c>
      <c r="E192" s="10"/>
      <c r="F192" s="10"/>
      <c r="G192" s="1"/>
      <c r="H192" s="1"/>
      <c r="I192" s="1"/>
      <c r="J192" s="10"/>
      <c r="K192" s="8"/>
      <c r="L192" s="3">
        <f>BoardEntities[[#This Row],[Length]]*BoardEntities[[#This Row],[Width]]*BoardEntities[[#This Row],[Costs / m²]]/1000/1000</f>
        <v>30.832000000000001</v>
      </c>
      <c r="M192" s="2"/>
      <c r="N192" s="7">
        <f ca="1">DATEDIF(BoardEntities[[#This Row],[Creation date]],TODAY(),"M")</f>
        <v>16</v>
      </c>
      <c r="O192" s="3"/>
      <c r="P192" s="10"/>
      <c r="Q192" s="3"/>
      <c r="R192" s="10"/>
      <c r="AE192" s="1"/>
      <c r="AH192" s="1"/>
      <c r="AI192" s="1"/>
      <c r="AL192" s="1"/>
    </row>
    <row r="193" spans="1:38" x14ac:dyDescent="0.3">
      <c r="A193" s="10"/>
      <c r="B193" s="10"/>
      <c r="C193" s="6" t="e" vm="229">
        <f>IF(BoardEntities[[#This Row],[QR-Code]]&lt;&gt;"",_xlfn.IMAGE(BoardEntities[[#This Row],[QR-Code]],"",3,100,100),"")</f>
        <v>#VALUE!</v>
      </c>
      <c r="D193" s="11" t="str">
        <f>IF(BoardEntities[[#This Row],[Thumbnail]]&lt;&gt;"",_xlfn.IMAGE(BoardEntities[[#This Row],[Thumbnail]],"",3,100,100),"")</f>
        <v/>
      </c>
      <c r="E193" s="10"/>
      <c r="F193" s="10"/>
      <c r="G193" s="1"/>
      <c r="H193" s="1"/>
      <c r="I193" s="1"/>
      <c r="J193" s="10"/>
      <c r="K193" s="8"/>
      <c r="L193" s="3">
        <f>BoardEntities[[#This Row],[Length]]*BoardEntities[[#This Row],[Width]]*BoardEntities[[#This Row],[Costs / m²]]/1000/1000</f>
        <v>108</v>
      </c>
      <c r="M193" s="2"/>
      <c r="N193" s="7">
        <f ca="1">DATEDIF(BoardEntities[[#This Row],[Creation date]],TODAY(),"M")</f>
        <v>16</v>
      </c>
      <c r="O193" s="3"/>
      <c r="P193" s="10"/>
      <c r="Q193" s="3"/>
      <c r="R193" s="10"/>
      <c r="AE193" s="1"/>
      <c r="AH193" s="1"/>
      <c r="AI193" s="1"/>
      <c r="AL193" s="1"/>
    </row>
    <row r="194" spans="1:38" x14ac:dyDescent="0.3">
      <c r="A194" s="10"/>
      <c r="B194" s="10"/>
      <c r="C194" s="6" t="e" vm="230">
        <f>IF(BoardEntities[[#This Row],[QR-Code]]&lt;&gt;"",_xlfn.IMAGE(BoardEntities[[#This Row],[QR-Code]],"",3,100,100),"")</f>
        <v>#VALUE!</v>
      </c>
      <c r="D194" s="11" t="str">
        <f>IF(BoardEntities[[#This Row],[Thumbnail]]&lt;&gt;"",_xlfn.IMAGE(BoardEntities[[#This Row],[Thumbnail]],"",3,100,100),"")</f>
        <v/>
      </c>
      <c r="E194" s="10"/>
      <c r="F194" s="10"/>
      <c r="G194" s="1"/>
      <c r="H194" s="1"/>
      <c r="I194" s="1"/>
      <c r="J194" s="10"/>
      <c r="K194" s="8"/>
      <c r="L194" s="3">
        <f>BoardEntities[[#This Row],[Length]]*BoardEntities[[#This Row],[Width]]*BoardEntities[[#This Row],[Costs / m²]]/1000/1000</f>
        <v>28.337427999999999</v>
      </c>
      <c r="M194" s="2"/>
      <c r="N194" s="7">
        <f ca="1">DATEDIF(BoardEntities[[#This Row],[Creation date]],TODAY(),"M")</f>
        <v>16</v>
      </c>
      <c r="O194" s="3"/>
      <c r="P194" s="10"/>
      <c r="Q194" s="3"/>
      <c r="R194" s="10"/>
      <c r="AE194" s="1"/>
      <c r="AH194" s="1"/>
      <c r="AI194" s="1"/>
      <c r="AL194" s="1"/>
    </row>
    <row r="195" spans="1:38" x14ac:dyDescent="0.3">
      <c r="A195" s="10"/>
      <c r="B195" s="10"/>
      <c r="C195" s="6" t="e" vm="231">
        <f>IF(BoardEntities[[#This Row],[QR-Code]]&lt;&gt;"",_xlfn.IMAGE(BoardEntities[[#This Row],[QR-Code]],"",3,100,100),"")</f>
        <v>#VALUE!</v>
      </c>
      <c r="D195" s="11" t="str">
        <f>IF(BoardEntities[[#This Row],[Thumbnail]]&lt;&gt;"",_xlfn.IMAGE(BoardEntities[[#This Row],[Thumbnail]],"",3,100,100),"")</f>
        <v/>
      </c>
      <c r="E195" s="10"/>
      <c r="F195" s="10"/>
      <c r="G195" s="1"/>
      <c r="H195" s="1"/>
      <c r="I195" s="1"/>
      <c r="J195" s="10"/>
      <c r="K195" s="8"/>
      <c r="L195" s="3">
        <f>BoardEntities[[#This Row],[Length]]*BoardEntities[[#This Row],[Width]]*BoardEntities[[#This Row],[Costs / m²]]/1000/1000</f>
        <v>49.44688</v>
      </c>
      <c r="M195" s="2"/>
      <c r="N195" s="7">
        <f ca="1">DATEDIF(BoardEntities[[#This Row],[Creation date]],TODAY(),"M")</f>
        <v>16</v>
      </c>
      <c r="O195" s="3"/>
      <c r="P195" s="10"/>
      <c r="Q195" s="3"/>
      <c r="R195" s="10"/>
      <c r="AE195" s="1"/>
      <c r="AH195" s="1"/>
      <c r="AI195" s="1"/>
      <c r="AL195" s="1"/>
    </row>
    <row r="196" spans="1:38" x14ac:dyDescent="0.3">
      <c r="A196" s="10"/>
      <c r="B196" s="10"/>
      <c r="C196" s="6" t="e" vm="232">
        <f>IF(BoardEntities[[#This Row],[QR-Code]]&lt;&gt;"",_xlfn.IMAGE(BoardEntities[[#This Row],[QR-Code]],"",3,100,100),"")</f>
        <v>#VALUE!</v>
      </c>
      <c r="D196" s="11" t="str">
        <f>IF(BoardEntities[[#This Row],[Thumbnail]]&lt;&gt;"",_xlfn.IMAGE(BoardEntities[[#This Row],[Thumbnail]],"",3,100,100),"")</f>
        <v/>
      </c>
      <c r="E196" s="10"/>
      <c r="F196" s="10"/>
      <c r="G196" s="1"/>
      <c r="H196" s="1"/>
      <c r="I196" s="1"/>
      <c r="J196" s="10"/>
      <c r="K196" s="8"/>
      <c r="L196" s="3">
        <f>BoardEntities[[#This Row],[Length]]*BoardEntities[[#This Row],[Width]]*BoardEntities[[#This Row],[Costs / m²]]/1000/1000</f>
        <v>22.4</v>
      </c>
      <c r="M196" s="2"/>
      <c r="N196" s="7">
        <f ca="1">DATEDIF(BoardEntities[[#This Row],[Creation date]],TODAY(),"M")</f>
        <v>19</v>
      </c>
      <c r="O196" s="3"/>
      <c r="P196" s="10"/>
      <c r="Q196" s="3"/>
      <c r="R196" s="10"/>
      <c r="AE196" s="1"/>
      <c r="AH196" s="1"/>
      <c r="AI196" s="1"/>
      <c r="AL196" s="1"/>
    </row>
    <row r="197" spans="1:38" x14ac:dyDescent="0.3">
      <c r="A197" s="10"/>
      <c r="B197" s="10"/>
      <c r="C197" s="6" t="e" vm="233">
        <f>IF(BoardEntities[[#This Row],[QR-Code]]&lt;&gt;"",_xlfn.IMAGE(BoardEntities[[#This Row],[QR-Code]],"",3,100,100),"")</f>
        <v>#VALUE!</v>
      </c>
      <c r="D197" s="11" t="str">
        <f>IF(BoardEntities[[#This Row],[Thumbnail]]&lt;&gt;"",_xlfn.IMAGE(BoardEntities[[#This Row],[Thumbnail]],"",3,100,100),"")</f>
        <v/>
      </c>
      <c r="E197" s="10"/>
      <c r="F197" s="10"/>
      <c r="G197" s="1"/>
      <c r="H197" s="1"/>
      <c r="I197" s="1"/>
      <c r="J197" s="10"/>
      <c r="K197" s="8"/>
      <c r="L197" s="3">
        <f>BoardEntities[[#This Row],[Length]]*BoardEntities[[#This Row],[Width]]*BoardEntities[[#This Row],[Costs / m²]]/1000/1000</f>
        <v>0</v>
      </c>
      <c r="M197" s="2"/>
      <c r="N197" s="7">
        <f ca="1">DATEDIF(BoardEntities[[#This Row],[Creation date]],TODAY(),"M")</f>
        <v>22</v>
      </c>
      <c r="O197" s="3"/>
      <c r="P197" s="10"/>
      <c r="Q197" s="3"/>
      <c r="R197" s="10"/>
      <c r="AE197" s="1"/>
      <c r="AH197" s="1"/>
      <c r="AI197" s="1"/>
      <c r="AL197" s="1"/>
    </row>
    <row r="198" spans="1:38" x14ac:dyDescent="0.3">
      <c r="A198" s="10"/>
      <c r="B198" s="10"/>
      <c r="C198" s="6" t="e" vm="234">
        <f>IF(BoardEntities[[#This Row],[QR-Code]]&lt;&gt;"",_xlfn.IMAGE(BoardEntities[[#This Row],[QR-Code]],"",3,100,100),"")</f>
        <v>#VALUE!</v>
      </c>
      <c r="D198" s="11" t="str">
        <f>IF(BoardEntities[[#This Row],[Thumbnail]]&lt;&gt;"",_xlfn.IMAGE(BoardEntities[[#This Row],[Thumbnail]],"",3,100,100),"")</f>
        <v/>
      </c>
      <c r="E198" s="10"/>
      <c r="F198" s="10"/>
      <c r="G198" s="1"/>
      <c r="H198" s="1"/>
      <c r="I198" s="1"/>
      <c r="J198" s="10"/>
      <c r="K198" s="8"/>
      <c r="L198" s="3">
        <f>BoardEntities[[#This Row],[Length]]*BoardEntities[[#This Row],[Width]]*BoardEntities[[#This Row],[Costs / m²]]/1000/1000</f>
        <v>0</v>
      </c>
      <c r="M198" s="2"/>
      <c r="N198" s="7">
        <f ca="1">DATEDIF(BoardEntities[[#This Row],[Creation date]],TODAY(),"M")</f>
        <v>22</v>
      </c>
      <c r="O198" s="3"/>
      <c r="P198" s="10"/>
      <c r="Q198" s="3"/>
      <c r="R198" s="10"/>
      <c r="AE198" s="1"/>
      <c r="AH198" s="1"/>
      <c r="AI198" s="1"/>
      <c r="AL198" s="1"/>
    </row>
    <row r="199" spans="1:38" x14ac:dyDescent="0.3">
      <c r="A199" s="10"/>
      <c r="B199" s="10"/>
      <c r="C199" s="6" t="e" vm="235">
        <f>IF(BoardEntities[[#This Row],[QR-Code]]&lt;&gt;"",_xlfn.IMAGE(BoardEntities[[#This Row],[QR-Code]],"",3,100,100),"")</f>
        <v>#VALUE!</v>
      </c>
      <c r="D199" s="11" t="str">
        <f>IF(BoardEntities[[#This Row],[Thumbnail]]&lt;&gt;"",_xlfn.IMAGE(BoardEntities[[#This Row],[Thumbnail]],"",3,100,100),"")</f>
        <v/>
      </c>
      <c r="E199" s="10"/>
      <c r="F199" s="10"/>
      <c r="G199" s="1"/>
      <c r="H199" s="1"/>
      <c r="I199" s="1"/>
      <c r="J199" s="10"/>
      <c r="K199" s="8"/>
      <c r="L199" s="3">
        <f>BoardEntities[[#This Row],[Length]]*BoardEntities[[#This Row],[Width]]*BoardEntities[[#This Row],[Costs / m²]]/1000/1000</f>
        <v>62.024999999999999</v>
      </c>
      <c r="M199" s="2"/>
      <c r="N199" s="7">
        <f ca="1">DATEDIF(BoardEntities[[#This Row],[Creation date]],TODAY(),"M")</f>
        <v>16</v>
      </c>
      <c r="O199" s="3"/>
      <c r="P199" s="10"/>
      <c r="Q199" s="3"/>
      <c r="R199" s="10"/>
      <c r="AE199" s="1"/>
      <c r="AH199" s="1"/>
      <c r="AI199" s="1"/>
      <c r="AL199" s="1"/>
    </row>
    <row r="200" spans="1:38" x14ac:dyDescent="0.3">
      <c r="A200" s="10"/>
      <c r="B200" s="10"/>
      <c r="C200" s="6" t="e" vm="236">
        <f>IF(BoardEntities[[#This Row],[QR-Code]]&lt;&gt;"",_xlfn.IMAGE(BoardEntities[[#This Row],[QR-Code]],"",3,100,100),"")</f>
        <v>#VALUE!</v>
      </c>
      <c r="D200" s="11" t="str">
        <f>IF(BoardEntities[[#This Row],[Thumbnail]]&lt;&gt;"",_xlfn.IMAGE(BoardEntities[[#This Row],[Thumbnail]],"",3,100,100),"")</f>
        <v/>
      </c>
      <c r="E200" s="10"/>
      <c r="F200" s="10"/>
      <c r="G200" s="1"/>
      <c r="H200" s="1"/>
      <c r="I200" s="1"/>
      <c r="J200" s="10"/>
      <c r="K200" s="8"/>
      <c r="L200" s="3">
        <f>BoardEntities[[#This Row],[Length]]*BoardEntities[[#This Row],[Width]]*BoardEntities[[#This Row],[Costs / m²]]/1000/1000</f>
        <v>45.405149999999999</v>
      </c>
      <c r="M200" s="2"/>
      <c r="N200" s="7">
        <f ca="1">DATEDIF(BoardEntities[[#This Row],[Creation date]],TODAY(),"M")</f>
        <v>16</v>
      </c>
      <c r="O200" s="3"/>
      <c r="P200" s="10"/>
      <c r="Q200" s="3"/>
      <c r="R200" s="10"/>
      <c r="AE200" s="1"/>
      <c r="AH200" s="1"/>
      <c r="AI200" s="1"/>
      <c r="AL200" s="1"/>
    </row>
    <row r="201" spans="1:38" x14ac:dyDescent="0.3">
      <c r="A201" s="10"/>
      <c r="B201" s="10"/>
      <c r="C201" s="6" t="e" vm="237">
        <f>IF(BoardEntities[[#This Row],[QR-Code]]&lt;&gt;"",_xlfn.IMAGE(BoardEntities[[#This Row],[QR-Code]],"",3,100,100),"")</f>
        <v>#VALUE!</v>
      </c>
      <c r="D201" s="11" t="str">
        <f>IF(BoardEntities[[#This Row],[Thumbnail]]&lt;&gt;"",_xlfn.IMAGE(BoardEntities[[#This Row],[Thumbnail]],"",3,100,100),"")</f>
        <v/>
      </c>
      <c r="E201" s="10"/>
      <c r="F201" s="10"/>
      <c r="G201" s="1"/>
      <c r="H201" s="1"/>
      <c r="I201" s="1"/>
      <c r="J201" s="10"/>
      <c r="K201" s="8"/>
      <c r="L201" s="3">
        <f>BoardEntities[[#This Row],[Length]]*BoardEntities[[#This Row],[Width]]*BoardEntities[[#This Row],[Costs / m²]]/1000/1000</f>
        <v>0</v>
      </c>
      <c r="M201" s="2"/>
      <c r="N201" s="7">
        <f ca="1">DATEDIF(BoardEntities[[#This Row],[Creation date]],TODAY(),"M")</f>
        <v>15</v>
      </c>
      <c r="O201" s="3"/>
      <c r="P201" s="10"/>
      <c r="Q201" s="3"/>
      <c r="R201" s="10"/>
      <c r="AE201" s="1"/>
      <c r="AH201" s="1"/>
      <c r="AI201" s="1"/>
      <c r="AL201" s="1"/>
    </row>
    <row r="202" spans="1:38" x14ac:dyDescent="0.3">
      <c r="A202" s="10"/>
      <c r="B202" s="10"/>
      <c r="C202" s="6" t="e" vm="238">
        <f>IF(BoardEntities[[#This Row],[QR-Code]]&lt;&gt;"",_xlfn.IMAGE(BoardEntities[[#This Row],[QR-Code]],"",3,100,100),"")</f>
        <v>#VALUE!</v>
      </c>
      <c r="D202" s="11" t="str">
        <f>IF(BoardEntities[[#This Row],[Thumbnail]]&lt;&gt;"",_xlfn.IMAGE(BoardEntities[[#This Row],[Thumbnail]],"",3,100,100),"")</f>
        <v/>
      </c>
      <c r="E202" s="10"/>
      <c r="F202" s="10"/>
      <c r="G202" s="1"/>
      <c r="H202" s="1"/>
      <c r="I202" s="1"/>
      <c r="J202" s="10"/>
      <c r="K202" s="8"/>
      <c r="L202" s="3">
        <f>BoardEntities[[#This Row],[Length]]*BoardEntities[[#This Row],[Width]]*BoardEntities[[#This Row],[Costs / m²]]/1000/1000</f>
        <v>0</v>
      </c>
      <c r="M202" s="2"/>
      <c r="N202" s="7">
        <f ca="1">DATEDIF(BoardEntities[[#This Row],[Creation date]],TODAY(),"M")</f>
        <v>15</v>
      </c>
      <c r="O202" s="3"/>
      <c r="P202" s="10"/>
      <c r="Q202" s="3"/>
      <c r="R202" s="10"/>
      <c r="AE202" s="1"/>
      <c r="AH202" s="1"/>
      <c r="AI202" s="1"/>
      <c r="AL202" s="1"/>
    </row>
    <row r="203" spans="1:38" x14ac:dyDescent="0.3">
      <c r="A203" s="10"/>
      <c r="B203" s="10"/>
      <c r="C203" s="6" t="e" vm="239">
        <f>IF(BoardEntities[[#This Row],[QR-Code]]&lt;&gt;"",_xlfn.IMAGE(BoardEntities[[#This Row],[QR-Code]],"",3,100,100),"")</f>
        <v>#VALUE!</v>
      </c>
      <c r="D203" s="11" t="str">
        <f>IF(BoardEntities[[#This Row],[Thumbnail]]&lt;&gt;"",_xlfn.IMAGE(BoardEntities[[#This Row],[Thumbnail]],"",3,100,100),"")</f>
        <v/>
      </c>
      <c r="E203" s="10"/>
      <c r="F203" s="10"/>
      <c r="G203" s="1"/>
      <c r="H203" s="1"/>
      <c r="I203" s="1"/>
      <c r="J203" s="10"/>
      <c r="K203" s="8"/>
      <c r="L203" s="3">
        <f>BoardEntities[[#This Row],[Length]]*BoardEntities[[#This Row],[Width]]*BoardEntities[[#This Row],[Costs / m²]]/1000/1000</f>
        <v>53.652000000000001</v>
      </c>
      <c r="M203" s="2"/>
      <c r="N203" s="7">
        <f ca="1">DATEDIF(BoardEntities[[#This Row],[Creation date]],TODAY(),"M")</f>
        <v>15</v>
      </c>
      <c r="O203" s="3"/>
      <c r="P203" s="10"/>
      <c r="Q203" s="3"/>
      <c r="R203" s="10"/>
      <c r="AE203" s="1"/>
      <c r="AH203" s="1"/>
      <c r="AI203" s="1"/>
      <c r="AL203" s="1"/>
    </row>
    <row r="204" spans="1:38" x14ac:dyDescent="0.3">
      <c r="A204" s="10"/>
      <c r="B204" s="10"/>
      <c r="C204" s="6" t="e" vm="240">
        <f>IF(BoardEntities[[#This Row],[QR-Code]]&lt;&gt;"",_xlfn.IMAGE(BoardEntities[[#This Row],[QR-Code]],"",3,100,100),"")</f>
        <v>#VALUE!</v>
      </c>
      <c r="D204" s="11" t="str">
        <f>IF(BoardEntities[[#This Row],[Thumbnail]]&lt;&gt;"",_xlfn.IMAGE(BoardEntities[[#This Row],[Thumbnail]],"",3,100,100),"")</f>
        <v/>
      </c>
      <c r="E204" s="10"/>
      <c r="F204" s="10"/>
      <c r="G204" s="1"/>
      <c r="H204" s="1"/>
      <c r="I204" s="1"/>
      <c r="J204" s="10"/>
      <c r="K204" s="8"/>
      <c r="L204" s="3">
        <f>BoardEntities[[#This Row],[Length]]*BoardEntities[[#This Row],[Width]]*BoardEntities[[#This Row],[Costs / m²]]/1000/1000</f>
        <v>32.799999999999997</v>
      </c>
      <c r="M204" s="2"/>
      <c r="N204" s="7">
        <f ca="1">DATEDIF(BoardEntities[[#This Row],[Creation date]],TODAY(),"M")</f>
        <v>15</v>
      </c>
      <c r="O204" s="3"/>
      <c r="P204" s="10"/>
      <c r="Q204" s="3"/>
      <c r="R204" s="10"/>
      <c r="AE204" s="1"/>
      <c r="AH204" s="1"/>
      <c r="AI204" s="1"/>
      <c r="AL204" s="1"/>
    </row>
    <row r="205" spans="1:38" x14ac:dyDescent="0.3">
      <c r="A205" s="10"/>
      <c r="B205" s="10"/>
      <c r="C205" s="6" t="e" vm="241">
        <f>IF(BoardEntities[[#This Row],[QR-Code]]&lt;&gt;"",_xlfn.IMAGE(BoardEntities[[#This Row],[QR-Code]],"",3,100,100),"")</f>
        <v>#VALUE!</v>
      </c>
      <c r="D205" s="11" t="str">
        <f>IF(BoardEntities[[#This Row],[Thumbnail]]&lt;&gt;"",_xlfn.IMAGE(BoardEntities[[#This Row],[Thumbnail]],"",3,100,100),"")</f>
        <v/>
      </c>
      <c r="E205" s="10"/>
      <c r="F205" s="10"/>
      <c r="G205" s="1"/>
      <c r="H205" s="1"/>
      <c r="I205" s="1"/>
      <c r="J205" s="10"/>
      <c r="K205" s="8"/>
      <c r="L205" s="3">
        <f>BoardEntities[[#This Row],[Length]]*BoardEntities[[#This Row],[Width]]*BoardEntities[[#This Row],[Costs / m²]]/1000/1000</f>
        <v>61.437599999999996</v>
      </c>
      <c r="M205" s="2"/>
      <c r="N205" s="7">
        <f ca="1">DATEDIF(BoardEntities[[#This Row],[Creation date]],TODAY(),"M")</f>
        <v>15</v>
      </c>
      <c r="O205" s="3"/>
      <c r="P205" s="10"/>
      <c r="Q205" s="3"/>
      <c r="R205" s="10"/>
      <c r="AE205" s="1"/>
      <c r="AH205" s="1"/>
      <c r="AI205" s="1"/>
      <c r="AL205" s="1"/>
    </row>
    <row r="206" spans="1:38" x14ac:dyDescent="0.3">
      <c r="A206" s="10"/>
      <c r="B206" s="10"/>
      <c r="C206" s="6" t="e" vm="242">
        <f>IF(BoardEntities[[#This Row],[QR-Code]]&lt;&gt;"",_xlfn.IMAGE(BoardEntities[[#This Row],[QR-Code]],"",3,100,100),"")</f>
        <v>#VALUE!</v>
      </c>
      <c r="D206" s="11" t="str">
        <f>IF(BoardEntities[[#This Row],[Thumbnail]]&lt;&gt;"",_xlfn.IMAGE(BoardEntities[[#This Row],[Thumbnail]],"",3,100,100),"")</f>
        <v/>
      </c>
      <c r="E206" s="10"/>
      <c r="F206" s="10"/>
      <c r="G206" s="1"/>
      <c r="H206" s="1"/>
      <c r="I206" s="1"/>
      <c r="J206" s="10"/>
      <c r="K206" s="8"/>
      <c r="L206" s="3">
        <f>BoardEntities[[#This Row],[Length]]*BoardEntities[[#This Row],[Width]]*BoardEntities[[#This Row],[Costs / m²]]/1000/1000</f>
        <v>0</v>
      </c>
      <c r="M206" s="2"/>
      <c r="N206" s="7">
        <f ca="1">DATEDIF(BoardEntities[[#This Row],[Creation date]],TODAY(),"M")</f>
        <v>22</v>
      </c>
      <c r="O206" s="3"/>
      <c r="P206" s="10"/>
      <c r="Q206" s="3"/>
      <c r="R206" s="10"/>
      <c r="AE206" s="1"/>
      <c r="AH206" s="1"/>
      <c r="AI206" s="1"/>
      <c r="AL206" s="1"/>
    </row>
    <row r="207" spans="1:38" x14ac:dyDescent="0.3">
      <c r="A207" s="10"/>
      <c r="B207" s="10"/>
      <c r="C207" s="6" t="e" vm="243">
        <f>IF(BoardEntities[[#This Row],[QR-Code]]&lt;&gt;"",_xlfn.IMAGE(BoardEntities[[#This Row],[QR-Code]],"",3,100,100),"")</f>
        <v>#VALUE!</v>
      </c>
      <c r="D207" s="11" t="str">
        <f>IF(BoardEntities[[#This Row],[Thumbnail]]&lt;&gt;"",_xlfn.IMAGE(BoardEntities[[#This Row],[Thumbnail]],"",3,100,100),"")</f>
        <v/>
      </c>
      <c r="E207" s="10"/>
      <c r="F207" s="10"/>
      <c r="G207" s="1"/>
      <c r="H207" s="1"/>
      <c r="I207" s="1"/>
      <c r="J207" s="10"/>
      <c r="K207" s="8"/>
      <c r="L207" s="3">
        <f>BoardEntities[[#This Row],[Length]]*BoardEntities[[#This Row],[Width]]*BoardEntities[[#This Row],[Costs / m²]]/1000/1000</f>
        <v>82.729079999999996</v>
      </c>
      <c r="M207" s="2"/>
      <c r="N207" s="7">
        <f ca="1">DATEDIF(BoardEntities[[#This Row],[Creation date]],TODAY(),"M")</f>
        <v>16</v>
      </c>
      <c r="O207" s="3"/>
      <c r="P207" s="10"/>
      <c r="Q207" s="3"/>
      <c r="R207" s="10"/>
      <c r="AE207" s="1"/>
      <c r="AH207" s="1"/>
      <c r="AI207" s="1"/>
      <c r="AL207" s="1"/>
    </row>
    <row r="208" spans="1:38" x14ac:dyDescent="0.3">
      <c r="A208" s="10"/>
      <c r="B208" s="10"/>
      <c r="C208" s="6" t="e" vm="244">
        <f>IF(BoardEntities[[#This Row],[QR-Code]]&lt;&gt;"",_xlfn.IMAGE(BoardEntities[[#This Row],[QR-Code]],"",3,100,100),"")</f>
        <v>#VALUE!</v>
      </c>
      <c r="D208" s="11" t="str">
        <f>IF(BoardEntities[[#This Row],[Thumbnail]]&lt;&gt;"",_xlfn.IMAGE(BoardEntities[[#This Row],[Thumbnail]],"",3,100,100),"")</f>
        <v/>
      </c>
      <c r="E208" s="10"/>
      <c r="F208" s="10"/>
      <c r="G208" s="1"/>
      <c r="H208" s="1"/>
      <c r="I208" s="1"/>
      <c r="J208" s="10"/>
      <c r="K208" s="8"/>
      <c r="L208" s="3">
        <f>BoardEntities[[#This Row],[Length]]*BoardEntities[[#This Row],[Width]]*BoardEntities[[#This Row],[Costs / m²]]/1000/1000</f>
        <v>0</v>
      </c>
      <c r="M208" s="2"/>
      <c r="N208" s="7">
        <f ca="1">DATEDIF(BoardEntities[[#This Row],[Creation date]],TODAY(),"M")</f>
        <v>15</v>
      </c>
      <c r="O208" s="3"/>
      <c r="P208" s="10"/>
      <c r="Q208" s="3"/>
      <c r="R208" s="10"/>
      <c r="AE208" s="1"/>
      <c r="AH208" s="1"/>
      <c r="AI208" s="1"/>
      <c r="AL208" s="1"/>
    </row>
    <row r="209" spans="1:38" x14ac:dyDescent="0.3">
      <c r="A209" s="10"/>
      <c r="B209" s="10"/>
      <c r="C209" s="6" t="e" vm="245">
        <f>IF(BoardEntities[[#This Row],[QR-Code]]&lt;&gt;"",_xlfn.IMAGE(BoardEntities[[#This Row],[QR-Code]],"",3,100,100),"")</f>
        <v>#VALUE!</v>
      </c>
      <c r="D209" s="11" t="str">
        <f>IF(BoardEntities[[#This Row],[Thumbnail]]&lt;&gt;"",_xlfn.IMAGE(BoardEntities[[#This Row],[Thumbnail]],"",3,100,100),"")</f>
        <v/>
      </c>
      <c r="E209" s="10"/>
      <c r="F209" s="10"/>
      <c r="G209" s="1"/>
      <c r="H209" s="1"/>
      <c r="I209" s="1"/>
      <c r="J209" s="10"/>
      <c r="K209" s="8"/>
      <c r="L209" s="3">
        <f>BoardEntities[[#This Row],[Length]]*BoardEntities[[#This Row],[Width]]*BoardEntities[[#This Row],[Costs / m²]]/1000/1000</f>
        <v>35.885640000000002</v>
      </c>
      <c r="M209" s="2"/>
      <c r="N209" s="7">
        <f ca="1">DATEDIF(BoardEntities[[#This Row],[Creation date]],TODAY(),"M")</f>
        <v>15</v>
      </c>
      <c r="O209" s="3"/>
      <c r="P209" s="10"/>
      <c r="Q209" s="3"/>
      <c r="R209" s="10"/>
      <c r="AE209" s="1"/>
      <c r="AH209" s="1"/>
      <c r="AI209" s="1"/>
      <c r="AL209" s="1"/>
    </row>
    <row r="210" spans="1:38" x14ac:dyDescent="0.3">
      <c r="A210" s="10"/>
      <c r="B210" s="10"/>
      <c r="C210" s="6" t="e" vm="246">
        <f>IF(BoardEntities[[#This Row],[QR-Code]]&lt;&gt;"",_xlfn.IMAGE(BoardEntities[[#This Row],[QR-Code]],"",3,100,100),"")</f>
        <v>#VALUE!</v>
      </c>
      <c r="D210" s="11" t="str">
        <f>IF(BoardEntities[[#This Row],[Thumbnail]]&lt;&gt;"",_xlfn.IMAGE(BoardEntities[[#This Row],[Thumbnail]],"",3,100,100),"")</f>
        <v/>
      </c>
      <c r="E210" s="10"/>
      <c r="F210" s="10"/>
      <c r="G210" s="1"/>
      <c r="H210" s="1"/>
      <c r="I210" s="1"/>
      <c r="J210" s="10"/>
      <c r="K210" s="8"/>
      <c r="L210" s="3">
        <f>BoardEntities[[#This Row],[Length]]*BoardEntities[[#This Row],[Width]]*BoardEntities[[#This Row],[Costs / m²]]/1000/1000</f>
        <v>0</v>
      </c>
      <c r="M210" s="2"/>
      <c r="N210" s="7">
        <f ca="1">DATEDIF(BoardEntities[[#This Row],[Creation date]],TODAY(),"M")</f>
        <v>19</v>
      </c>
      <c r="O210" s="3"/>
      <c r="P210" s="10"/>
      <c r="Q210" s="3"/>
      <c r="R210" s="10"/>
      <c r="AE210" s="1"/>
      <c r="AH210" s="1"/>
      <c r="AI210" s="1"/>
      <c r="AL210" s="1"/>
    </row>
    <row r="211" spans="1:38" x14ac:dyDescent="0.3">
      <c r="A211" s="10"/>
      <c r="B211" s="10"/>
      <c r="C211" s="6" t="e" vm="247">
        <f>IF(BoardEntities[[#This Row],[QR-Code]]&lt;&gt;"",_xlfn.IMAGE(BoardEntities[[#This Row],[QR-Code]],"",3,100,100),"")</f>
        <v>#VALUE!</v>
      </c>
      <c r="D211" s="11" t="str">
        <f>IF(BoardEntities[[#This Row],[Thumbnail]]&lt;&gt;"",_xlfn.IMAGE(BoardEntities[[#This Row],[Thumbnail]],"",3,100,100),"")</f>
        <v/>
      </c>
      <c r="E211" s="10"/>
      <c r="F211" s="10"/>
      <c r="G211" s="1"/>
      <c r="H211" s="1"/>
      <c r="I211" s="1"/>
      <c r="J211" s="10"/>
      <c r="K211" s="8"/>
      <c r="L211" s="3">
        <f>BoardEntities[[#This Row],[Length]]*BoardEntities[[#This Row],[Width]]*BoardEntities[[#This Row],[Costs / m²]]/1000/1000</f>
        <v>0</v>
      </c>
      <c r="M211" s="2"/>
      <c r="N211" s="7">
        <f ca="1">DATEDIF(BoardEntities[[#This Row],[Creation date]],TODAY(),"M")</f>
        <v>19</v>
      </c>
      <c r="O211" s="3"/>
      <c r="P211" s="10"/>
      <c r="Q211" s="3"/>
      <c r="R211" s="10"/>
      <c r="AE211" s="1"/>
      <c r="AH211" s="1"/>
      <c r="AI211" s="1"/>
      <c r="AL211" s="1"/>
    </row>
    <row r="212" spans="1:38" x14ac:dyDescent="0.3">
      <c r="A212" s="10"/>
      <c r="B212" s="10"/>
      <c r="C212" s="6" t="e" vm="248">
        <f>IF(BoardEntities[[#This Row],[QR-Code]]&lt;&gt;"",_xlfn.IMAGE(BoardEntities[[#This Row],[QR-Code]],"",3,100,100),"")</f>
        <v>#VALUE!</v>
      </c>
      <c r="D212" s="11" t="e" vm="249">
        <f>IF(BoardEntities[[#This Row],[Thumbnail]]&lt;&gt;"",_xlfn.IMAGE(BoardEntities[[#This Row],[Thumbnail]],"",3,100,100),"")</f>
        <v>#VALUE!</v>
      </c>
      <c r="E212" s="10"/>
      <c r="F212" s="10"/>
      <c r="G212" s="1"/>
      <c r="H212" s="1"/>
      <c r="I212" s="1"/>
      <c r="J212" s="10"/>
      <c r="K212" s="8"/>
      <c r="L212" s="3">
        <f>BoardEntities[[#This Row],[Length]]*BoardEntities[[#This Row],[Width]]*BoardEntities[[#This Row],[Costs / m²]]/1000/1000</f>
        <v>0</v>
      </c>
      <c r="M212" s="2"/>
      <c r="N212" s="7">
        <f ca="1">DATEDIF(BoardEntities[[#This Row],[Creation date]],TODAY(),"M")</f>
        <v>15</v>
      </c>
      <c r="O212" s="3"/>
      <c r="P212" s="10"/>
      <c r="Q212" s="3"/>
      <c r="R212" s="10"/>
      <c r="AE212" s="1"/>
      <c r="AH212" s="1"/>
      <c r="AI212" s="1"/>
      <c r="AL212" s="1"/>
    </row>
    <row r="213" spans="1:38" x14ac:dyDescent="0.3">
      <c r="A213" s="10"/>
      <c r="B213" s="10"/>
      <c r="C213" s="6" t="e" vm="250">
        <f>IF(BoardEntities[[#This Row],[QR-Code]]&lt;&gt;"",_xlfn.IMAGE(BoardEntities[[#This Row],[QR-Code]],"",3,100,100),"")</f>
        <v>#VALUE!</v>
      </c>
      <c r="D213" s="11" t="e" vm="249">
        <f>IF(BoardEntities[[#This Row],[Thumbnail]]&lt;&gt;"",_xlfn.IMAGE(BoardEntities[[#This Row],[Thumbnail]],"",3,100,100),"")</f>
        <v>#VALUE!</v>
      </c>
      <c r="E213" s="10"/>
      <c r="F213" s="10"/>
      <c r="G213" s="1"/>
      <c r="H213" s="1"/>
      <c r="I213" s="1"/>
      <c r="J213" s="10"/>
      <c r="K213" s="8"/>
      <c r="L213" s="3">
        <f>BoardEntities[[#This Row],[Length]]*BoardEntities[[#This Row],[Width]]*BoardEntities[[#This Row],[Costs / m²]]/1000/1000</f>
        <v>0</v>
      </c>
      <c r="M213" s="2"/>
      <c r="N213" s="7">
        <f ca="1">DATEDIF(BoardEntities[[#This Row],[Creation date]],TODAY(),"M")</f>
        <v>15</v>
      </c>
      <c r="O213" s="3"/>
      <c r="P213" s="10"/>
      <c r="Q213" s="3"/>
      <c r="R213" s="10"/>
      <c r="AE213" s="1"/>
      <c r="AH213" s="1"/>
      <c r="AI213" s="1"/>
      <c r="AL213" s="1"/>
    </row>
    <row r="214" spans="1:38" x14ac:dyDescent="0.3">
      <c r="A214" s="10"/>
      <c r="B214" s="10"/>
      <c r="C214" s="6" t="e" vm="251">
        <f>IF(BoardEntities[[#This Row],[QR-Code]]&lt;&gt;"",_xlfn.IMAGE(BoardEntities[[#This Row],[QR-Code]],"",3,100,100),"")</f>
        <v>#VALUE!</v>
      </c>
      <c r="D214" s="11" t="e" vm="249">
        <f>IF(BoardEntities[[#This Row],[Thumbnail]]&lt;&gt;"",_xlfn.IMAGE(BoardEntities[[#This Row],[Thumbnail]],"",3,100,100),"")</f>
        <v>#VALUE!</v>
      </c>
      <c r="E214" s="10"/>
      <c r="F214" s="10"/>
      <c r="G214" s="1"/>
      <c r="H214" s="1"/>
      <c r="I214" s="1"/>
      <c r="J214" s="10"/>
      <c r="K214" s="8"/>
      <c r="L214" s="3">
        <f>BoardEntities[[#This Row],[Length]]*BoardEntities[[#This Row],[Width]]*BoardEntities[[#This Row],[Costs / m²]]/1000/1000</f>
        <v>0</v>
      </c>
      <c r="M214" s="2"/>
      <c r="N214" s="7">
        <f ca="1">DATEDIF(BoardEntities[[#This Row],[Creation date]],TODAY(),"M")</f>
        <v>15</v>
      </c>
      <c r="O214" s="3"/>
      <c r="P214" s="10"/>
      <c r="Q214" s="3"/>
      <c r="R214" s="10"/>
      <c r="AE214" s="1"/>
      <c r="AH214" s="1"/>
      <c r="AI214" s="1"/>
      <c r="AL214" s="1"/>
    </row>
    <row r="215" spans="1:38" x14ac:dyDescent="0.3">
      <c r="A215" s="10"/>
      <c r="B215" s="10"/>
      <c r="C215" s="6" t="e" vm="252">
        <f>IF(BoardEntities[[#This Row],[QR-Code]]&lt;&gt;"",_xlfn.IMAGE(BoardEntities[[#This Row],[QR-Code]],"",3,100,100),"")</f>
        <v>#VALUE!</v>
      </c>
      <c r="D215" s="11" t="e" vm="249">
        <f>IF(BoardEntities[[#This Row],[Thumbnail]]&lt;&gt;"",_xlfn.IMAGE(BoardEntities[[#This Row],[Thumbnail]],"",3,100,100),"")</f>
        <v>#VALUE!</v>
      </c>
      <c r="E215" s="10"/>
      <c r="F215" s="10"/>
      <c r="G215" s="1"/>
      <c r="H215" s="1"/>
      <c r="I215" s="1"/>
      <c r="J215" s="10"/>
      <c r="K215" s="8"/>
      <c r="L215" s="3">
        <f>BoardEntities[[#This Row],[Length]]*BoardEntities[[#This Row],[Width]]*BoardEntities[[#This Row],[Costs / m²]]/1000/1000</f>
        <v>0</v>
      </c>
      <c r="M215" s="2"/>
      <c r="N215" s="7">
        <f ca="1">DATEDIF(BoardEntities[[#This Row],[Creation date]],TODAY(),"M")</f>
        <v>15</v>
      </c>
      <c r="O215" s="3"/>
      <c r="P215" s="10"/>
      <c r="Q215" s="3"/>
      <c r="R215" s="10"/>
      <c r="AE215" s="1"/>
      <c r="AH215" s="1"/>
      <c r="AI215" s="1"/>
      <c r="AL215" s="1"/>
    </row>
    <row r="216" spans="1:38" x14ac:dyDescent="0.3">
      <c r="A216" s="10"/>
      <c r="B216" s="10"/>
      <c r="C216" s="6" t="e" vm="253">
        <f>IF(BoardEntities[[#This Row],[QR-Code]]&lt;&gt;"",_xlfn.IMAGE(BoardEntities[[#This Row],[QR-Code]],"",3,100,100),"")</f>
        <v>#VALUE!</v>
      </c>
      <c r="D216" s="11" t="str">
        <f>IF(BoardEntities[[#This Row],[Thumbnail]]&lt;&gt;"",_xlfn.IMAGE(BoardEntities[[#This Row],[Thumbnail]],"",3,100,100),"")</f>
        <v/>
      </c>
      <c r="E216" s="10"/>
      <c r="F216" s="10"/>
      <c r="G216" s="1"/>
      <c r="H216" s="1"/>
      <c r="I216" s="1"/>
      <c r="J216" s="10"/>
      <c r="K216" s="8"/>
      <c r="L216" s="3">
        <f>BoardEntities[[#This Row],[Length]]*BoardEntities[[#This Row],[Width]]*BoardEntities[[#This Row],[Costs / m²]]/1000/1000</f>
        <v>0</v>
      </c>
      <c r="M216" s="2"/>
      <c r="N216" s="7">
        <f ca="1">DATEDIF(BoardEntities[[#This Row],[Creation date]],TODAY(),"M")</f>
        <v>23</v>
      </c>
      <c r="O216" s="3"/>
      <c r="P216" s="10"/>
      <c r="Q216" s="3"/>
      <c r="R216" s="10"/>
      <c r="AE216" s="1"/>
      <c r="AH216" s="1"/>
      <c r="AI216" s="1"/>
      <c r="AL216" s="1"/>
    </row>
    <row r="217" spans="1:38" x14ac:dyDescent="0.3">
      <c r="A217" s="10"/>
      <c r="B217" s="10"/>
      <c r="C217" s="6" t="e" vm="254">
        <f>IF(BoardEntities[[#This Row],[QR-Code]]&lt;&gt;"",_xlfn.IMAGE(BoardEntities[[#This Row],[QR-Code]],"",3,100,100),"")</f>
        <v>#VALUE!</v>
      </c>
      <c r="D217" s="11" t="str">
        <f>IF(BoardEntities[[#This Row],[Thumbnail]]&lt;&gt;"",_xlfn.IMAGE(BoardEntities[[#This Row],[Thumbnail]],"",3,100,100),"")</f>
        <v/>
      </c>
      <c r="E217" s="10"/>
      <c r="F217" s="10"/>
      <c r="G217" s="1"/>
      <c r="H217" s="1"/>
      <c r="I217" s="1"/>
      <c r="J217" s="10"/>
      <c r="K217" s="8"/>
      <c r="L217" s="3">
        <f>BoardEntities[[#This Row],[Length]]*BoardEntities[[#This Row],[Width]]*BoardEntities[[#This Row],[Costs / m²]]/1000/1000</f>
        <v>25.3125</v>
      </c>
      <c r="M217" s="2"/>
      <c r="N217" s="7">
        <f ca="1">DATEDIF(BoardEntities[[#This Row],[Creation date]],TODAY(),"M")</f>
        <v>15</v>
      </c>
      <c r="O217" s="3"/>
      <c r="P217" s="10"/>
      <c r="Q217" s="3"/>
      <c r="R217" s="10"/>
      <c r="AE217" s="1"/>
      <c r="AH217" s="1"/>
      <c r="AI217" s="1"/>
      <c r="AL217" s="1"/>
    </row>
    <row r="218" spans="1:38" x14ac:dyDescent="0.3">
      <c r="A218" s="10"/>
      <c r="B218" s="10"/>
      <c r="C218" s="6" t="e" vm="255">
        <f>IF(BoardEntities[[#This Row],[QR-Code]]&lt;&gt;"",_xlfn.IMAGE(BoardEntities[[#This Row],[QR-Code]],"",3,100,100),"")</f>
        <v>#VALUE!</v>
      </c>
      <c r="D218" s="11" t="e" vm="256">
        <f>IF(BoardEntities[[#This Row],[Thumbnail]]&lt;&gt;"",_xlfn.IMAGE(BoardEntities[[#This Row],[Thumbnail]],"",3,100,100),"")</f>
        <v>#VALUE!</v>
      </c>
      <c r="E218" s="10"/>
      <c r="F218" s="10"/>
      <c r="G218" s="1"/>
      <c r="H218" s="1"/>
      <c r="I218" s="1"/>
      <c r="J218" s="10"/>
      <c r="K218" s="8"/>
      <c r="L218" s="3">
        <f>BoardEntities[[#This Row],[Length]]*BoardEntities[[#This Row],[Width]]*BoardEntities[[#This Row],[Costs / m²]]/1000/1000</f>
        <v>88.037999999999997</v>
      </c>
      <c r="M218" s="2"/>
      <c r="N218" s="7">
        <f ca="1">DATEDIF(BoardEntities[[#This Row],[Creation date]],TODAY(),"M")</f>
        <v>19</v>
      </c>
      <c r="O218" s="3"/>
      <c r="P218" s="10"/>
      <c r="Q218" s="3"/>
      <c r="R218" s="10"/>
      <c r="AE218" s="1"/>
      <c r="AH218" s="1"/>
      <c r="AI218" s="1"/>
      <c r="AL218" s="1"/>
    </row>
    <row r="219" spans="1:38" x14ac:dyDescent="0.3">
      <c r="A219" s="10"/>
      <c r="B219" s="10"/>
      <c r="C219" s="6" t="e" vm="257">
        <f>IF(BoardEntities[[#This Row],[QR-Code]]&lt;&gt;"",_xlfn.IMAGE(BoardEntities[[#This Row],[QR-Code]],"",3,100,100),"")</f>
        <v>#VALUE!</v>
      </c>
      <c r="D219" s="11" t="e" vm="256">
        <f>IF(BoardEntities[[#This Row],[Thumbnail]]&lt;&gt;"",_xlfn.IMAGE(BoardEntities[[#This Row],[Thumbnail]],"",3,100,100),"")</f>
        <v>#VALUE!</v>
      </c>
      <c r="E219" s="10"/>
      <c r="F219" s="10"/>
      <c r="G219" s="1"/>
      <c r="H219" s="1"/>
      <c r="I219" s="1"/>
      <c r="J219" s="10"/>
      <c r="K219" s="8"/>
      <c r="L219" s="3">
        <f>BoardEntities[[#This Row],[Length]]*BoardEntities[[#This Row],[Width]]*BoardEntities[[#This Row],[Costs / m²]]/1000/1000</f>
        <v>88.037999999999997</v>
      </c>
      <c r="M219" s="2"/>
      <c r="N219" s="7">
        <f ca="1">DATEDIF(BoardEntities[[#This Row],[Creation date]],TODAY(),"M")</f>
        <v>19</v>
      </c>
      <c r="O219" s="3"/>
      <c r="P219" s="10"/>
      <c r="Q219" s="3"/>
      <c r="R219" s="10"/>
      <c r="AE219" s="1"/>
      <c r="AH219" s="1"/>
      <c r="AI219" s="1"/>
      <c r="AL219" s="1"/>
    </row>
    <row r="220" spans="1:38" x14ac:dyDescent="0.3">
      <c r="A220" s="10"/>
      <c r="B220" s="10"/>
      <c r="C220" s="6" t="e" vm="258">
        <f>IF(BoardEntities[[#This Row],[QR-Code]]&lt;&gt;"",_xlfn.IMAGE(BoardEntities[[#This Row],[QR-Code]],"",3,100,100),"")</f>
        <v>#VALUE!</v>
      </c>
      <c r="D220" s="11" t="e" vm="259">
        <f>IF(BoardEntities[[#This Row],[Thumbnail]]&lt;&gt;"",_xlfn.IMAGE(BoardEntities[[#This Row],[Thumbnail]],"",3,100,100),"")</f>
        <v>#VALUE!</v>
      </c>
      <c r="E220" s="10"/>
      <c r="F220" s="10"/>
      <c r="G220" s="1"/>
      <c r="H220" s="1"/>
      <c r="I220" s="1"/>
      <c r="J220" s="10"/>
      <c r="K220" s="8"/>
      <c r="L220" s="3">
        <f>BoardEntities[[#This Row],[Length]]*BoardEntities[[#This Row],[Width]]*BoardEntities[[#This Row],[Costs / m²]]/1000/1000</f>
        <v>152.62200000000001</v>
      </c>
      <c r="M220" s="2"/>
      <c r="N220" s="7">
        <f ca="1">DATEDIF(BoardEntities[[#This Row],[Creation date]],TODAY(),"M")</f>
        <v>14</v>
      </c>
      <c r="O220" s="3"/>
      <c r="P220" s="10"/>
      <c r="Q220" s="3"/>
      <c r="R220" s="10"/>
      <c r="AE220" s="1"/>
      <c r="AH220" s="1"/>
      <c r="AI220" s="1"/>
      <c r="AL220" s="1"/>
    </row>
    <row r="221" spans="1:38" x14ac:dyDescent="0.3">
      <c r="A221" s="10"/>
      <c r="B221" s="10"/>
      <c r="C221" s="6" t="e" vm="260">
        <f>IF(BoardEntities[[#This Row],[QR-Code]]&lt;&gt;"",_xlfn.IMAGE(BoardEntities[[#This Row],[QR-Code]],"",3,100,100),"")</f>
        <v>#VALUE!</v>
      </c>
      <c r="D221" s="11" t="str">
        <f>IF(BoardEntities[[#This Row],[Thumbnail]]&lt;&gt;"",_xlfn.IMAGE(BoardEntities[[#This Row],[Thumbnail]],"",3,100,100),"")</f>
        <v/>
      </c>
      <c r="E221" s="10"/>
      <c r="F221" s="10"/>
      <c r="G221" s="1"/>
      <c r="H221" s="1"/>
      <c r="I221" s="1"/>
      <c r="J221" s="10"/>
      <c r="K221" s="8"/>
      <c r="L221" s="3">
        <f>BoardEntities[[#This Row],[Length]]*BoardEntities[[#This Row],[Width]]*BoardEntities[[#This Row],[Costs / m²]]/1000/1000</f>
        <v>10.143004319999999</v>
      </c>
      <c r="M221" s="2"/>
      <c r="N221" s="7">
        <f ca="1">DATEDIF(BoardEntities[[#This Row],[Creation date]],TODAY(),"M")</f>
        <v>16</v>
      </c>
      <c r="O221" s="3"/>
      <c r="P221" s="10"/>
      <c r="Q221" s="3"/>
      <c r="R221" s="10"/>
      <c r="AE221" s="1"/>
      <c r="AH221" s="1"/>
      <c r="AI221" s="1"/>
      <c r="AL221" s="1"/>
    </row>
    <row r="222" spans="1:38" x14ac:dyDescent="0.3">
      <c r="A222" s="10"/>
      <c r="B222" s="10"/>
      <c r="C222" s="6" t="e" vm="261">
        <f>IF(BoardEntities[[#This Row],[QR-Code]]&lt;&gt;"",_xlfn.IMAGE(BoardEntities[[#This Row],[QR-Code]],"",3,100,100),"")</f>
        <v>#VALUE!</v>
      </c>
      <c r="D222" s="11" t="str">
        <f>IF(BoardEntities[[#This Row],[Thumbnail]]&lt;&gt;"",_xlfn.IMAGE(BoardEntities[[#This Row],[Thumbnail]],"",3,100,100),"")</f>
        <v/>
      </c>
      <c r="E222" s="10"/>
      <c r="F222" s="10"/>
      <c r="G222" s="1"/>
      <c r="H222" s="1"/>
      <c r="I222" s="1"/>
      <c r="J222" s="10"/>
      <c r="K222" s="8"/>
      <c r="L222" s="3">
        <f>BoardEntities[[#This Row],[Length]]*BoardEntities[[#This Row],[Width]]*BoardEntities[[#This Row],[Costs / m²]]/1000/1000</f>
        <v>20.512399200000001</v>
      </c>
      <c r="M222" s="2"/>
      <c r="N222" s="7">
        <f ca="1">DATEDIF(BoardEntities[[#This Row],[Creation date]],TODAY(),"M")</f>
        <v>16</v>
      </c>
      <c r="O222" s="3"/>
      <c r="P222" s="10"/>
      <c r="Q222" s="3"/>
      <c r="R222" s="10"/>
      <c r="AE222" s="1"/>
      <c r="AH222" s="1"/>
      <c r="AI222" s="1"/>
      <c r="AL222" s="1"/>
    </row>
    <row r="223" spans="1:38" x14ac:dyDescent="0.3">
      <c r="A223" s="10"/>
      <c r="B223" s="10"/>
      <c r="C223" s="6" t="e" vm="262">
        <f>IF(BoardEntities[[#This Row],[QR-Code]]&lt;&gt;"",_xlfn.IMAGE(BoardEntities[[#This Row],[QR-Code]],"",3,100,100),"")</f>
        <v>#VALUE!</v>
      </c>
      <c r="D223" s="11" t="str">
        <f>IF(BoardEntities[[#This Row],[Thumbnail]]&lt;&gt;"",_xlfn.IMAGE(BoardEntities[[#This Row],[Thumbnail]],"",3,100,100),"")</f>
        <v/>
      </c>
      <c r="E223" s="10"/>
      <c r="F223" s="10"/>
      <c r="G223" s="1"/>
      <c r="H223" s="1"/>
      <c r="I223" s="1"/>
      <c r="J223" s="10"/>
      <c r="K223" s="8"/>
      <c r="L223" s="3">
        <f>BoardEntities[[#This Row],[Length]]*BoardEntities[[#This Row],[Width]]*BoardEntities[[#This Row],[Costs / m²]]/1000/1000</f>
        <v>0</v>
      </c>
      <c r="M223" s="2"/>
      <c r="N223" s="7">
        <f ca="1">DATEDIF(BoardEntities[[#This Row],[Creation date]],TODAY(),"M")</f>
        <v>22</v>
      </c>
      <c r="O223" s="3"/>
      <c r="P223" s="10"/>
      <c r="Q223" s="3"/>
      <c r="R223" s="10"/>
      <c r="AE223" s="1"/>
      <c r="AH223" s="1"/>
      <c r="AI223" s="1"/>
      <c r="AL223" s="1"/>
    </row>
    <row r="224" spans="1:38" x14ac:dyDescent="0.3">
      <c r="A224" s="10"/>
      <c r="B224" s="10"/>
      <c r="C224" s="6" t="e" vm="263">
        <f>IF(BoardEntities[[#This Row],[QR-Code]]&lt;&gt;"",_xlfn.IMAGE(BoardEntities[[#This Row],[QR-Code]],"",3,100,100),"")</f>
        <v>#VALUE!</v>
      </c>
      <c r="D224" s="11" t="str">
        <f>IF(BoardEntities[[#This Row],[Thumbnail]]&lt;&gt;"",_xlfn.IMAGE(BoardEntities[[#This Row],[Thumbnail]],"",3,100,100),"")</f>
        <v/>
      </c>
      <c r="E224" s="10"/>
      <c r="F224" s="10"/>
      <c r="G224" s="1"/>
      <c r="H224" s="1"/>
      <c r="I224" s="1"/>
      <c r="J224" s="10"/>
      <c r="K224" s="8"/>
      <c r="L224" s="3">
        <f>BoardEntities[[#This Row],[Length]]*BoardEntities[[#This Row],[Width]]*BoardEntities[[#This Row],[Costs / m²]]/1000/1000</f>
        <v>0</v>
      </c>
      <c r="M224" s="2"/>
      <c r="N224" s="7">
        <f ca="1">DATEDIF(BoardEntities[[#This Row],[Creation date]],TODAY(),"M")</f>
        <v>21</v>
      </c>
      <c r="O224" s="3"/>
      <c r="P224" s="10"/>
      <c r="Q224" s="3"/>
      <c r="R224" s="10"/>
      <c r="AE224" s="1"/>
      <c r="AH224" s="1"/>
      <c r="AI224" s="1"/>
      <c r="AL224" s="1"/>
    </row>
    <row r="225" spans="1:38" x14ac:dyDescent="0.3">
      <c r="A225" s="10"/>
      <c r="B225" s="10"/>
      <c r="C225" s="6" t="e" vm="264">
        <f>IF(BoardEntities[[#This Row],[QR-Code]]&lt;&gt;"",_xlfn.IMAGE(BoardEntities[[#This Row],[QR-Code]],"",3,100,100),"")</f>
        <v>#VALUE!</v>
      </c>
      <c r="D225" s="11" t="str">
        <f>IF(BoardEntities[[#This Row],[Thumbnail]]&lt;&gt;"",_xlfn.IMAGE(BoardEntities[[#This Row],[Thumbnail]],"",3,100,100),"")</f>
        <v/>
      </c>
      <c r="E225" s="10"/>
      <c r="F225" s="10"/>
      <c r="G225" s="1"/>
      <c r="H225" s="1"/>
      <c r="I225" s="1"/>
      <c r="J225" s="10"/>
      <c r="K225" s="8"/>
      <c r="L225" s="3">
        <f>BoardEntities[[#This Row],[Length]]*BoardEntities[[#This Row],[Width]]*BoardEntities[[#This Row],[Costs / m²]]/1000/1000</f>
        <v>44.408000000000001</v>
      </c>
      <c r="M225" s="2"/>
      <c r="N225" s="7">
        <f ca="1">DATEDIF(BoardEntities[[#This Row],[Creation date]],TODAY(),"M")</f>
        <v>14</v>
      </c>
      <c r="O225" s="3"/>
      <c r="P225" s="10"/>
      <c r="Q225" s="3"/>
      <c r="R225" s="10"/>
      <c r="AE225" s="1"/>
      <c r="AH225" s="1"/>
      <c r="AI225" s="1"/>
      <c r="AL225" s="1"/>
    </row>
    <row r="226" spans="1:38" x14ac:dyDescent="0.3">
      <c r="A226" s="10"/>
      <c r="B226" s="10"/>
      <c r="C226" s="6" t="e" vm="265">
        <f>IF(BoardEntities[[#This Row],[QR-Code]]&lt;&gt;"",_xlfn.IMAGE(BoardEntities[[#This Row],[QR-Code]],"",3,100,100),"")</f>
        <v>#VALUE!</v>
      </c>
      <c r="D226" s="11" t="str">
        <f>IF(BoardEntities[[#This Row],[Thumbnail]]&lt;&gt;"",_xlfn.IMAGE(BoardEntities[[#This Row],[Thumbnail]],"",3,100,100),"")</f>
        <v/>
      </c>
      <c r="E226" s="10"/>
      <c r="F226" s="10"/>
      <c r="G226" s="1"/>
      <c r="H226" s="1"/>
      <c r="I226" s="1"/>
      <c r="J226" s="10"/>
      <c r="K226" s="8"/>
      <c r="L226" s="3">
        <f>BoardEntities[[#This Row],[Length]]*BoardEntities[[#This Row],[Width]]*BoardEntities[[#This Row],[Costs / m²]]/1000/1000</f>
        <v>14.44356</v>
      </c>
      <c r="M226" s="2"/>
      <c r="N226" s="7">
        <f ca="1">DATEDIF(BoardEntities[[#This Row],[Creation date]],TODAY(),"M")</f>
        <v>16</v>
      </c>
      <c r="O226" s="3"/>
      <c r="P226" s="10"/>
      <c r="Q226" s="3"/>
      <c r="R226" s="10"/>
      <c r="AE226" s="1"/>
      <c r="AH226" s="1"/>
      <c r="AI226" s="1"/>
      <c r="AL226" s="1"/>
    </row>
    <row r="227" spans="1:38" x14ac:dyDescent="0.3">
      <c r="A227" s="10"/>
      <c r="B227" s="10"/>
      <c r="C227" s="6" t="e" vm="266">
        <f>IF(BoardEntities[[#This Row],[QR-Code]]&lt;&gt;"",_xlfn.IMAGE(BoardEntities[[#This Row],[QR-Code]],"",3,100,100),"")</f>
        <v>#VALUE!</v>
      </c>
      <c r="D227" s="11" t="str">
        <f>IF(BoardEntities[[#This Row],[Thumbnail]]&lt;&gt;"",_xlfn.IMAGE(BoardEntities[[#This Row],[Thumbnail]],"",3,100,100),"")</f>
        <v/>
      </c>
      <c r="E227" s="10"/>
      <c r="F227" s="10"/>
      <c r="G227" s="1"/>
      <c r="H227" s="1"/>
      <c r="I227" s="1"/>
      <c r="J227" s="10"/>
      <c r="K227" s="8"/>
      <c r="L227" s="3">
        <f>BoardEntities[[#This Row],[Length]]*BoardEntities[[#This Row],[Width]]*BoardEntities[[#This Row],[Costs / m²]]/1000/1000</f>
        <v>52.164000000000001</v>
      </c>
      <c r="M227" s="2"/>
      <c r="N227" s="7">
        <f ca="1">DATEDIF(BoardEntities[[#This Row],[Creation date]],TODAY(),"M")</f>
        <v>16</v>
      </c>
      <c r="O227" s="3"/>
      <c r="P227" s="10"/>
      <c r="Q227" s="3"/>
      <c r="R227" s="10"/>
      <c r="AE227" s="1"/>
      <c r="AH227" s="1"/>
      <c r="AI227" s="1"/>
      <c r="AL227" s="1"/>
    </row>
    <row r="228" spans="1:38" x14ac:dyDescent="0.3">
      <c r="A228" s="10"/>
      <c r="B228" s="10"/>
      <c r="C228" s="6" t="e" vm="267">
        <f>IF(BoardEntities[[#This Row],[QR-Code]]&lt;&gt;"",_xlfn.IMAGE(BoardEntities[[#This Row],[QR-Code]],"",3,100,100),"")</f>
        <v>#VALUE!</v>
      </c>
      <c r="D228" s="11" t="str">
        <f>IF(BoardEntities[[#This Row],[Thumbnail]]&lt;&gt;"",_xlfn.IMAGE(BoardEntities[[#This Row],[Thumbnail]],"",3,100,100),"")</f>
        <v/>
      </c>
      <c r="E228" s="10"/>
      <c r="F228" s="10"/>
      <c r="G228" s="1"/>
      <c r="H228" s="1"/>
      <c r="I228" s="1"/>
      <c r="J228" s="10"/>
      <c r="K228" s="8"/>
      <c r="L228" s="3">
        <f>BoardEntities[[#This Row],[Length]]*BoardEntities[[#This Row],[Width]]*BoardEntities[[#This Row],[Costs / m²]]/1000/1000</f>
        <v>32.66874</v>
      </c>
      <c r="M228" s="2"/>
      <c r="N228" s="7">
        <f ca="1">DATEDIF(BoardEntities[[#This Row],[Creation date]],TODAY(),"M")</f>
        <v>17</v>
      </c>
      <c r="O228" s="3"/>
      <c r="P228" s="10"/>
      <c r="Q228" s="3"/>
      <c r="R228" s="10"/>
      <c r="AE228" s="1"/>
      <c r="AH228" s="1"/>
      <c r="AI228" s="1"/>
      <c r="AL228" s="1"/>
    </row>
    <row r="229" spans="1:38" x14ac:dyDescent="0.3">
      <c r="A229" s="10"/>
      <c r="B229" s="10"/>
      <c r="C229" s="6" t="e" vm="268">
        <f>IF(BoardEntities[[#This Row],[QR-Code]]&lt;&gt;"",_xlfn.IMAGE(BoardEntities[[#This Row],[QR-Code]],"",3,100,100),"")</f>
        <v>#VALUE!</v>
      </c>
      <c r="D229" s="11" t="str">
        <f>IF(BoardEntities[[#This Row],[Thumbnail]]&lt;&gt;"",_xlfn.IMAGE(BoardEntities[[#This Row],[Thumbnail]],"",3,100,100),"")</f>
        <v/>
      </c>
      <c r="E229" s="10"/>
      <c r="F229" s="10"/>
      <c r="G229" s="1"/>
      <c r="H229" s="1"/>
      <c r="I229" s="1"/>
      <c r="J229" s="10"/>
      <c r="K229" s="8"/>
      <c r="L229" s="3">
        <f>BoardEntities[[#This Row],[Length]]*BoardEntities[[#This Row],[Width]]*BoardEntities[[#This Row],[Costs / m²]]/1000/1000</f>
        <v>65.52</v>
      </c>
      <c r="M229" s="2"/>
      <c r="N229" s="7">
        <f ca="1">DATEDIF(BoardEntities[[#This Row],[Creation date]],TODAY(),"M")</f>
        <v>16</v>
      </c>
      <c r="O229" s="3"/>
      <c r="P229" s="10"/>
      <c r="Q229" s="3"/>
      <c r="R229" s="10"/>
      <c r="AE229" s="1"/>
      <c r="AH229" s="1"/>
      <c r="AI229" s="1"/>
      <c r="AL229" s="1"/>
    </row>
    <row r="230" spans="1:38" x14ac:dyDescent="0.3">
      <c r="A230" s="10"/>
      <c r="B230" s="10"/>
      <c r="C230" s="6" t="e" vm="269">
        <f>IF(BoardEntities[[#This Row],[QR-Code]]&lt;&gt;"",_xlfn.IMAGE(BoardEntities[[#This Row],[QR-Code]],"",3,100,100),"")</f>
        <v>#VALUE!</v>
      </c>
      <c r="D230" s="11" t="str">
        <f>IF(BoardEntities[[#This Row],[Thumbnail]]&lt;&gt;"",_xlfn.IMAGE(BoardEntities[[#This Row],[Thumbnail]],"",3,100,100),"")</f>
        <v/>
      </c>
      <c r="E230" s="10"/>
      <c r="F230" s="10"/>
      <c r="G230" s="1"/>
      <c r="H230" s="1"/>
      <c r="I230" s="1"/>
      <c r="J230" s="10"/>
      <c r="K230" s="8"/>
      <c r="L230" s="3">
        <f>BoardEntities[[#This Row],[Length]]*BoardEntities[[#This Row],[Width]]*BoardEntities[[#This Row],[Costs / m²]]/1000/1000</f>
        <v>0</v>
      </c>
      <c r="M230" s="2"/>
      <c r="N230" s="7">
        <f ca="1">DATEDIF(BoardEntities[[#This Row],[Creation date]],TODAY(),"M")</f>
        <v>14</v>
      </c>
      <c r="O230" s="3"/>
      <c r="P230" s="10"/>
      <c r="Q230" s="3"/>
      <c r="R230" s="10"/>
      <c r="AE230" s="1"/>
      <c r="AH230" s="1"/>
      <c r="AI230" s="1"/>
      <c r="AL230" s="1"/>
    </row>
    <row r="231" spans="1:38" x14ac:dyDescent="0.3">
      <c r="A231" s="10"/>
      <c r="B231" s="10"/>
      <c r="C231" s="6" t="e" vm="270">
        <f>IF(BoardEntities[[#This Row],[QR-Code]]&lt;&gt;"",_xlfn.IMAGE(BoardEntities[[#This Row],[QR-Code]],"",3,100,100),"")</f>
        <v>#VALUE!</v>
      </c>
      <c r="D231" s="11" t="e" vm="271">
        <f>IF(BoardEntities[[#This Row],[Thumbnail]]&lt;&gt;"",_xlfn.IMAGE(BoardEntities[[#This Row],[Thumbnail]],"",3,100,100),"")</f>
        <v>#VALUE!</v>
      </c>
      <c r="E231" s="10"/>
      <c r="F231" s="10"/>
      <c r="G231" s="1"/>
      <c r="H231" s="1"/>
      <c r="I231" s="1"/>
      <c r="J231" s="10"/>
      <c r="K231" s="8"/>
      <c r="L231" s="3">
        <f>BoardEntities[[#This Row],[Length]]*BoardEntities[[#This Row],[Width]]*BoardEntities[[#This Row],[Costs / m²]]/1000/1000</f>
        <v>0</v>
      </c>
      <c r="M231" s="2"/>
      <c r="N231" s="7">
        <f ca="1">DATEDIF(BoardEntities[[#This Row],[Creation date]],TODAY(),"M")</f>
        <v>14</v>
      </c>
      <c r="O231" s="3"/>
      <c r="P231" s="10"/>
      <c r="Q231" s="3"/>
      <c r="R231" s="10"/>
      <c r="AE231" s="1"/>
      <c r="AH231" s="1"/>
      <c r="AI231" s="1"/>
      <c r="AL231" s="1"/>
    </row>
    <row r="232" spans="1:38" x14ac:dyDescent="0.3">
      <c r="A232" s="10"/>
      <c r="B232" s="10"/>
      <c r="C232" s="6" t="e" vm="272">
        <f>IF(BoardEntities[[#This Row],[QR-Code]]&lt;&gt;"",_xlfn.IMAGE(BoardEntities[[#This Row],[QR-Code]],"",3,100,100),"")</f>
        <v>#VALUE!</v>
      </c>
      <c r="D232" s="11" t="str">
        <f>IF(BoardEntities[[#This Row],[Thumbnail]]&lt;&gt;"",_xlfn.IMAGE(BoardEntities[[#This Row],[Thumbnail]],"",3,100,100),"")</f>
        <v/>
      </c>
      <c r="E232" s="10"/>
      <c r="F232" s="10"/>
      <c r="G232" s="1"/>
      <c r="H232" s="1"/>
      <c r="I232" s="1"/>
      <c r="J232" s="10"/>
      <c r="K232" s="8"/>
      <c r="L232" s="3">
        <f>BoardEntities[[#This Row],[Length]]*BoardEntities[[#This Row],[Width]]*BoardEntities[[#This Row],[Costs / m²]]/1000/1000</f>
        <v>0</v>
      </c>
      <c r="M232" s="2"/>
      <c r="N232" s="7">
        <f ca="1">DATEDIF(BoardEntities[[#This Row],[Creation date]],TODAY(),"M")</f>
        <v>17</v>
      </c>
      <c r="O232" s="3"/>
      <c r="P232" s="10"/>
      <c r="Q232" s="3"/>
      <c r="R232" s="10"/>
      <c r="AE232" s="1"/>
      <c r="AH232" s="1"/>
      <c r="AI232" s="1"/>
      <c r="AL232" s="1"/>
    </row>
    <row r="233" spans="1:38" x14ac:dyDescent="0.3">
      <c r="A233" s="10"/>
      <c r="B233" s="10"/>
      <c r="C233" s="6" t="e" vm="273">
        <f>IF(BoardEntities[[#This Row],[QR-Code]]&lt;&gt;"",_xlfn.IMAGE(BoardEntities[[#This Row],[QR-Code]],"",3,100,100),"")</f>
        <v>#VALUE!</v>
      </c>
      <c r="D233" s="11" t="str">
        <f>IF(BoardEntities[[#This Row],[Thumbnail]]&lt;&gt;"",_xlfn.IMAGE(BoardEntities[[#This Row],[Thumbnail]],"",3,100,100),"")</f>
        <v/>
      </c>
      <c r="E233" s="10"/>
      <c r="F233" s="10"/>
      <c r="G233" s="1"/>
      <c r="H233" s="1"/>
      <c r="I233" s="1"/>
      <c r="J233" s="10"/>
      <c r="K233" s="8"/>
      <c r="L233" s="3">
        <f>BoardEntities[[#This Row],[Length]]*BoardEntities[[#This Row],[Width]]*BoardEntities[[#This Row],[Costs / m²]]/1000/1000</f>
        <v>0</v>
      </c>
      <c r="M233" s="2"/>
      <c r="N233" s="7">
        <f ca="1">DATEDIF(BoardEntities[[#This Row],[Creation date]],TODAY(),"M")</f>
        <v>17</v>
      </c>
      <c r="O233" s="3"/>
      <c r="P233" s="10"/>
      <c r="Q233" s="3"/>
      <c r="R233" s="10"/>
      <c r="AE233" s="1"/>
      <c r="AH233" s="1"/>
      <c r="AI233" s="1"/>
      <c r="AL233" s="1"/>
    </row>
    <row r="234" spans="1:38" x14ac:dyDescent="0.3">
      <c r="A234" s="10"/>
      <c r="B234" s="10"/>
      <c r="C234" s="6" t="e" vm="274">
        <f>IF(BoardEntities[[#This Row],[QR-Code]]&lt;&gt;"",_xlfn.IMAGE(BoardEntities[[#This Row],[QR-Code]],"",3,100,100),"")</f>
        <v>#VALUE!</v>
      </c>
      <c r="D234" s="11" t="str">
        <f>IF(BoardEntities[[#This Row],[Thumbnail]]&lt;&gt;"",_xlfn.IMAGE(BoardEntities[[#This Row],[Thumbnail]],"",3,100,100),"")</f>
        <v/>
      </c>
      <c r="E234" s="10"/>
      <c r="F234" s="10"/>
      <c r="G234" s="1"/>
      <c r="H234" s="1"/>
      <c r="I234" s="1"/>
      <c r="J234" s="10"/>
      <c r="K234" s="8"/>
      <c r="L234" s="3">
        <f>BoardEntities[[#This Row],[Length]]*BoardEntities[[#This Row],[Width]]*BoardEntities[[#This Row],[Costs / m²]]/1000/1000</f>
        <v>0</v>
      </c>
      <c r="M234" s="2"/>
      <c r="N234" s="7">
        <f ca="1">DATEDIF(BoardEntities[[#This Row],[Creation date]],TODAY(),"M")</f>
        <v>19</v>
      </c>
      <c r="O234" s="3"/>
      <c r="P234" s="10"/>
      <c r="Q234" s="3"/>
      <c r="R234" s="10"/>
      <c r="AE234" s="1"/>
      <c r="AH234" s="1"/>
      <c r="AI234" s="1"/>
      <c r="AL234" s="1"/>
    </row>
    <row r="235" spans="1:38" x14ac:dyDescent="0.3">
      <c r="A235" s="10"/>
      <c r="B235" s="10"/>
      <c r="C235" s="6" t="e" vm="275">
        <f>IF(BoardEntities[[#This Row],[QR-Code]]&lt;&gt;"",_xlfn.IMAGE(BoardEntities[[#This Row],[QR-Code]],"",3,100,100),"")</f>
        <v>#VALUE!</v>
      </c>
      <c r="D235" s="11" t="str">
        <f>IF(BoardEntities[[#This Row],[Thumbnail]]&lt;&gt;"",_xlfn.IMAGE(BoardEntities[[#This Row],[Thumbnail]],"",3,100,100),"")</f>
        <v/>
      </c>
      <c r="E235" s="10"/>
      <c r="F235" s="10"/>
      <c r="G235" s="1"/>
      <c r="H235" s="1"/>
      <c r="I235" s="1"/>
      <c r="J235" s="10"/>
      <c r="K235" s="8"/>
      <c r="L235" s="3">
        <f>BoardEntities[[#This Row],[Length]]*BoardEntities[[#This Row],[Width]]*BoardEntities[[#This Row],[Costs / m²]]/1000/1000</f>
        <v>0</v>
      </c>
      <c r="M235" s="2"/>
      <c r="N235" s="7">
        <f ca="1">DATEDIF(BoardEntities[[#This Row],[Creation date]],TODAY(),"M")</f>
        <v>14</v>
      </c>
      <c r="O235" s="3"/>
      <c r="P235" s="10"/>
      <c r="Q235" s="3"/>
      <c r="R235" s="10"/>
      <c r="AE235" s="1"/>
      <c r="AH235" s="1"/>
      <c r="AI235" s="1"/>
      <c r="AL235" s="1"/>
    </row>
    <row r="236" spans="1:38" x14ac:dyDescent="0.3">
      <c r="A236" s="10"/>
      <c r="B236" s="10"/>
      <c r="C236" s="6" t="e" vm="276">
        <f>IF(BoardEntities[[#This Row],[QR-Code]]&lt;&gt;"",_xlfn.IMAGE(BoardEntities[[#This Row],[QR-Code]],"",3,100,100),"")</f>
        <v>#VALUE!</v>
      </c>
      <c r="D236" s="11" t="str">
        <f>IF(BoardEntities[[#This Row],[Thumbnail]]&lt;&gt;"",_xlfn.IMAGE(BoardEntities[[#This Row],[Thumbnail]],"",3,100,100),"")</f>
        <v/>
      </c>
      <c r="E236" s="10"/>
      <c r="F236" s="10"/>
      <c r="G236" s="1"/>
      <c r="H236" s="1"/>
      <c r="I236" s="1"/>
      <c r="J236" s="10"/>
      <c r="K236" s="8"/>
      <c r="L236" s="3">
        <f>BoardEntities[[#This Row],[Length]]*BoardEntities[[#This Row],[Width]]*BoardEntities[[#This Row],[Costs / m²]]/1000/1000</f>
        <v>11.379225</v>
      </c>
      <c r="M236" s="2"/>
      <c r="N236" s="7">
        <f ca="1">DATEDIF(BoardEntities[[#This Row],[Creation date]],TODAY(),"M")</f>
        <v>14</v>
      </c>
      <c r="O236" s="3"/>
      <c r="P236" s="10"/>
      <c r="Q236" s="3"/>
      <c r="R236" s="10"/>
      <c r="AE236" s="1"/>
      <c r="AH236" s="1"/>
      <c r="AI236" s="1"/>
      <c r="AL236" s="1"/>
    </row>
    <row r="237" spans="1:38" x14ac:dyDescent="0.3">
      <c r="A237" s="10"/>
      <c r="B237" s="10"/>
      <c r="C237" s="6" t="e" vm="277">
        <f>IF(BoardEntities[[#This Row],[QR-Code]]&lt;&gt;"",_xlfn.IMAGE(BoardEntities[[#This Row],[QR-Code]],"",3,100,100),"")</f>
        <v>#VALUE!</v>
      </c>
      <c r="D237" s="11" t="str">
        <f>IF(BoardEntities[[#This Row],[Thumbnail]]&lt;&gt;"",_xlfn.IMAGE(BoardEntities[[#This Row],[Thumbnail]],"",3,100,100),"")</f>
        <v/>
      </c>
      <c r="E237" s="10"/>
      <c r="F237" s="10"/>
      <c r="G237" s="1"/>
      <c r="H237" s="1"/>
      <c r="I237" s="1"/>
      <c r="J237" s="10"/>
      <c r="K237" s="8"/>
      <c r="L237" s="3">
        <f>BoardEntities[[#This Row],[Length]]*BoardEntities[[#This Row],[Width]]*BoardEntities[[#This Row],[Costs / m²]]/1000/1000</f>
        <v>11.586120000000001</v>
      </c>
      <c r="M237" s="2"/>
      <c r="N237" s="7">
        <f ca="1">DATEDIF(BoardEntities[[#This Row],[Creation date]],TODAY(),"M")</f>
        <v>14</v>
      </c>
      <c r="O237" s="3"/>
      <c r="P237" s="10"/>
      <c r="Q237" s="3"/>
      <c r="R237" s="10"/>
      <c r="AE237" s="1"/>
      <c r="AH237" s="1"/>
      <c r="AI237" s="1"/>
      <c r="AL237" s="1"/>
    </row>
    <row r="238" spans="1:38" x14ac:dyDescent="0.3">
      <c r="A238" s="10"/>
      <c r="B238" s="10"/>
      <c r="C238" s="6" t="e" vm="278">
        <f>IF(BoardEntities[[#This Row],[QR-Code]]&lt;&gt;"",_xlfn.IMAGE(BoardEntities[[#This Row],[QR-Code]],"",3,100,100),"")</f>
        <v>#VALUE!</v>
      </c>
      <c r="D238" s="11" t="str">
        <f>IF(BoardEntities[[#This Row],[Thumbnail]]&lt;&gt;"",_xlfn.IMAGE(BoardEntities[[#This Row],[Thumbnail]],"",3,100,100),"")</f>
        <v/>
      </c>
      <c r="E238" s="10"/>
      <c r="F238" s="10"/>
      <c r="G238" s="1"/>
      <c r="H238" s="1"/>
      <c r="I238" s="1"/>
      <c r="J238" s="10"/>
      <c r="K238" s="8"/>
      <c r="L238" s="3">
        <f>BoardEntities[[#This Row],[Length]]*BoardEntities[[#This Row],[Width]]*BoardEntities[[#This Row],[Costs / m²]]/1000/1000</f>
        <v>15.933024000000001</v>
      </c>
      <c r="M238" s="2"/>
      <c r="N238" s="7">
        <f ca="1">DATEDIF(BoardEntities[[#This Row],[Creation date]],TODAY(),"M")</f>
        <v>14</v>
      </c>
      <c r="O238" s="3"/>
      <c r="P238" s="10"/>
      <c r="Q238" s="3"/>
      <c r="R238" s="10"/>
      <c r="AE238" s="1"/>
      <c r="AH238" s="1"/>
      <c r="AI238" s="1"/>
      <c r="AL238" s="1"/>
    </row>
    <row r="239" spans="1:38" x14ac:dyDescent="0.3">
      <c r="A239" s="10"/>
      <c r="B239" s="10"/>
      <c r="C239" s="6" t="e" vm="279">
        <f>IF(BoardEntities[[#This Row],[QR-Code]]&lt;&gt;"",_xlfn.IMAGE(BoardEntities[[#This Row],[QR-Code]],"",3,100,100),"")</f>
        <v>#VALUE!</v>
      </c>
      <c r="D239" s="11" t="str">
        <f>IF(BoardEntities[[#This Row],[Thumbnail]]&lt;&gt;"",_xlfn.IMAGE(BoardEntities[[#This Row],[Thumbnail]],"",3,100,100),"")</f>
        <v/>
      </c>
      <c r="E239" s="10"/>
      <c r="F239" s="10"/>
      <c r="G239" s="1"/>
      <c r="H239" s="1"/>
      <c r="I239" s="1"/>
      <c r="J239" s="10"/>
      <c r="K239" s="8"/>
      <c r="L239" s="3">
        <f>BoardEntities[[#This Row],[Length]]*BoardEntities[[#This Row],[Width]]*BoardEntities[[#This Row],[Costs / m²]]/1000/1000</f>
        <v>15.933024000000001</v>
      </c>
      <c r="M239" s="2"/>
      <c r="N239" s="7">
        <f ca="1">DATEDIF(BoardEntities[[#This Row],[Creation date]],TODAY(),"M")</f>
        <v>14</v>
      </c>
      <c r="O239" s="3"/>
      <c r="P239" s="10"/>
      <c r="Q239" s="3"/>
      <c r="R239" s="10"/>
      <c r="AE239" s="1"/>
      <c r="AH239" s="1"/>
      <c r="AI239" s="1"/>
      <c r="AL239" s="1"/>
    </row>
    <row r="240" spans="1:38" x14ac:dyDescent="0.3">
      <c r="A240" s="10"/>
      <c r="B240" s="10"/>
      <c r="C240" s="6" t="e" vm="280">
        <f>IF(BoardEntities[[#This Row],[QR-Code]]&lt;&gt;"",_xlfn.IMAGE(BoardEntities[[#This Row],[QR-Code]],"",3,100,100),"")</f>
        <v>#VALUE!</v>
      </c>
      <c r="D240" s="11" t="str">
        <f>IF(BoardEntities[[#This Row],[Thumbnail]]&lt;&gt;"",_xlfn.IMAGE(BoardEntities[[#This Row],[Thumbnail]],"",3,100,100),"")</f>
        <v/>
      </c>
      <c r="E240" s="10"/>
      <c r="F240" s="10"/>
      <c r="G240" s="1"/>
      <c r="H240" s="1"/>
      <c r="I240" s="1"/>
      <c r="J240" s="10"/>
      <c r="K240" s="8"/>
      <c r="L240" s="3">
        <f>BoardEntities[[#This Row],[Length]]*BoardEntities[[#This Row],[Width]]*BoardEntities[[#This Row],[Costs / m²]]/1000/1000</f>
        <v>23.033999999999999</v>
      </c>
      <c r="M240" s="2"/>
      <c r="N240" s="7">
        <f ca="1">DATEDIF(BoardEntities[[#This Row],[Creation date]],TODAY(),"M")</f>
        <v>14</v>
      </c>
      <c r="O240" s="3"/>
      <c r="P240" s="10"/>
      <c r="Q240" s="3"/>
      <c r="R240" s="10"/>
      <c r="AE240" s="1"/>
      <c r="AH240" s="1"/>
      <c r="AI240" s="1"/>
      <c r="AL240" s="1"/>
    </row>
    <row r="241" spans="1:38" x14ac:dyDescent="0.3">
      <c r="A241" s="10"/>
      <c r="B241" s="10"/>
      <c r="C241" s="6" t="e" vm="281">
        <f>IF(BoardEntities[[#This Row],[QR-Code]]&lt;&gt;"",_xlfn.IMAGE(BoardEntities[[#This Row],[QR-Code]],"",3,100,100),"")</f>
        <v>#VALUE!</v>
      </c>
      <c r="D241" s="11" t="str">
        <f>IF(BoardEntities[[#This Row],[Thumbnail]]&lt;&gt;"",_xlfn.IMAGE(BoardEntities[[#This Row],[Thumbnail]],"",3,100,100),"")</f>
        <v/>
      </c>
      <c r="E241" s="10"/>
      <c r="F241" s="10"/>
      <c r="G241" s="1"/>
      <c r="H241" s="1"/>
      <c r="I241" s="1"/>
      <c r="J241" s="10"/>
      <c r="K241" s="8"/>
      <c r="L241" s="3">
        <f>BoardEntities[[#This Row],[Length]]*BoardEntities[[#This Row],[Width]]*BoardEntities[[#This Row],[Costs / m²]]/1000/1000</f>
        <v>57.96</v>
      </c>
      <c r="M241" s="2"/>
      <c r="N241" s="7">
        <f ca="1">DATEDIF(BoardEntities[[#This Row],[Creation date]],TODAY(),"M")</f>
        <v>16</v>
      </c>
      <c r="O241" s="3"/>
      <c r="P241" s="10"/>
      <c r="Q241" s="3"/>
      <c r="R241" s="10"/>
      <c r="AE241" s="1"/>
      <c r="AH241" s="1"/>
      <c r="AI241" s="1"/>
      <c r="AL241" s="1"/>
    </row>
    <row r="242" spans="1:38" x14ac:dyDescent="0.3">
      <c r="A242" s="10"/>
      <c r="B242" s="10"/>
      <c r="C242" s="6" t="e" vm="282">
        <f>IF(BoardEntities[[#This Row],[QR-Code]]&lt;&gt;"",_xlfn.IMAGE(BoardEntities[[#This Row],[QR-Code]],"",3,100,100),"")</f>
        <v>#VALUE!</v>
      </c>
      <c r="D242" s="11" t="str">
        <f>IF(BoardEntities[[#This Row],[Thumbnail]]&lt;&gt;"",_xlfn.IMAGE(BoardEntities[[#This Row],[Thumbnail]],"",3,100,100),"")</f>
        <v/>
      </c>
      <c r="E242" s="10"/>
      <c r="F242" s="10"/>
      <c r="G242" s="1"/>
      <c r="H242" s="1"/>
      <c r="I242" s="1"/>
      <c r="J242" s="10"/>
      <c r="K242" s="8"/>
      <c r="L242" s="3">
        <f>BoardEntities[[#This Row],[Length]]*BoardEntities[[#This Row],[Width]]*BoardEntities[[#This Row],[Costs / m²]]/1000/1000</f>
        <v>57.96</v>
      </c>
      <c r="M242" s="2"/>
      <c r="N242" s="7">
        <f ca="1">DATEDIF(BoardEntities[[#This Row],[Creation date]],TODAY(),"M")</f>
        <v>16</v>
      </c>
      <c r="O242" s="3"/>
      <c r="P242" s="10"/>
      <c r="Q242" s="3"/>
      <c r="R242" s="10"/>
      <c r="AE242" s="1"/>
      <c r="AH242" s="1"/>
      <c r="AI242" s="1"/>
      <c r="AL242" s="1"/>
    </row>
    <row r="243" spans="1:38" x14ac:dyDescent="0.3">
      <c r="A243" s="10"/>
      <c r="B243" s="10"/>
      <c r="C243" s="6" t="e" vm="283">
        <f>IF(BoardEntities[[#This Row],[QR-Code]]&lt;&gt;"",_xlfn.IMAGE(BoardEntities[[#This Row],[QR-Code]],"",3,100,100),"")</f>
        <v>#VALUE!</v>
      </c>
      <c r="D243" s="11" t="str">
        <f>IF(BoardEntities[[#This Row],[Thumbnail]]&lt;&gt;"",_xlfn.IMAGE(BoardEntities[[#This Row],[Thumbnail]],"",3,100,100),"")</f>
        <v/>
      </c>
      <c r="E243" s="10"/>
      <c r="F243" s="10"/>
      <c r="G243" s="1"/>
      <c r="H243" s="1"/>
      <c r="I243" s="1"/>
      <c r="J243" s="10"/>
      <c r="K243" s="8"/>
      <c r="L243" s="3">
        <f>BoardEntities[[#This Row],[Length]]*BoardEntities[[#This Row],[Width]]*BoardEntities[[#This Row],[Costs / m²]]/1000/1000</f>
        <v>31.864000000000001</v>
      </c>
      <c r="M243" s="2"/>
      <c r="N243" s="7">
        <f ca="1">DATEDIF(BoardEntities[[#This Row],[Creation date]],TODAY(),"M")</f>
        <v>15</v>
      </c>
      <c r="O243" s="3"/>
      <c r="P243" s="10"/>
      <c r="Q243" s="3"/>
      <c r="R243" s="10"/>
      <c r="AE243" s="1"/>
      <c r="AH243" s="1"/>
      <c r="AI243" s="1"/>
      <c r="AL243" s="1"/>
    </row>
    <row r="244" spans="1:38" x14ac:dyDescent="0.3">
      <c r="A244" s="10"/>
      <c r="B244" s="10"/>
      <c r="C244" s="6" t="e" vm="284">
        <f>IF(BoardEntities[[#This Row],[QR-Code]]&lt;&gt;"",_xlfn.IMAGE(BoardEntities[[#This Row],[QR-Code]],"",3,100,100),"")</f>
        <v>#VALUE!</v>
      </c>
      <c r="D244" s="11" t="str">
        <f>IF(BoardEntities[[#This Row],[Thumbnail]]&lt;&gt;"",_xlfn.IMAGE(BoardEntities[[#This Row],[Thumbnail]],"",3,100,100),"")</f>
        <v/>
      </c>
      <c r="E244" s="10"/>
      <c r="F244" s="10"/>
      <c r="G244" s="1"/>
      <c r="H244" s="1"/>
      <c r="I244" s="1"/>
      <c r="J244" s="10"/>
      <c r="K244" s="8"/>
      <c r="L244" s="3">
        <f>BoardEntities[[#This Row],[Length]]*BoardEntities[[#This Row],[Width]]*BoardEntities[[#This Row],[Costs / m²]]/1000/1000</f>
        <v>0</v>
      </c>
      <c r="M244" s="2"/>
      <c r="N244" s="7">
        <f ca="1">DATEDIF(BoardEntities[[#This Row],[Creation date]],TODAY(),"M")</f>
        <v>21</v>
      </c>
      <c r="O244" s="3"/>
      <c r="P244" s="10"/>
      <c r="Q244" s="3"/>
      <c r="R244" s="10"/>
      <c r="AE244" s="1"/>
      <c r="AH244" s="1"/>
      <c r="AI244" s="1"/>
      <c r="AL244" s="1"/>
    </row>
    <row r="245" spans="1:38" x14ac:dyDescent="0.3">
      <c r="A245" s="10"/>
      <c r="B245" s="10"/>
      <c r="C245" s="6" t="e" vm="285">
        <f>IF(BoardEntities[[#This Row],[QR-Code]]&lt;&gt;"",_xlfn.IMAGE(BoardEntities[[#This Row],[QR-Code]],"",3,100,100),"")</f>
        <v>#VALUE!</v>
      </c>
      <c r="D245" s="11" t="str">
        <f>IF(BoardEntities[[#This Row],[Thumbnail]]&lt;&gt;"",_xlfn.IMAGE(BoardEntities[[#This Row],[Thumbnail]],"",3,100,100),"")</f>
        <v/>
      </c>
      <c r="E245" s="10"/>
      <c r="F245" s="10"/>
      <c r="G245" s="1"/>
      <c r="H245" s="1"/>
      <c r="I245" s="1"/>
      <c r="J245" s="10"/>
      <c r="K245" s="8"/>
      <c r="L245" s="3">
        <f>BoardEntities[[#This Row],[Length]]*BoardEntities[[#This Row],[Width]]*BoardEntities[[#This Row],[Costs / m²]]/1000/1000</f>
        <v>0</v>
      </c>
      <c r="M245" s="2"/>
      <c r="N245" s="7">
        <f ca="1">DATEDIF(BoardEntities[[#This Row],[Creation date]],TODAY(),"M")</f>
        <v>21</v>
      </c>
      <c r="O245" s="3"/>
      <c r="P245" s="10"/>
      <c r="Q245" s="3"/>
      <c r="R245" s="10"/>
      <c r="AE245" s="1"/>
      <c r="AH245" s="1"/>
      <c r="AI245" s="1"/>
      <c r="AL245" s="1"/>
    </row>
    <row r="246" spans="1:38" x14ac:dyDescent="0.3">
      <c r="A246" s="10"/>
      <c r="B246" s="10"/>
      <c r="C246" s="6" t="e" vm="286">
        <f>IF(BoardEntities[[#This Row],[QR-Code]]&lt;&gt;"",_xlfn.IMAGE(BoardEntities[[#This Row],[QR-Code]],"",3,100,100),"")</f>
        <v>#VALUE!</v>
      </c>
      <c r="D246" s="11" t="str">
        <f>IF(BoardEntities[[#This Row],[Thumbnail]]&lt;&gt;"",_xlfn.IMAGE(BoardEntities[[#This Row],[Thumbnail]],"",3,100,100),"")</f>
        <v/>
      </c>
      <c r="E246" s="10"/>
      <c r="F246" s="10"/>
      <c r="G246" s="1"/>
      <c r="H246" s="1"/>
      <c r="I246" s="1"/>
      <c r="J246" s="10"/>
      <c r="K246" s="8"/>
      <c r="L246" s="3">
        <f>BoardEntities[[#This Row],[Length]]*BoardEntities[[#This Row],[Width]]*BoardEntities[[#This Row],[Costs / m²]]/1000/1000</f>
        <v>0</v>
      </c>
      <c r="M246" s="2"/>
      <c r="N246" s="7">
        <f ca="1">DATEDIF(BoardEntities[[#This Row],[Creation date]],TODAY(),"M")</f>
        <v>21</v>
      </c>
      <c r="O246" s="3"/>
      <c r="P246" s="10"/>
      <c r="Q246" s="3"/>
      <c r="R246" s="10"/>
      <c r="AE246" s="1"/>
      <c r="AH246" s="1"/>
      <c r="AI246" s="1"/>
      <c r="AL246" s="1"/>
    </row>
    <row r="247" spans="1:38" x14ac:dyDescent="0.3">
      <c r="A247" s="10"/>
      <c r="B247" s="10"/>
      <c r="C247" s="6" t="e" vm="287">
        <f>IF(BoardEntities[[#This Row],[QR-Code]]&lt;&gt;"",_xlfn.IMAGE(BoardEntities[[#This Row],[QR-Code]],"",3,100,100),"")</f>
        <v>#VALUE!</v>
      </c>
      <c r="D247" s="11" t="str">
        <f>IF(BoardEntities[[#This Row],[Thumbnail]]&lt;&gt;"",_xlfn.IMAGE(BoardEntities[[#This Row],[Thumbnail]],"",3,100,100),"")</f>
        <v/>
      </c>
      <c r="E247" s="10"/>
      <c r="F247" s="10"/>
      <c r="G247" s="1"/>
      <c r="H247" s="1"/>
      <c r="I247" s="1"/>
      <c r="J247" s="10"/>
      <c r="K247" s="8"/>
      <c r="L247" s="3">
        <f>BoardEntities[[#This Row],[Length]]*BoardEntities[[#This Row],[Width]]*BoardEntities[[#This Row],[Costs / m²]]/1000/1000</f>
        <v>0</v>
      </c>
      <c r="M247" s="2"/>
      <c r="N247" s="7">
        <f ca="1">DATEDIF(BoardEntities[[#This Row],[Creation date]],TODAY(),"M")</f>
        <v>13</v>
      </c>
      <c r="O247" s="3"/>
      <c r="P247" s="10"/>
      <c r="Q247" s="3"/>
      <c r="R247" s="10"/>
      <c r="AE247" s="1"/>
      <c r="AH247" s="1"/>
      <c r="AI247" s="1"/>
      <c r="AL247" s="1"/>
    </row>
    <row r="248" spans="1:38" x14ac:dyDescent="0.3">
      <c r="A248" s="10"/>
      <c r="B248" s="10"/>
      <c r="C248" s="6" t="e" vm="288">
        <f>IF(BoardEntities[[#This Row],[QR-Code]]&lt;&gt;"",_xlfn.IMAGE(BoardEntities[[#This Row],[QR-Code]],"",3,100,100),"")</f>
        <v>#VALUE!</v>
      </c>
      <c r="D248" s="11" t="str">
        <f>IF(BoardEntities[[#This Row],[Thumbnail]]&lt;&gt;"",_xlfn.IMAGE(BoardEntities[[#This Row],[Thumbnail]],"",3,100,100),"")</f>
        <v/>
      </c>
      <c r="E248" s="10"/>
      <c r="F248" s="10"/>
      <c r="G248" s="1"/>
      <c r="H248" s="1"/>
      <c r="I248" s="1"/>
      <c r="J248" s="10"/>
      <c r="K248" s="8"/>
      <c r="L248" s="3">
        <f>BoardEntities[[#This Row],[Length]]*BoardEntities[[#This Row],[Width]]*BoardEntities[[#This Row],[Costs / m²]]/1000/1000</f>
        <v>0</v>
      </c>
      <c r="M248" s="2"/>
      <c r="N248" s="7">
        <f ca="1">DATEDIF(BoardEntities[[#This Row],[Creation date]],TODAY(),"M")</f>
        <v>22</v>
      </c>
      <c r="O248" s="3"/>
      <c r="P248" s="10"/>
      <c r="Q248" s="3"/>
      <c r="R248" s="10"/>
      <c r="AE248" s="1"/>
      <c r="AH248" s="1"/>
      <c r="AI248" s="1"/>
      <c r="AL248" s="1"/>
    </row>
    <row r="249" spans="1:38" x14ac:dyDescent="0.3">
      <c r="A249" s="10"/>
      <c r="B249" s="10"/>
      <c r="C249" s="6" t="e" vm="289">
        <f>IF(BoardEntities[[#This Row],[QR-Code]]&lt;&gt;"",_xlfn.IMAGE(BoardEntities[[#This Row],[QR-Code]],"",3,100,100),"")</f>
        <v>#VALUE!</v>
      </c>
      <c r="D249" s="11" t="str">
        <f>IF(BoardEntities[[#This Row],[Thumbnail]]&lt;&gt;"",_xlfn.IMAGE(BoardEntities[[#This Row],[Thumbnail]],"",3,100,100),"")</f>
        <v/>
      </c>
      <c r="E249" s="10"/>
      <c r="F249" s="10"/>
      <c r="G249" s="1"/>
      <c r="H249" s="1"/>
      <c r="I249" s="1"/>
      <c r="J249" s="10"/>
      <c r="K249" s="8"/>
      <c r="L249" s="3">
        <f>BoardEntities[[#This Row],[Length]]*BoardEntities[[#This Row],[Width]]*BoardEntities[[#This Row],[Costs / m²]]/1000/1000</f>
        <v>0</v>
      </c>
      <c r="M249" s="2"/>
      <c r="N249" s="7">
        <f ca="1">DATEDIF(BoardEntities[[#This Row],[Creation date]],TODAY(),"M")</f>
        <v>22</v>
      </c>
      <c r="O249" s="3"/>
      <c r="P249" s="10"/>
      <c r="Q249" s="3"/>
      <c r="R249" s="10"/>
      <c r="AE249" s="1"/>
      <c r="AH249" s="1"/>
      <c r="AI249" s="1"/>
      <c r="AL249" s="1"/>
    </row>
    <row r="250" spans="1:38" x14ac:dyDescent="0.3">
      <c r="A250" s="10"/>
      <c r="B250" s="10"/>
      <c r="C250" s="6" t="e" vm="290">
        <f>IF(BoardEntities[[#This Row],[QR-Code]]&lt;&gt;"",_xlfn.IMAGE(BoardEntities[[#This Row],[QR-Code]],"",3,100,100),"")</f>
        <v>#VALUE!</v>
      </c>
      <c r="D250" s="11" t="str">
        <f>IF(BoardEntities[[#This Row],[Thumbnail]]&lt;&gt;"",_xlfn.IMAGE(BoardEntities[[#This Row],[Thumbnail]],"",3,100,100),"")</f>
        <v/>
      </c>
      <c r="E250" s="10"/>
      <c r="F250" s="10"/>
      <c r="G250" s="1"/>
      <c r="H250" s="1"/>
      <c r="I250" s="1"/>
      <c r="J250" s="10"/>
      <c r="K250" s="8"/>
      <c r="L250" s="3">
        <f>BoardEntities[[#This Row],[Length]]*BoardEntities[[#This Row],[Width]]*BoardEntities[[#This Row],[Costs / m²]]/1000/1000</f>
        <v>0</v>
      </c>
      <c r="M250" s="2"/>
      <c r="N250" s="7">
        <f ca="1">DATEDIF(BoardEntities[[#This Row],[Creation date]],TODAY(),"M")</f>
        <v>22</v>
      </c>
      <c r="O250" s="3"/>
      <c r="P250" s="10"/>
      <c r="Q250" s="3"/>
      <c r="R250" s="10"/>
      <c r="AE250" s="1"/>
      <c r="AH250" s="1"/>
      <c r="AI250" s="1"/>
      <c r="AL250" s="1"/>
    </row>
    <row r="251" spans="1:38" x14ac:dyDescent="0.3">
      <c r="A251" s="10"/>
      <c r="B251" s="10"/>
      <c r="C251" s="6" t="e" vm="291">
        <f>IF(BoardEntities[[#This Row],[QR-Code]]&lt;&gt;"",_xlfn.IMAGE(BoardEntities[[#This Row],[QR-Code]],"",3,100,100),"")</f>
        <v>#VALUE!</v>
      </c>
      <c r="D251" s="11" t="str">
        <f>IF(BoardEntities[[#This Row],[Thumbnail]]&lt;&gt;"",_xlfn.IMAGE(BoardEntities[[#This Row],[Thumbnail]],"",3,100,100),"")</f>
        <v/>
      </c>
      <c r="E251" s="10"/>
      <c r="F251" s="10"/>
      <c r="G251" s="1"/>
      <c r="H251" s="1"/>
      <c r="I251" s="1"/>
      <c r="J251" s="10"/>
      <c r="K251" s="8"/>
      <c r="L251" s="3">
        <f>BoardEntities[[#This Row],[Length]]*BoardEntities[[#This Row],[Width]]*BoardEntities[[#This Row],[Costs / m²]]/1000/1000</f>
        <v>0</v>
      </c>
      <c r="M251" s="2"/>
      <c r="N251" s="7">
        <f ca="1">DATEDIF(BoardEntities[[#This Row],[Creation date]],TODAY(),"M")</f>
        <v>22</v>
      </c>
      <c r="O251" s="3"/>
      <c r="P251" s="10"/>
      <c r="Q251" s="3"/>
      <c r="R251" s="10"/>
      <c r="AE251" s="1"/>
      <c r="AH251" s="1"/>
      <c r="AI251" s="1"/>
      <c r="AL251" s="1"/>
    </row>
    <row r="252" spans="1:38" x14ac:dyDescent="0.3">
      <c r="A252" s="10"/>
      <c r="B252" s="10"/>
      <c r="C252" s="6" t="e" vm="292">
        <f>IF(BoardEntities[[#This Row],[QR-Code]]&lt;&gt;"",_xlfn.IMAGE(BoardEntities[[#This Row],[QR-Code]],"",3,100,100),"")</f>
        <v>#VALUE!</v>
      </c>
      <c r="D252" s="11" t="str">
        <f>IF(BoardEntities[[#This Row],[Thumbnail]]&lt;&gt;"",_xlfn.IMAGE(BoardEntities[[#This Row],[Thumbnail]],"",3,100,100),"")</f>
        <v/>
      </c>
      <c r="E252" s="10"/>
      <c r="F252" s="10"/>
      <c r="G252" s="1"/>
      <c r="H252" s="1"/>
      <c r="I252" s="1"/>
      <c r="J252" s="10"/>
      <c r="K252" s="8"/>
      <c r="L252" s="3">
        <f>BoardEntities[[#This Row],[Length]]*BoardEntities[[#This Row],[Width]]*BoardEntities[[#This Row],[Costs / m²]]/1000/1000</f>
        <v>0</v>
      </c>
      <c r="M252" s="2"/>
      <c r="N252" s="7">
        <f ca="1">DATEDIF(BoardEntities[[#This Row],[Creation date]],TODAY(),"M")</f>
        <v>22</v>
      </c>
      <c r="O252" s="3"/>
      <c r="P252" s="10"/>
      <c r="Q252" s="3"/>
      <c r="R252" s="10"/>
      <c r="AE252" s="1"/>
      <c r="AH252" s="1"/>
      <c r="AI252" s="1"/>
      <c r="AL252" s="1"/>
    </row>
    <row r="253" spans="1:38" x14ac:dyDescent="0.3">
      <c r="A253" s="10"/>
      <c r="B253" s="10"/>
      <c r="C253" s="6" t="e" vm="293">
        <f>IF(BoardEntities[[#This Row],[QR-Code]]&lt;&gt;"",_xlfn.IMAGE(BoardEntities[[#This Row],[QR-Code]],"",3,100,100),"")</f>
        <v>#VALUE!</v>
      </c>
      <c r="D253" s="11" t="str">
        <f>IF(BoardEntities[[#This Row],[Thumbnail]]&lt;&gt;"",_xlfn.IMAGE(BoardEntities[[#This Row],[Thumbnail]],"",3,100,100),"")</f>
        <v/>
      </c>
      <c r="E253" s="10"/>
      <c r="F253" s="10"/>
      <c r="G253" s="1"/>
      <c r="H253" s="1"/>
      <c r="I253" s="1"/>
      <c r="J253" s="10"/>
      <c r="K253" s="8"/>
      <c r="L253" s="3">
        <f>BoardEntities[[#This Row],[Length]]*BoardEntities[[#This Row],[Width]]*BoardEntities[[#This Row],[Costs / m²]]/1000/1000</f>
        <v>30.499380000000002</v>
      </c>
      <c r="M253" s="2"/>
      <c r="N253" s="7">
        <f ca="1">DATEDIF(BoardEntities[[#This Row],[Creation date]],TODAY(),"M")</f>
        <v>19</v>
      </c>
      <c r="O253" s="3"/>
      <c r="P253" s="10"/>
      <c r="Q253" s="3"/>
      <c r="R253" s="10"/>
      <c r="AE253" s="1"/>
      <c r="AH253" s="1"/>
      <c r="AI253" s="1"/>
      <c r="AL253" s="1"/>
    </row>
    <row r="254" spans="1:38" x14ac:dyDescent="0.3">
      <c r="A254" s="10"/>
      <c r="B254" s="10"/>
      <c r="C254" s="6" t="e" vm="294">
        <f>IF(BoardEntities[[#This Row],[QR-Code]]&lt;&gt;"",_xlfn.IMAGE(BoardEntities[[#This Row],[QR-Code]],"",3,100,100),"")</f>
        <v>#VALUE!</v>
      </c>
      <c r="D254" s="11" t="str">
        <f>IF(BoardEntities[[#This Row],[Thumbnail]]&lt;&gt;"",_xlfn.IMAGE(BoardEntities[[#This Row],[Thumbnail]],"",3,100,100),"")</f>
        <v/>
      </c>
      <c r="E254" s="10"/>
      <c r="F254" s="10"/>
      <c r="G254" s="1"/>
      <c r="H254" s="1"/>
      <c r="I254" s="1"/>
      <c r="J254" s="10"/>
      <c r="K254" s="8"/>
      <c r="L254" s="3">
        <f>BoardEntities[[#This Row],[Length]]*BoardEntities[[#This Row],[Width]]*BoardEntities[[#This Row],[Costs / m²]]/1000/1000</f>
        <v>35.022400000000005</v>
      </c>
      <c r="M254" s="2"/>
      <c r="N254" s="7">
        <f ca="1">DATEDIF(BoardEntities[[#This Row],[Creation date]],TODAY(),"M")</f>
        <v>19</v>
      </c>
      <c r="O254" s="3"/>
      <c r="P254" s="10"/>
      <c r="Q254" s="3"/>
      <c r="R254" s="10"/>
      <c r="AE254" s="1"/>
      <c r="AH254" s="1"/>
      <c r="AI254" s="1"/>
      <c r="AL254" s="1"/>
    </row>
    <row r="255" spans="1:38" x14ac:dyDescent="0.3">
      <c r="A255" s="10"/>
      <c r="B255" s="10"/>
      <c r="C255" s="6" t="e" vm="295">
        <f>IF(BoardEntities[[#This Row],[QR-Code]]&lt;&gt;"",_xlfn.IMAGE(BoardEntities[[#This Row],[QR-Code]],"",3,100,100),"")</f>
        <v>#VALUE!</v>
      </c>
      <c r="D255" s="11" t="str">
        <f>IF(BoardEntities[[#This Row],[Thumbnail]]&lt;&gt;"",_xlfn.IMAGE(BoardEntities[[#This Row],[Thumbnail]],"",3,100,100),"")</f>
        <v/>
      </c>
      <c r="E255" s="10"/>
      <c r="F255" s="10"/>
      <c r="G255" s="1"/>
      <c r="H255" s="1"/>
      <c r="I255" s="1"/>
      <c r="J255" s="10"/>
      <c r="K255" s="8"/>
      <c r="L255" s="3">
        <f>BoardEntities[[#This Row],[Length]]*BoardEntities[[#This Row],[Width]]*BoardEntities[[#This Row],[Costs / m²]]/1000/1000</f>
        <v>17.114759999999997</v>
      </c>
      <c r="M255" s="2"/>
      <c r="N255" s="7">
        <f ca="1">DATEDIF(BoardEntities[[#This Row],[Creation date]],TODAY(),"M")</f>
        <v>13</v>
      </c>
      <c r="O255" s="3"/>
      <c r="P255" s="10"/>
      <c r="Q255" s="3"/>
      <c r="R255" s="10"/>
      <c r="AE255" s="1"/>
      <c r="AH255" s="1"/>
      <c r="AI255" s="1"/>
      <c r="AL255" s="1"/>
    </row>
    <row r="256" spans="1:38" x14ac:dyDescent="0.3">
      <c r="A256" s="10"/>
      <c r="B256" s="10"/>
      <c r="C256" s="6" t="e" vm="296">
        <f>IF(BoardEntities[[#This Row],[QR-Code]]&lt;&gt;"",_xlfn.IMAGE(BoardEntities[[#This Row],[QR-Code]],"",3,100,100),"")</f>
        <v>#VALUE!</v>
      </c>
      <c r="D256" s="11" t="str">
        <f>IF(BoardEntities[[#This Row],[Thumbnail]]&lt;&gt;"",_xlfn.IMAGE(BoardEntities[[#This Row],[Thumbnail]],"",3,100,100),"")</f>
        <v/>
      </c>
      <c r="E256" s="10"/>
      <c r="F256" s="10"/>
      <c r="G256" s="1"/>
      <c r="H256" s="1"/>
      <c r="I256" s="1"/>
      <c r="J256" s="10"/>
      <c r="K256" s="8"/>
      <c r="L256" s="3">
        <f>BoardEntities[[#This Row],[Length]]*BoardEntities[[#This Row],[Width]]*BoardEntities[[#This Row],[Costs / m²]]/1000/1000</f>
        <v>0</v>
      </c>
      <c r="M256" s="2"/>
      <c r="N256" s="7">
        <f ca="1">DATEDIF(BoardEntities[[#This Row],[Creation date]],TODAY(),"M")</f>
        <v>22</v>
      </c>
      <c r="O256" s="3"/>
      <c r="P256" s="10"/>
      <c r="Q256" s="3"/>
      <c r="R256" s="10"/>
      <c r="AE256" s="1"/>
      <c r="AH256" s="1"/>
      <c r="AI256" s="1"/>
      <c r="AL256" s="1"/>
    </row>
    <row r="257" spans="1:38" x14ac:dyDescent="0.3">
      <c r="A257" s="10"/>
      <c r="B257" s="10"/>
      <c r="C257" s="6" t="e" vm="297">
        <f>IF(BoardEntities[[#This Row],[QR-Code]]&lt;&gt;"",_xlfn.IMAGE(BoardEntities[[#This Row],[QR-Code]],"",3,100,100),"")</f>
        <v>#VALUE!</v>
      </c>
      <c r="D257" s="11" t="str">
        <f>IF(BoardEntities[[#This Row],[Thumbnail]]&lt;&gt;"",_xlfn.IMAGE(BoardEntities[[#This Row],[Thumbnail]],"",3,100,100),"")</f>
        <v/>
      </c>
      <c r="E257" s="10"/>
      <c r="F257" s="10"/>
      <c r="G257" s="1"/>
      <c r="H257" s="1"/>
      <c r="I257" s="1"/>
      <c r="J257" s="10"/>
      <c r="K257" s="8"/>
      <c r="L257" s="3">
        <f>BoardEntities[[#This Row],[Length]]*BoardEntities[[#This Row],[Width]]*BoardEntities[[#This Row],[Costs / m²]]/1000/1000</f>
        <v>0</v>
      </c>
      <c r="M257" s="2"/>
      <c r="N257" s="7">
        <f ca="1">DATEDIF(BoardEntities[[#This Row],[Creation date]],TODAY(),"M")</f>
        <v>13</v>
      </c>
      <c r="O257" s="3"/>
      <c r="P257" s="10"/>
      <c r="Q257" s="3"/>
      <c r="R257" s="10"/>
      <c r="AE257" s="1"/>
      <c r="AH257" s="1"/>
      <c r="AI257" s="1"/>
      <c r="AL257" s="1"/>
    </row>
    <row r="258" spans="1:38" x14ac:dyDescent="0.3">
      <c r="A258" s="10"/>
      <c r="B258" s="10"/>
      <c r="C258" s="6" t="e" vm="298">
        <f>IF(BoardEntities[[#This Row],[QR-Code]]&lt;&gt;"",_xlfn.IMAGE(BoardEntities[[#This Row],[QR-Code]],"",3,100,100),"")</f>
        <v>#VALUE!</v>
      </c>
      <c r="D258" s="11" t="str">
        <f>IF(BoardEntities[[#This Row],[Thumbnail]]&lt;&gt;"",_xlfn.IMAGE(BoardEntities[[#This Row],[Thumbnail]],"",3,100,100),"")</f>
        <v/>
      </c>
      <c r="E258" s="10"/>
      <c r="F258" s="10"/>
      <c r="G258" s="1"/>
      <c r="H258" s="1"/>
      <c r="I258" s="1"/>
      <c r="J258" s="10"/>
      <c r="K258" s="8"/>
      <c r="L258" s="3">
        <f>BoardEntities[[#This Row],[Length]]*BoardEntities[[#This Row],[Width]]*BoardEntities[[#This Row],[Costs / m²]]/1000/1000</f>
        <v>0</v>
      </c>
      <c r="M258" s="2"/>
      <c r="N258" s="7">
        <f ca="1">DATEDIF(BoardEntities[[#This Row],[Creation date]],TODAY(),"M")</f>
        <v>23</v>
      </c>
      <c r="O258" s="3"/>
      <c r="P258" s="10"/>
      <c r="Q258" s="3"/>
      <c r="R258" s="10"/>
      <c r="AE258" s="1"/>
      <c r="AH258" s="1"/>
      <c r="AI258" s="1"/>
      <c r="AL258" s="1"/>
    </row>
    <row r="259" spans="1:38" x14ac:dyDescent="0.3">
      <c r="A259" s="10"/>
      <c r="B259" s="10"/>
      <c r="C259" s="6" t="e" vm="299">
        <f>IF(BoardEntities[[#This Row],[QR-Code]]&lt;&gt;"",_xlfn.IMAGE(BoardEntities[[#This Row],[QR-Code]],"",3,100,100),"")</f>
        <v>#VALUE!</v>
      </c>
      <c r="D259" s="11" t="str">
        <f>IF(BoardEntities[[#This Row],[Thumbnail]]&lt;&gt;"",_xlfn.IMAGE(BoardEntities[[#This Row],[Thumbnail]],"",3,100,100),"")</f>
        <v/>
      </c>
      <c r="E259" s="10"/>
      <c r="F259" s="10"/>
      <c r="G259" s="1"/>
      <c r="H259" s="1"/>
      <c r="I259" s="1"/>
      <c r="J259" s="10"/>
      <c r="K259" s="8"/>
      <c r="L259" s="3">
        <f>BoardEntities[[#This Row],[Length]]*BoardEntities[[#This Row],[Width]]*BoardEntities[[#This Row],[Costs / m²]]/1000/1000</f>
        <v>0</v>
      </c>
      <c r="M259" s="2"/>
      <c r="N259" s="7">
        <f ca="1">DATEDIF(BoardEntities[[#This Row],[Creation date]],TODAY(),"M")</f>
        <v>22</v>
      </c>
      <c r="O259" s="3"/>
      <c r="P259" s="10"/>
      <c r="Q259" s="3"/>
      <c r="R259" s="10"/>
      <c r="AE259" s="1"/>
      <c r="AH259" s="1"/>
      <c r="AI259" s="1"/>
      <c r="AL259" s="1"/>
    </row>
    <row r="260" spans="1:38" x14ac:dyDescent="0.3">
      <c r="A260" s="10"/>
      <c r="B260" s="10"/>
      <c r="C260" s="6" t="e" vm="300">
        <f>IF(BoardEntities[[#This Row],[QR-Code]]&lt;&gt;"",_xlfn.IMAGE(BoardEntities[[#This Row],[QR-Code]],"",3,100,100),"")</f>
        <v>#VALUE!</v>
      </c>
      <c r="D260" s="11" t="str">
        <f>IF(BoardEntities[[#This Row],[Thumbnail]]&lt;&gt;"",_xlfn.IMAGE(BoardEntities[[#This Row],[Thumbnail]],"",3,100,100),"")</f>
        <v/>
      </c>
      <c r="E260" s="10"/>
      <c r="F260" s="10"/>
      <c r="G260" s="1"/>
      <c r="H260" s="1"/>
      <c r="I260" s="1"/>
      <c r="J260" s="10"/>
      <c r="K260" s="8"/>
      <c r="L260" s="3">
        <f>BoardEntities[[#This Row],[Length]]*BoardEntities[[#This Row],[Width]]*BoardEntities[[#This Row],[Costs / m²]]/1000/1000</f>
        <v>0</v>
      </c>
      <c r="M260" s="2"/>
      <c r="N260" s="7">
        <f ca="1">DATEDIF(BoardEntities[[#This Row],[Creation date]],TODAY(),"M")</f>
        <v>12</v>
      </c>
      <c r="O260" s="3"/>
      <c r="P260" s="10"/>
      <c r="Q260" s="3"/>
      <c r="R260" s="10"/>
      <c r="AE260" s="1"/>
      <c r="AH260" s="1"/>
      <c r="AI260" s="1"/>
      <c r="AL260" s="1"/>
    </row>
    <row r="261" spans="1:38" x14ac:dyDescent="0.3">
      <c r="A261" s="10"/>
      <c r="B261" s="10"/>
      <c r="C261" s="6" t="e" vm="301">
        <f>IF(BoardEntities[[#This Row],[QR-Code]]&lt;&gt;"",_xlfn.IMAGE(BoardEntities[[#This Row],[QR-Code]],"",3,100,100),"")</f>
        <v>#VALUE!</v>
      </c>
      <c r="D261" s="11" t="str">
        <f>IF(BoardEntities[[#This Row],[Thumbnail]]&lt;&gt;"",_xlfn.IMAGE(BoardEntities[[#This Row],[Thumbnail]],"",3,100,100),"")</f>
        <v/>
      </c>
      <c r="E261" s="10"/>
      <c r="F261" s="10"/>
      <c r="G261" s="1"/>
      <c r="H261" s="1"/>
      <c r="I261" s="1"/>
      <c r="J261" s="10"/>
      <c r="K261" s="8"/>
      <c r="L261" s="3">
        <f>BoardEntities[[#This Row],[Length]]*BoardEntities[[#This Row],[Width]]*BoardEntities[[#This Row],[Costs / m²]]/1000/1000</f>
        <v>0</v>
      </c>
      <c r="M261" s="2"/>
      <c r="N261" s="7">
        <f ca="1">DATEDIF(BoardEntities[[#This Row],[Creation date]],TODAY(),"M")</f>
        <v>12</v>
      </c>
      <c r="O261" s="3"/>
      <c r="P261" s="10"/>
      <c r="Q261" s="3"/>
      <c r="R261" s="10"/>
      <c r="AE261" s="1"/>
      <c r="AH261" s="1"/>
      <c r="AI261" s="1"/>
      <c r="AL261" s="1"/>
    </row>
    <row r="262" spans="1:38" x14ac:dyDescent="0.3">
      <c r="A262" s="10"/>
      <c r="B262" s="10"/>
      <c r="C262" s="6" t="e" vm="302">
        <f>IF(BoardEntities[[#This Row],[QR-Code]]&lt;&gt;"",_xlfn.IMAGE(BoardEntities[[#This Row],[QR-Code]],"",3,100,100),"")</f>
        <v>#VALUE!</v>
      </c>
      <c r="D262" s="11" t="e" vm="303">
        <f>IF(BoardEntities[[#This Row],[Thumbnail]]&lt;&gt;"",_xlfn.IMAGE(BoardEntities[[#This Row],[Thumbnail]],"",3,100,100),"")</f>
        <v>#VALUE!</v>
      </c>
      <c r="E262" s="10"/>
      <c r="F262" s="10"/>
      <c r="G262" s="1"/>
      <c r="H262" s="1"/>
      <c r="I262" s="1"/>
      <c r="J262" s="10"/>
      <c r="K262" s="8"/>
      <c r="L262" s="3">
        <f>BoardEntities[[#This Row],[Length]]*BoardEntities[[#This Row],[Width]]*BoardEntities[[#This Row],[Costs / m²]]/1000/1000</f>
        <v>0</v>
      </c>
      <c r="M262" s="2"/>
      <c r="N262" s="7">
        <f ca="1">DATEDIF(BoardEntities[[#This Row],[Creation date]],TODAY(),"M")</f>
        <v>12</v>
      </c>
      <c r="O262" s="3"/>
      <c r="P262" s="10"/>
      <c r="Q262" s="3"/>
      <c r="R262" s="10"/>
      <c r="AE262" s="1"/>
      <c r="AH262" s="1"/>
      <c r="AI262" s="1"/>
      <c r="AL262" s="1"/>
    </row>
    <row r="263" spans="1:38" x14ac:dyDescent="0.3">
      <c r="A263" s="10"/>
      <c r="B263" s="10"/>
      <c r="C263" s="6" t="e" vm="304">
        <f>IF(BoardEntities[[#This Row],[QR-Code]]&lt;&gt;"",_xlfn.IMAGE(BoardEntities[[#This Row],[QR-Code]],"",3,100,100),"")</f>
        <v>#VALUE!</v>
      </c>
      <c r="D263" s="11" t="e" vm="303">
        <f>IF(BoardEntities[[#This Row],[Thumbnail]]&lt;&gt;"",_xlfn.IMAGE(BoardEntities[[#This Row],[Thumbnail]],"",3,100,100),"")</f>
        <v>#VALUE!</v>
      </c>
      <c r="E263" s="10"/>
      <c r="F263" s="10"/>
      <c r="G263" s="1"/>
      <c r="H263" s="1"/>
      <c r="I263" s="1"/>
      <c r="J263" s="10"/>
      <c r="K263" s="8"/>
      <c r="L263" s="3">
        <f>BoardEntities[[#This Row],[Length]]*BoardEntities[[#This Row],[Width]]*BoardEntities[[#This Row],[Costs / m²]]/1000/1000</f>
        <v>0</v>
      </c>
      <c r="M263" s="2"/>
      <c r="N263" s="7">
        <f ca="1">DATEDIF(BoardEntities[[#This Row],[Creation date]],TODAY(),"M")</f>
        <v>12</v>
      </c>
      <c r="O263" s="3"/>
      <c r="P263" s="10"/>
      <c r="Q263" s="3"/>
      <c r="R263" s="10"/>
      <c r="AE263" s="1"/>
      <c r="AH263" s="1"/>
      <c r="AI263" s="1"/>
      <c r="AL263" s="1"/>
    </row>
    <row r="264" spans="1:38" x14ac:dyDescent="0.3">
      <c r="A264" s="10"/>
      <c r="B264" s="10"/>
      <c r="C264" s="6" t="e" vm="305">
        <f>IF(BoardEntities[[#This Row],[QR-Code]]&lt;&gt;"",_xlfn.IMAGE(BoardEntities[[#This Row],[QR-Code]],"",3,100,100),"")</f>
        <v>#VALUE!</v>
      </c>
      <c r="D264" s="11" t="str">
        <f>IF(BoardEntities[[#This Row],[Thumbnail]]&lt;&gt;"",_xlfn.IMAGE(BoardEntities[[#This Row],[Thumbnail]],"",3,100,100),"")</f>
        <v/>
      </c>
      <c r="E264" s="10"/>
      <c r="F264" s="10"/>
      <c r="G264" s="1"/>
      <c r="H264" s="1"/>
      <c r="I264" s="1"/>
      <c r="J264" s="10"/>
      <c r="K264" s="8"/>
      <c r="L264" s="3">
        <f>BoardEntities[[#This Row],[Length]]*BoardEntities[[#This Row],[Width]]*BoardEntities[[#This Row],[Costs / m²]]/1000/1000</f>
        <v>0</v>
      </c>
      <c r="M264" s="2"/>
      <c r="N264" s="7">
        <f ca="1">DATEDIF(BoardEntities[[#This Row],[Creation date]],TODAY(),"M")</f>
        <v>19</v>
      </c>
      <c r="O264" s="3"/>
      <c r="P264" s="10"/>
      <c r="Q264" s="3"/>
      <c r="R264" s="10"/>
      <c r="AE264" s="1"/>
      <c r="AH264" s="1"/>
      <c r="AI264" s="1"/>
      <c r="AL264" s="1"/>
    </row>
    <row r="265" spans="1:38" x14ac:dyDescent="0.3">
      <c r="A265" s="10"/>
      <c r="B265" s="10"/>
      <c r="C265" s="6" t="e" vm="306">
        <f>IF(BoardEntities[[#This Row],[QR-Code]]&lt;&gt;"",_xlfn.IMAGE(BoardEntities[[#This Row],[QR-Code]],"",3,100,100),"")</f>
        <v>#VALUE!</v>
      </c>
      <c r="D265" s="11" t="str">
        <f>IF(BoardEntities[[#This Row],[Thumbnail]]&lt;&gt;"",_xlfn.IMAGE(BoardEntities[[#This Row],[Thumbnail]],"",3,100,100),"")</f>
        <v/>
      </c>
      <c r="E265" s="10"/>
      <c r="F265" s="10"/>
      <c r="G265" s="1"/>
      <c r="H265" s="1"/>
      <c r="I265" s="1"/>
      <c r="J265" s="10"/>
      <c r="K265" s="8"/>
      <c r="L265" s="3">
        <f>BoardEntities[[#This Row],[Length]]*BoardEntities[[#This Row],[Width]]*BoardEntities[[#This Row],[Costs / m²]]/1000/1000</f>
        <v>0</v>
      </c>
      <c r="M265" s="2"/>
      <c r="N265" s="7">
        <f ca="1">DATEDIF(BoardEntities[[#This Row],[Creation date]],TODAY(),"M")</f>
        <v>18</v>
      </c>
      <c r="O265" s="3"/>
      <c r="P265" s="10"/>
      <c r="Q265" s="3"/>
      <c r="R265" s="10"/>
      <c r="AE265" s="1"/>
      <c r="AH265" s="1"/>
      <c r="AI265" s="1"/>
      <c r="AL265" s="1"/>
    </row>
    <row r="266" spans="1:38" x14ac:dyDescent="0.3">
      <c r="A266" s="10"/>
      <c r="B266" s="10"/>
      <c r="C266" s="6" t="e" vm="307">
        <f>IF(BoardEntities[[#This Row],[QR-Code]]&lt;&gt;"",_xlfn.IMAGE(BoardEntities[[#This Row],[QR-Code]],"",3,100,100),"")</f>
        <v>#VALUE!</v>
      </c>
      <c r="D266" s="11" t="str">
        <f>IF(BoardEntities[[#This Row],[Thumbnail]]&lt;&gt;"",_xlfn.IMAGE(BoardEntities[[#This Row],[Thumbnail]],"",3,100,100),"")</f>
        <v/>
      </c>
      <c r="E266" s="10"/>
      <c r="F266" s="10"/>
      <c r="G266" s="1"/>
      <c r="H266" s="1"/>
      <c r="I266" s="1"/>
      <c r="J266" s="10"/>
      <c r="K266" s="8"/>
      <c r="L266" s="3">
        <f>BoardEntities[[#This Row],[Length]]*BoardEntities[[#This Row],[Width]]*BoardEntities[[#This Row],[Costs / m²]]/1000/1000</f>
        <v>22.12</v>
      </c>
      <c r="M266" s="2"/>
      <c r="N266" s="7">
        <f ca="1">DATEDIF(BoardEntities[[#This Row],[Creation date]],TODAY(),"M")</f>
        <v>12</v>
      </c>
      <c r="O266" s="3"/>
      <c r="P266" s="10"/>
      <c r="Q266" s="3"/>
      <c r="R266" s="10"/>
      <c r="AE266" s="1"/>
      <c r="AH266" s="1"/>
      <c r="AI266" s="1"/>
      <c r="AL266" s="1"/>
    </row>
    <row r="267" spans="1:38" x14ac:dyDescent="0.3">
      <c r="A267" s="10"/>
      <c r="B267" s="10"/>
      <c r="C267" s="6" t="e" vm="308">
        <f>IF(BoardEntities[[#This Row],[QR-Code]]&lt;&gt;"",_xlfn.IMAGE(BoardEntities[[#This Row],[QR-Code]],"",3,100,100),"")</f>
        <v>#VALUE!</v>
      </c>
      <c r="D267" s="11" t="str">
        <f>IF(BoardEntities[[#This Row],[Thumbnail]]&lt;&gt;"",_xlfn.IMAGE(BoardEntities[[#This Row],[Thumbnail]],"",3,100,100),"")</f>
        <v/>
      </c>
      <c r="E267" s="10"/>
      <c r="F267" s="10"/>
      <c r="G267" s="1"/>
      <c r="H267" s="1"/>
      <c r="I267" s="1"/>
      <c r="J267" s="10"/>
      <c r="K267" s="8"/>
      <c r="L267" s="3">
        <f>BoardEntities[[#This Row],[Length]]*BoardEntities[[#This Row],[Width]]*BoardEntities[[#This Row],[Costs / m²]]/1000/1000</f>
        <v>30.66</v>
      </c>
      <c r="M267" s="2"/>
      <c r="N267" s="7">
        <f ca="1">DATEDIF(BoardEntities[[#This Row],[Creation date]],TODAY(),"M")</f>
        <v>12</v>
      </c>
      <c r="O267" s="3"/>
      <c r="P267" s="10"/>
      <c r="Q267" s="3"/>
      <c r="R267" s="10"/>
      <c r="AE267" s="1"/>
      <c r="AH267" s="1"/>
      <c r="AI267" s="1"/>
      <c r="AL267" s="1"/>
    </row>
    <row r="268" spans="1:38" x14ac:dyDescent="0.3">
      <c r="A268" s="10"/>
      <c r="B268" s="10"/>
      <c r="C268" s="6" t="e" vm="309">
        <f>IF(BoardEntities[[#This Row],[QR-Code]]&lt;&gt;"",_xlfn.IMAGE(BoardEntities[[#This Row],[QR-Code]],"",3,100,100),"")</f>
        <v>#VALUE!</v>
      </c>
      <c r="D268" s="11" t="e" vm="310">
        <f>IF(BoardEntities[[#This Row],[Thumbnail]]&lt;&gt;"",_xlfn.IMAGE(BoardEntities[[#This Row],[Thumbnail]],"",3,100,100),"")</f>
        <v>#VALUE!</v>
      </c>
      <c r="E268" s="10"/>
      <c r="F268" s="10"/>
      <c r="G268" s="1"/>
      <c r="H268" s="1"/>
      <c r="I268" s="1"/>
      <c r="J268" s="10"/>
      <c r="K268" s="8"/>
      <c r="L268" s="3">
        <f>BoardEntities[[#This Row],[Length]]*BoardEntities[[#This Row],[Width]]*BoardEntities[[#This Row],[Costs / m²]]/1000/1000</f>
        <v>0</v>
      </c>
      <c r="M268" s="2"/>
      <c r="N268" s="7">
        <f ca="1">DATEDIF(BoardEntities[[#This Row],[Creation date]],TODAY(),"M")</f>
        <v>13</v>
      </c>
      <c r="O268" s="3"/>
      <c r="P268" s="10"/>
      <c r="Q268" s="3"/>
      <c r="R268" s="10"/>
      <c r="AE268" s="1"/>
      <c r="AH268" s="1"/>
      <c r="AI268" s="1"/>
      <c r="AL268" s="1"/>
    </row>
    <row r="269" spans="1:38" x14ac:dyDescent="0.3">
      <c r="A269" s="10"/>
      <c r="B269" s="10"/>
      <c r="C269" s="6" t="e" vm="311">
        <f>IF(BoardEntities[[#This Row],[QR-Code]]&lt;&gt;"",_xlfn.IMAGE(BoardEntities[[#This Row],[QR-Code]],"",3,100,100),"")</f>
        <v>#VALUE!</v>
      </c>
      <c r="D269" s="11" t="e" vm="310">
        <f>IF(BoardEntities[[#This Row],[Thumbnail]]&lt;&gt;"",_xlfn.IMAGE(BoardEntities[[#This Row],[Thumbnail]],"",3,100,100),"")</f>
        <v>#VALUE!</v>
      </c>
      <c r="E269" s="10"/>
      <c r="F269" s="10"/>
      <c r="G269" s="1"/>
      <c r="H269" s="1"/>
      <c r="I269" s="1"/>
      <c r="J269" s="10"/>
      <c r="K269" s="8"/>
      <c r="L269" s="3">
        <f>BoardEntities[[#This Row],[Length]]*BoardEntities[[#This Row],[Width]]*BoardEntities[[#This Row],[Costs / m²]]/1000/1000</f>
        <v>0</v>
      </c>
      <c r="M269" s="2"/>
      <c r="N269" s="7">
        <f ca="1">DATEDIF(BoardEntities[[#This Row],[Creation date]],TODAY(),"M")</f>
        <v>13</v>
      </c>
      <c r="O269" s="3"/>
      <c r="P269" s="10"/>
      <c r="Q269" s="3"/>
      <c r="R269" s="10"/>
      <c r="AE269" s="1"/>
      <c r="AH269" s="1"/>
      <c r="AI269" s="1"/>
      <c r="AL269" s="1"/>
    </row>
    <row r="270" spans="1:38" x14ac:dyDescent="0.3">
      <c r="A270" s="10"/>
      <c r="B270" s="10"/>
      <c r="C270" s="6" t="e" vm="312">
        <f>IF(BoardEntities[[#This Row],[QR-Code]]&lt;&gt;"",_xlfn.IMAGE(BoardEntities[[#This Row],[QR-Code]],"",3,100,100),"")</f>
        <v>#VALUE!</v>
      </c>
      <c r="D270" s="11" t="e" vm="310">
        <f>IF(BoardEntities[[#This Row],[Thumbnail]]&lt;&gt;"",_xlfn.IMAGE(BoardEntities[[#This Row],[Thumbnail]],"",3,100,100),"")</f>
        <v>#VALUE!</v>
      </c>
      <c r="E270" s="10"/>
      <c r="F270" s="10"/>
      <c r="G270" s="1"/>
      <c r="H270" s="1"/>
      <c r="I270" s="1"/>
      <c r="J270" s="10"/>
      <c r="K270" s="8"/>
      <c r="L270" s="3">
        <f>BoardEntities[[#This Row],[Length]]*BoardEntities[[#This Row],[Width]]*BoardEntities[[#This Row],[Costs / m²]]/1000/1000</f>
        <v>0</v>
      </c>
      <c r="M270" s="2"/>
      <c r="N270" s="7">
        <f ca="1">DATEDIF(BoardEntities[[#This Row],[Creation date]],TODAY(),"M")</f>
        <v>13</v>
      </c>
      <c r="O270" s="3"/>
      <c r="P270" s="10"/>
      <c r="Q270" s="3"/>
      <c r="R270" s="10"/>
      <c r="AE270" s="1"/>
      <c r="AH270" s="1"/>
      <c r="AI270" s="1"/>
      <c r="AL270" s="1"/>
    </row>
    <row r="271" spans="1:38" x14ac:dyDescent="0.3">
      <c r="A271" s="10"/>
      <c r="B271" s="10"/>
      <c r="C271" s="6" t="e" vm="313">
        <f>IF(BoardEntities[[#This Row],[QR-Code]]&lt;&gt;"",_xlfn.IMAGE(BoardEntities[[#This Row],[QR-Code]],"",3,100,100),"")</f>
        <v>#VALUE!</v>
      </c>
      <c r="D271" s="11" t="str">
        <f>IF(BoardEntities[[#This Row],[Thumbnail]]&lt;&gt;"",_xlfn.IMAGE(BoardEntities[[#This Row],[Thumbnail]],"",3,100,100),"")</f>
        <v/>
      </c>
      <c r="E271" s="10"/>
      <c r="F271" s="10"/>
      <c r="G271" s="1"/>
      <c r="H271" s="1"/>
      <c r="I271" s="1"/>
      <c r="J271" s="10"/>
      <c r="K271" s="8"/>
      <c r="L271" s="3">
        <f>BoardEntities[[#This Row],[Length]]*BoardEntities[[#This Row],[Width]]*BoardEntities[[#This Row],[Costs / m²]]/1000/1000</f>
        <v>0</v>
      </c>
      <c r="M271" s="2"/>
      <c r="N271" s="7">
        <f ca="1">DATEDIF(BoardEntities[[#This Row],[Creation date]],TODAY(),"M")</f>
        <v>12</v>
      </c>
      <c r="O271" s="3"/>
      <c r="P271" s="10"/>
      <c r="Q271" s="3"/>
      <c r="R271" s="10"/>
      <c r="AE271" s="1"/>
      <c r="AH271" s="1"/>
      <c r="AI271" s="1"/>
      <c r="AL271" s="1"/>
    </row>
    <row r="272" spans="1:38" x14ac:dyDescent="0.3">
      <c r="A272" s="10"/>
      <c r="B272" s="10"/>
      <c r="C272" s="6" t="e" vm="314">
        <f>IF(BoardEntities[[#This Row],[QR-Code]]&lt;&gt;"",_xlfn.IMAGE(BoardEntities[[#This Row],[QR-Code]],"",3,100,100),"")</f>
        <v>#VALUE!</v>
      </c>
      <c r="D272" s="11" t="str">
        <f>IF(BoardEntities[[#This Row],[Thumbnail]]&lt;&gt;"",_xlfn.IMAGE(BoardEntities[[#This Row],[Thumbnail]],"",3,100,100),"")</f>
        <v/>
      </c>
      <c r="E272" s="10"/>
      <c r="F272" s="10"/>
      <c r="G272" s="1"/>
      <c r="H272" s="1"/>
      <c r="I272" s="1"/>
      <c r="J272" s="10"/>
      <c r="K272" s="8"/>
      <c r="L272" s="3">
        <f>BoardEntities[[#This Row],[Length]]*BoardEntities[[#This Row],[Width]]*BoardEntities[[#This Row],[Costs / m²]]/1000/1000</f>
        <v>0</v>
      </c>
      <c r="M272" s="2"/>
      <c r="N272" s="7">
        <f ca="1">DATEDIF(BoardEntities[[#This Row],[Creation date]],TODAY(),"M")</f>
        <v>12</v>
      </c>
      <c r="O272" s="3"/>
      <c r="P272" s="10"/>
      <c r="Q272" s="3"/>
      <c r="R272" s="10"/>
      <c r="AE272" s="1"/>
      <c r="AH272" s="1"/>
      <c r="AI272" s="1"/>
      <c r="AL272" s="1"/>
    </row>
    <row r="273" spans="1:38" x14ac:dyDescent="0.3">
      <c r="A273" s="10"/>
      <c r="B273" s="10"/>
      <c r="C273" s="6" t="e" vm="315">
        <f>IF(BoardEntities[[#This Row],[QR-Code]]&lt;&gt;"",_xlfn.IMAGE(BoardEntities[[#This Row],[QR-Code]],"",3,100,100),"")</f>
        <v>#VALUE!</v>
      </c>
      <c r="D273" s="11" t="str">
        <f>IF(BoardEntities[[#This Row],[Thumbnail]]&lt;&gt;"",_xlfn.IMAGE(BoardEntities[[#This Row],[Thumbnail]],"",3,100,100),"")</f>
        <v/>
      </c>
      <c r="E273" s="10"/>
      <c r="F273" s="10"/>
      <c r="G273" s="1"/>
      <c r="H273" s="1"/>
      <c r="I273" s="1"/>
      <c r="J273" s="10"/>
      <c r="K273" s="8"/>
      <c r="L273" s="3">
        <f>BoardEntities[[#This Row],[Length]]*BoardEntities[[#This Row],[Width]]*BoardEntities[[#This Row],[Costs / m²]]/1000/1000</f>
        <v>55.558109999999999</v>
      </c>
      <c r="M273" s="2"/>
      <c r="N273" s="7">
        <f ca="1">DATEDIF(BoardEntities[[#This Row],[Creation date]],TODAY(),"M")</f>
        <v>12</v>
      </c>
      <c r="O273" s="3"/>
      <c r="P273" s="10"/>
      <c r="Q273" s="3"/>
      <c r="R273" s="10"/>
      <c r="AE273" s="1"/>
      <c r="AH273" s="1"/>
      <c r="AI273" s="1"/>
      <c r="AL273" s="1"/>
    </row>
    <row r="274" spans="1:38" x14ac:dyDescent="0.3">
      <c r="A274" s="10"/>
      <c r="B274" s="10"/>
      <c r="C274" s="6" t="e" vm="316">
        <f>IF(BoardEntities[[#This Row],[QR-Code]]&lt;&gt;"",_xlfn.IMAGE(BoardEntities[[#This Row],[QR-Code]],"",3,100,100),"")</f>
        <v>#VALUE!</v>
      </c>
      <c r="D274" s="11" t="str">
        <f>IF(BoardEntities[[#This Row],[Thumbnail]]&lt;&gt;"",_xlfn.IMAGE(BoardEntities[[#This Row],[Thumbnail]],"",3,100,100),"")</f>
        <v/>
      </c>
      <c r="E274" s="10"/>
      <c r="F274" s="10"/>
      <c r="G274" s="1"/>
      <c r="H274" s="1"/>
      <c r="I274" s="1"/>
      <c r="J274" s="10"/>
      <c r="K274" s="8"/>
      <c r="L274" s="3">
        <f>BoardEntities[[#This Row],[Length]]*BoardEntities[[#This Row],[Width]]*BoardEntities[[#This Row],[Costs / m²]]/1000/1000</f>
        <v>88.099199999999996</v>
      </c>
      <c r="M274" s="2"/>
      <c r="N274" s="7">
        <f ca="1">DATEDIF(BoardEntities[[#This Row],[Creation date]],TODAY(),"M")</f>
        <v>11</v>
      </c>
      <c r="O274" s="3"/>
      <c r="P274" s="10"/>
      <c r="Q274" s="3"/>
      <c r="R274" s="10"/>
      <c r="AE274" s="1"/>
      <c r="AH274" s="1"/>
      <c r="AI274" s="1"/>
      <c r="AL274" s="1"/>
    </row>
    <row r="275" spans="1:38" x14ac:dyDescent="0.3">
      <c r="A275" s="10"/>
      <c r="B275" s="10"/>
      <c r="C275" s="6" t="e" vm="317">
        <f>IF(BoardEntities[[#This Row],[QR-Code]]&lt;&gt;"",_xlfn.IMAGE(BoardEntities[[#This Row],[QR-Code]],"",3,100,100),"")</f>
        <v>#VALUE!</v>
      </c>
      <c r="D275" s="11" t="str">
        <f>IF(BoardEntities[[#This Row],[Thumbnail]]&lt;&gt;"",_xlfn.IMAGE(BoardEntities[[#This Row],[Thumbnail]],"",3,100,100),"")</f>
        <v/>
      </c>
      <c r="E275" s="10"/>
      <c r="F275" s="10"/>
      <c r="G275" s="1"/>
      <c r="H275" s="1"/>
      <c r="I275" s="1"/>
      <c r="J275" s="10"/>
      <c r="K275" s="8"/>
      <c r="L275" s="3">
        <f>BoardEntities[[#This Row],[Length]]*BoardEntities[[#This Row],[Width]]*BoardEntities[[#This Row],[Costs / m²]]/1000/1000</f>
        <v>100.003692</v>
      </c>
      <c r="M275" s="2"/>
      <c r="N275" s="7">
        <f ca="1">DATEDIF(BoardEntities[[#This Row],[Creation date]],TODAY(),"M")</f>
        <v>14</v>
      </c>
      <c r="O275" s="3"/>
      <c r="P275" s="10"/>
      <c r="Q275" s="3"/>
      <c r="R275" s="10"/>
      <c r="AE275" s="1"/>
      <c r="AH275" s="1"/>
      <c r="AI275" s="1"/>
      <c r="AL275" s="1"/>
    </row>
    <row r="276" spans="1:38" x14ac:dyDescent="0.3">
      <c r="A276" s="10"/>
      <c r="B276" s="10"/>
      <c r="C276" s="6" t="e" vm="318">
        <f>IF(BoardEntities[[#This Row],[QR-Code]]&lt;&gt;"",_xlfn.IMAGE(BoardEntities[[#This Row],[QR-Code]],"",3,100,100),"")</f>
        <v>#VALUE!</v>
      </c>
      <c r="D276" s="11" t="str">
        <f>IF(BoardEntities[[#This Row],[Thumbnail]]&lt;&gt;"",_xlfn.IMAGE(BoardEntities[[#This Row],[Thumbnail]],"",3,100,100),"")</f>
        <v/>
      </c>
      <c r="E276" s="10"/>
      <c r="F276" s="10"/>
      <c r="G276" s="1"/>
      <c r="H276" s="1"/>
      <c r="I276" s="1"/>
      <c r="J276" s="10"/>
      <c r="K276" s="8"/>
      <c r="L276" s="3">
        <f>BoardEntities[[#This Row],[Length]]*BoardEntities[[#This Row],[Width]]*BoardEntities[[#This Row],[Costs / m²]]/1000/1000</f>
        <v>67.360860000000002</v>
      </c>
      <c r="M276" s="2"/>
      <c r="N276" s="7">
        <f ca="1">DATEDIF(BoardEntities[[#This Row],[Creation date]],TODAY(),"M")</f>
        <v>14</v>
      </c>
      <c r="O276" s="3"/>
      <c r="P276" s="10"/>
      <c r="Q276" s="3"/>
      <c r="R276" s="10"/>
      <c r="AE276" s="1"/>
      <c r="AH276" s="1"/>
      <c r="AI276" s="1"/>
      <c r="AL276" s="1"/>
    </row>
    <row r="277" spans="1:38" x14ac:dyDescent="0.3">
      <c r="A277" s="10"/>
      <c r="B277" s="10"/>
      <c r="C277" s="6" t="e" vm="319">
        <f>IF(BoardEntities[[#This Row],[QR-Code]]&lt;&gt;"",_xlfn.IMAGE(BoardEntities[[#This Row],[QR-Code]],"",3,100,100),"")</f>
        <v>#VALUE!</v>
      </c>
      <c r="D277" s="11" t="str">
        <f>IF(BoardEntities[[#This Row],[Thumbnail]]&lt;&gt;"",_xlfn.IMAGE(BoardEntities[[#This Row],[Thumbnail]],"",3,100,100),"")</f>
        <v/>
      </c>
      <c r="E277" s="10"/>
      <c r="F277" s="10"/>
      <c r="G277" s="1"/>
      <c r="H277" s="1"/>
      <c r="I277" s="1"/>
      <c r="J277" s="10"/>
      <c r="K277" s="8"/>
      <c r="L277" s="3">
        <f>BoardEntities[[#This Row],[Length]]*BoardEntities[[#This Row],[Width]]*BoardEntities[[#This Row],[Costs / m²]]/1000/1000</f>
        <v>91.65</v>
      </c>
      <c r="M277" s="2"/>
      <c r="N277" s="7">
        <f ca="1">DATEDIF(BoardEntities[[#This Row],[Creation date]],TODAY(),"M")</f>
        <v>14</v>
      </c>
      <c r="O277" s="3"/>
      <c r="P277" s="10"/>
      <c r="Q277" s="3"/>
      <c r="R277" s="10"/>
      <c r="AE277" s="1"/>
      <c r="AH277" s="1"/>
      <c r="AI277" s="1"/>
      <c r="AL277" s="1"/>
    </row>
    <row r="278" spans="1:38" x14ac:dyDescent="0.3">
      <c r="A278" s="10"/>
      <c r="B278" s="10"/>
      <c r="C278" s="6" t="e" vm="320">
        <f>IF(BoardEntities[[#This Row],[QR-Code]]&lt;&gt;"",_xlfn.IMAGE(BoardEntities[[#This Row],[QR-Code]],"",3,100,100),"")</f>
        <v>#VALUE!</v>
      </c>
      <c r="D278" s="11" t="str">
        <f>IF(BoardEntities[[#This Row],[Thumbnail]]&lt;&gt;"",_xlfn.IMAGE(BoardEntities[[#This Row],[Thumbnail]],"",3,100,100),"")</f>
        <v/>
      </c>
      <c r="E278" s="10"/>
      <c r="F278" s="10"/>
      <c r="G278" s="1"/>
      <c r="H278" s="1"/>
      <c r="I278" s="1"/>
      <c r="J278" s="10"/>
      <c r="K278" s="8"/>
      <c r="L278" s="3">
        <f>BoardEntities[[#This Row],[Length]]*BoardEntities[[#This Row],[Width]]*BoardEntities[[#This Row],[Costs / m²]]/1000/1000</f>
        <v>64.194000000000003</v>
      </c>
      <c r="M278" s="2"/>
      <c r="N278" s="7">
        <f ca="1">DATEDIF(BoardEntities[[#This Row],[Creation date]],TODAY(),"M")</f>
        <v>14</v>
      </c>
      <c r="O278" s="3"/>
      <c r="P278" s="10"/>
      <c r="Q278" s="3"/>
      <c r="R278" s="10"/>
      <c r="AE278" s="1"/>
      <c r="AH278" s="1"/>
      <c r="AI278" s="1"/>
      <c r="AL278" s="1"/>
    </row>
    <row r="279" spans="1:38" x14ac:dyDescent="0.3">
      <c r="A279" s="10"/>
      <c r="B279" s="10"/>
      <c r="C279" s="6" t="e" vm="321">
        <f>IF(BoardEntities[[#This Row],[QR-Code]]&lt;&gt;"",_xlfn.IMAGE(BoardEntities[[#This Row],[QR-Code]],"",3,100,100),"")</f>
        <v>#VALUE!</v>
      </c>
      <c r="D279" s="11" t="str">
        <f>IF(BoardEntities[[#This Row],[Thumbnail]]&lt;&gt;"",_xlfn.IMAGE(BoardEntities[[#This Row],[Thumbnail]],"",3,100,100),"")</f>
        <v/>
      </c>
      <c r="E279" s="10"/>
      <c r="F279" s="10"/>
      <c r="G279" s="1"/>
      <c r="H279" s="1"/>
      <c r="I279" s="1"/>
      <c r="J279" s="10"/>
      <c r="K279" s="8"/>
      <c r="L279" s="3">
        <f>BoardEntities[[#This Row],[Length]]*BoardEntities[[#This Row],[Width]]*BoardEntities[[#This Row],[Costs / m²]]/1000/1000</f>
        <v>50.054400000000001</v>
      </c>
      <c r="M279" s="2"/>
      <c r="N279" s="7">
        <f ca="1">DATEDIF(BoardEntities[[#This Row],[Creation date]],TODAY(),"M")</f>
        <v>14</v>
      </c>
      <c r="O279" s="3"/>
      <c r="P279" s="10"/>
      <c r="Q279" s="3"/>
      <c r="R279" s="10"/>
      <c r="AE279" s="1"/>
      <c r="AH279" s="1"/>
      <c r="AI279" s="1"/>
      <c r="AL279" s="1"/>
    </row>
    <row r="280" spans="1:38" x14ac:dyDescent="0.3">
      <c r="A280" s="10"/>
      <c r="B280" s="10"/>
      <c r="C280" s="6" t="e" vm="322">
        <f>IF(BoardEntities[[#This Row],[QR-Code]]&lt;&gt;"",_xlfn.IMAGE(BoardEntities[[#This Row],[QR-Code]],"",3,100,100),"")</f>
        <v>#VALUE!</v>
      </c>
      <c r="D280" s="11" t="str">
        <f>IF(BoardEntities[[#This Row],[Thumbnail]]&lt;&gt;"",_xlfn.IMAGE(BoardEntities[[#This Row],[Thumbnail]],"",3,100,100),"")</f>
        <v/>
      </c>
      <c r="E280" s="10"/>
      <c r="F280" s="10"/>
      <c r="G280" s="1"/>
      <c r="H280" s="1"/>
      <c r="I280" s="1"/>
      <c r="J280" s="10"/>
      <c r="K280" s="8"/>
      <c r="L280" s="3">
        <f>BoardEntities[[#This Row],[Length]]*BoardEntities[[#This Row],[Width]]*BoardEntities[[#This Row],[Costs / m²]]/1000/1000</f>
        <v>50.054400000000001</v>
      </c>
      <c r="M280" s="2"/>
      <c r="N280" s="7">
        <f ca="1">DATEDIF(BoardEntities[[#This Row],[Creation date]],TODAY(),"M")</f>
        <v>14</v>
      </c>
      <c r="O280" s="3"/>
      <c r="P280" s="10"/>
      <c r="Q280" s="3"/>
      <c r="R280" s="10"/>
      <c r="AE280" s="1"/>
      <c r="AH280" s="1"/>
      <c r="AI280" s="1"/>
      <c r="AL280" s="1"/>
    </row>
    <row r="281" spans="1:38" x14ac:dyDescent="0.3">
      <c r="A281" s="10"/>
      <c r="B281" s="10"/>
      <c r="C281" s="6" t="e" vm="323">
        <f>IF(BoardEntities[[#This Row],[QR-Code]]&lt;&gt;"",_xlfn.IMAGE(BoardEntities[[#This Row],[QR-Code]],"",3,100,100),"")</f>
        <v>#VALUE!</v>
      </c>
      <c r="D281" s="11" t="str">
        <f>IF(BoardEntities[[#This Row],[Thumbnail]]&lt;&gt;"",_xlfn.IMAGE(BoardEntities[[#This Row],[Thumbnail]],"",3,100,100),"")</f>
        <v/>
      </c>
      <c r="E281" s="10"/>
      <c r="F281" s="10"/>
      <c r="G281" s="1"/>
      <c r="H281" s="1"/>
      <c r="I281" s="1"/>
      <c r="J281" s="10"/>
      <c r="K281" s="8"/>
      <c r="L281" s="3">
        <f>BoardEntities[[#This Row],[Length]]*BoardEntities[[#This Row],[Width]]*BoardEntities[[#This Row],[Costs / m²]]/1000/1000</f>
        <v>35.956800000000001</v>
      </c>
      <c r="M281" s="2"/>
      <c r="N281" s="7">
        <f ca="1">DATEDIF(BoardEntities[[#This Row],[Creation date]],TODAY(),"M")</f>
        <v>14</v>
      </c>
      <c r="O281" s="3"/>
      <c r="P281" s="10"/>
      <c r="Q281" s="3"/>
      <c r="R281" s="10"/>
      <c r="AE281" s="1"/>
      <c r="AH281" s="1"/>
      <c r="AI281" s="1"/>
      <c r="AL281" s="1"/>
    </row>
    <row r="282" spans="1:38" x14ac:dyDescent="0.3">
      <c r="A282" s="10"/>
      <c r="B282" s="10"/>
      <c r="C282" s="6" t="e" vm="324">
        <f>IF(BoardEntities[[#This Row],[QR-Code]]&lt;&gt;"",_xlfn.IMAGE(BoardEntities[[#This Row],[QR-Code]],"",3,100,100),"")</f>
        <v>#VALUE!</v>
      </c>
      <c r="D282" s="11" t="str">
        <f>IF(BoardEntities[[#This Row],[Thumbnail]]&lt;&gt;"",_xlfn.IMAGE(BoardEntities[[#This Row],[Thumbnail]],"",3,100,100),"")</f>
        <v/>
      </c>
      <c r="E282" s="10"/>
      <c r="F282" s="10"/>
      <c r="G282" s="1"/>
      <c r="H282" s="1"/>
      <c r="I282" s="1"/>
      <c r="J282" s="10"/>
      <c r="K282" s="8"/>
      <c r="L282" s="3">
        <f>BoardEntities[[#This Row],[Length]]*BoardEntities[[#This Row],[Width]]*BoardEntities[[#This Row],[Costs / m²]]/1000/1000</f>
        <v>67.709999999999994</v>
      </c>
      <c r="M282" s="2"/>
      <c r="N282" s="7">
        <f ca="1">DATEDIF(BoardEntities[[#This Row],[Creation date]],TODAY(),"M")</f>
        <v>11</v>
      </c>
      <c r="O282" s="3"/>
      <c r="P282" s="10"/>
      <c r="Q282" s="3"/>
      <c r="R282" s="10"/>
      <c r="AE282" s="1"/>
      <c r="AH282" s="1"/>
      <c r="AI282" s="1"/>
      <c r="AL282" s="1"/>
    </row>
    <row r="283" spans="1:38" x14ac:dyDescent="0.3">
      <c r="A283" s="10"/>
      <c r="B283" s="10"/>
      <c r="C283" s="6" t="e" vm="325">
        <f>IF(BoardEntities[[#This Row],[QR-Code]]&lt;&gt;"",_xlfn.IMAGE(BoardEntities[[#This Row],[QR-Code]],"",3,100,100),"")</f>
        <v>#VALUE!</v>
      </c>
      <c r="D283" s="11" t="str">
        <f>IF(BoardEntities[[#This Row],[Thumbnail]]&lt;&gt;"",_xlfn.IMAGE(BoardEntities[[#This Row],[Thumbnail]],"",3,100,100),"")</f>
        <v/>
      </c>
      <c r="E283" s="10"/>
      <c r="F283" s="10"/>
      <c r="G283" s="1"/>
      <c r="H283" s="1"/>
      <c r="I283" s="1"/>
      <c r="J283" s="10"/>
      <c r="K283" s="8"/>
      <c r="L283" s="3">
        <f>BoardEntities[[#This Row],[Length]]*BoardEntities[[#This Row],[Width]]*BoardEntities[[#This Row],[Costs / m²]]/1000/1000</f>
        <v>52.155000000000001</v>
      </c>
      <c r="M283" s="2"/>
      <c r="N283" s="7">
        <f ca="1">DATEDIF(BoardEntities[[#This Row],[Creation date]],TODAY(),"M")</f>
        <v>11</v>
      </c>
      <c r="O283" s="3"/>
      <c r="P283" s="10"/>
      <c r="Q283" s="3"/>
      <c r="R283" s="10"/>
      <c r="AE283" s="1"/>
      <c r="AH283" s="1"/>
      <c r="AI283" s="1"/>
      <c r="AL283" s="1"/>
    </row>
    <row r="284" spans="1:38" x14ac:dyDescent="0.3">
      <c r="A284" s="10"/>
      <c r="B284" s="10"/>
      <c r="C284" s="6" t="e" vm="326">
        <f>IF(BoardEntities[[#This Row],[QR-Code]]&lt;&gt;"",_xlfn.IMAGE(BoardEntities[[#This Row],[QR-Code]],"",3,100,100),"")</f>
        <v>#VALUE!</v>
      </c>
      <c r="D284" s="11" t="str">
        <f>IF(BoardEntities[[#This Row],[Thumbnail]]&lt;&gt;"",_xlfn.IMAGE(BoardEntities[[#This Row],[Thumbnail]],"",3,100,100),"")</f>
        <v/>
      </c>
      <c r="E284" s="10"/>
      <c r="F284" s="10"/>
      <c r="G284" s="1"/>
      <c r="H284" s="1"/>
      <c r="I284" s="1"/>
      <c r="J284" s="10"/>
      <c r="K284" s="8"/>
      <c r="L284" s="3">
        <f>BoardEntities[[#This Row],[Length]]*BoardEntities[[#This Row],[Width]]*BoardEntities[[#This Row],[Costs / m²]]/1000/1000</f>
        <v>68.625</v>
      </c>
      <c r="M284" s="2"/>
      <c r="N284" s="7">
        <f ca="1">DATEDIF(BoardEntities[[#This Row],[Creation date]],TODAY(),"M")</f>
        <v>11</v>
      </c>
      <c r="O284" s="3"/>
      <c r="P284" s="10"/>
      <c r="Q284" s="3"/>
      <c r="R284" s="10"/>
      <c r="AE284" s="1"/>
      <c r="AH284" s="1"/>
      <c r="AI284" s="1"/>
      <c r="AL284" s="1"/>
    </row>
    <row r="285" spans="1:38" x14ac:dyDescent="0.3">
      <c r="A285" s="10"/>
      <c r="B285" s="10"/>
      <c r="C285" s="6" t="e" vm="327">
        <f>IF(BoardEntities[[#This Row],[QR-Code]]&lt;&gt;"",_xlfn.IMAGE(BoardEntities[[#This Row],[QR-Code]],"",3,100,100),"")</f>
        <v>#VALUE!</v>
      </c>
      <c r="D285" s="11" t="str">
        <f>IF(BoardEntities[[#This Row],[Thumbnail]]&lt;&gt;"",_xlfn.IMAGE(BoardEntities[[#This Row],[Thumbnail]],"",3,100,100),"")</f>
        <v/>
      </c>
      <c r="E285" s="10"/>
      <c r="F285" s="10"/>
      <c r="G285" s="1"/>
      <c r="H285" s="1"/>
      <c r="I285" s="1"/>
      <c r="J285" s="10"/>
      <c r="K285" s="8"/>
      <c r="L285" s="3">
        <f>BoardEntities[[#This Row],[Length]]*BoardEntities[[#This Row],[Width]]*BoardEntities[[#This Row],[Costs / m²]]/1000/1000</f>
        <v>70.454999999999998</v>
      </c>
      <c r="M285" s="2"/>
      <c r="N285" s="7">
        <f ca="1">DATEDIF(BoardEntities[[#This Row],[Creation date]],TODAY(),"M")</f>
        <v>11</v>
      </c>
      <c r="O285" s="3"/>
      <c r="P285" s="10"/>
      <c r="Q285" s="3"/>
      <c r="R285" s="10"/>
      <c r="AE285" s="1"/>
      <c r="AH285" s="1"/>
      <c r="AI285" s="1"/>
      <c r="AL285" s="1"/>
    </row>
    <row r="286" spans="1:38" x14ac:dyDescent="0.3">
      <c r="A286" s="10"/>
      <c r="B286" s="10"/>
      <c r="C286" s="6" t="e" vm="328">
        <f>IF(BoardEntities[[#This Row],[QR-Code]]&lt;&gt;"",_xlfn.IMAGE(BoardEntities[[#This Row],[QR-Code]],"",3,100,100),"")</f>
        <v>#VALUE!</v>
      </c>
      <c r="D286" s="11" t="str">
        <f>IF(BoardEntities[[#This Row],[Thumbnail]]&lt;&gt;"",_xlfn.IMAGE(BoardEntities[[#This Row],[Thumbnail]],"",3,100,100),"")</f>
        <v/>
      </c>
      <c r="E286" s="10"/>
      <c r="F286" s="10"/>
      <c r="G286" s="1"/>
      <c r="H286" s="1"/>
      <c r="I286" s="1"/>
      <c r="J286" s="10"/>
      <c r="K286" s="8"/>
      <c r="L286" s="3">
        <f>BoardEntities[[#This Row],[Length]]*BoardEntities[[#This Row],[Width]]*BoardEntities[[#This Row],[Costs / m²]]/1000/1000</f>
        <v>42.957000000000001</v>
      </c>
      <c r="M286" s="2"/>
      <c r="N286" s="7">
        <f ca="1">DATEDIF(BoardEntities[[#This Row],[Creation date]],TODAY(),"M")</f>
        <v>11</v>
      </c>
      <c r="O286" s="3"/>
      <c r="P286" s="10"/>
      <c r="Q286" s="3"/>
      <c r="R286" s="10"/>
      <c r="AE286" s="1"/>
      <c r="AH286" s="1"/>
      <c r="AI286" s="1"/>
      <c r="AL286" s="1"/>
    </row>
    <row r="287" spans="1:38" x14ac:dyDescent="0.3">
      <c r="A287" s="10"/>
      <c r="B287" s="10"/>
      <c r="C287" s="6" t="e" vm="329">
        <f>IF(BoardEntities[[#This Row],[QR-Code]]&lt;&gt;"",_xlfn.IMAGE(BoardEntities[[#This Row],[QR-Code]],"",3,100,100),"")</f>
        <v>#VALUE!</v>
      </c>
      <c r="D287" s="11" t="str">
        <f>IF(BoardEntities[[#This Row],[Thumbnail]]&lt;&gt;"",_xlfn.IMAGE(BoardEntities[[#This Row],[Thumbnail]],"",3,100,100),"")</f>
        <v/>
      </c>
      <c r="E287" s="10"/>
      <c r="F287" s="10"/>
      <c r="G287" s="1"/>
      <c r="H287" s="1"/>
      <c r="I287" s="1"/>
      <c r="J287" s="10"/>
      <c r="K287" s="8"/>
      <c r="L287" s="3">
        <f>BoardEntities[[#This Row],[Length]]*BoardEntities[[#This Row],[Width]]*BoardEntities[[#This Row],[Costs / m²]]/1000/1000</f>
        <v>60.372</v>
      </c>
      <c r="M287" s="2"/>
      <c r="N287" s="7">
        <f ca="1">DATEDIF(BoardEntities[[#This Row],[Creation date]],TODAY(),"M")</f>
        <v>11</v>
      </c>
      <c r="O287" s="3"/>
      <c r="P287" s="10"/>
      <c r="Q287" s="3"/>
      <c r="R287" s="10"/>
      <c r="AE287" s="1"/>
      <c r="AH287" s="1"/>
      <c r="AI287" s="1"/>
      <c r="AL287" s="1"/>
    </row>
    <row r="288" spans="1:38" x14ac:dyDescent="0.3">
      <c r="A288" s="10"/>
      <c r="B288" s="10"/>
      <c r="C288" s="6" t="e" vm="330">
        <f>IF(BoardEntities[[#This Row],[QR-Code]]&lt;&gt;"",_xlfn.IMAGE(BoardEntities[[#This Row],[QR-Code]],"",3,100,100),"")</f>
        <v>#VALUE!</v>
      </c>
      <c r="D288" s="11" t="str">
        <f>IF(BoardEntities[[#This Row],[Thumbnail]]&lt;&gt;"",_xlfn.IMAGE(BoardEntities[[#This Row],[Thumbnail]],"",3,100,100),"")</f>
        <v/>
      </c>
      <c r="E288" s="10"/>
      <c r="F288" s="10"/>
      <c r="G288" s="1"/>
      <c r="H288" s="1"/>
      <c r="I288" s="1"/>
      <c r="J288" s="10"/>
      <c r="K288" s="8"/>
      <c r="L288" s="3">
        <f>BoardEntities[[#This Row],[Length]]*BoardEntities[[#This Row],[Width]]*BoardEntities[[#This Row],[Costs / m²]]/1000/1000</f>
        <v>53.213999999999999</v>
      </c>
      <c r="M288" s="2"/>
      <c r="N288" s="7">
        <f ca="1">DATEDIF(BoardEntities[[#This Row],[Creation date]],TODAY(),"M")</f>
        <v>11</v>
      </c>
      <c r="O288" s="3"/>
      <c r="P288" s="10"/>
      <c r="Q288" s="3"/>
      <c r="R288" s="10"/>
      <c r="AE288" s="1"/>
      <c r="AH288" s="1"/>
      <c r="AI288" s="1"/>
      <c r="AL288" s="1"/>
    </row>
    <row r="289" spans="1:38" x14ac:dyDescent="0.3">
      <c r="A289" s="10"/>
      <c r="B289" s="10"/>
      <c r="C289" s="6" t="e" vm="331">
        <f>IF(BoardEntities[[#This Row],[QR-Code]]&lt;&gt;"",_xlfn.IMAGE(BoardEntities[[#This Row],[QR-Code]],"",3,100,100),"")</f>
        <v>#VALUE!</v>
      </c>
      <c r="D289" s="11" t="str">
        <f>IF(BoardEntities[[#This Row],[Thumbnail]]&lt;&gt;"",_xlfn.IMAGE(BoardEntities[[#This Row],[Thumbnail]],"",3,100,100),"")</f>
        <v/>
      </c>
      <c r="E289" s="10"/>
      <c r="F289" s="10"/>
      <c r="G289" s="1"/>
      <c r="H289" s="1"/>
      <c r="I289" s="1"/>
      <c r="J289" s="10"/>
      <c r="K289" s="8"/>
      <c r="L289" s="3">
        <f>BoardEntities[[#This Row],[Length]]*BoardEntities[[#This Row],[Width]]*BoardEntities[[#This Row],[Costs / m²]]/1000/1000</f>
        <v>0</v>
      </c>
      <c r="M289" s="2"/>
      <c r="N289" s="7">
        <f ca="1">DATEDIF(BoardEntities[[#This Row],[Creation date]],TODAY(),"M")</f>
        <v>11</v>
      </c>
      <c r="O289" s="3"/>
      <c r="P289" s="10"/>
      <c r="Q289" s="3"/>
      <c r="R289" s="10"/>
      <c r="AE289" s="1"/>
      <c r="AH289" s="1"/>
      <c r="AI289" s="1"/>
      <c r="AL289" s="1"/>
    </row>
    <row r="290" spans="1:38" x14ac:dyDescent="0.3">
      <c r="A290" s="10"/>
      <c r="B290" s="10"/>
      <c r="C290" s="6" t="e" vm="332">
        <f>IF(BoardEntities[[#This Row],[QR-Code]]&lt;&gt;"",_xlfn.IMAGE(BoardEntities[[#This Row],[QR-Code]],"",3,100,100),"")</f>
        <v>#VALUE!</v>
      </c>
      <c r="D290" s="11" t="str">
        <f>IF(BoardEntities[[#This Row],[Thumbnail]]&lt;&gt;"",_xlfn.IMAGE(BoardEntities[[#This Row],[Thumbnail]],"",3,100,100),"")</f>
        <v/>
      </c>
      <c r="E290" s="10"/>
      <c r="F290" s="10"/>
      <c r="G290" s="1"/>
      <c r="H290" s="1"/>
      <c r="I290" s="1"/>
      <c r="J290" s="10"/>
      <c r="K290" s="8"/>
      <c r="L290" s="3">
        <f>BoardEntities[[#This Row],[Length]]*BoardEntities[[#This Row],[Width]]*BoardEntities[[#This Row],[Costs / m²]]/1000/1000</f>
        <v>30.992086125</v>
      </c>
      <c r="M290" s="2"/>
      <c r="N290" s="7">
        <f ca="1">DATEDIF(BoardEntities[[#This Row],[Creation date]],TODAY(),"M")</f>
        <v>11</v>
      </c>
      <c r="O290" s="3"/>
      <c r="P290" s="10"/>
      <c r="Q290" s="3"/>
      <c r="R290" s="10"/>
      <c r="AE290" s="1"/>
      <c r="AH290" s="1"/>
      <c r="AI290" s="1"/>
      <c r="AL290" s="1"/>
    </row>
    <row r="291" spans="1:38" x14ac:dyDescent="0.3">
      <c r="A291" s="10"/>
      <c r="B291" s="10"/>
      <c r="C291" s="6" t="e" vm="333">
        <f>IF(BoardEntities[[#This Row],[QR-Code]]&lt;&gt;"",_xlfn.IMAGE(BoardEntities[[#This Row],[QR-Code]],"",3,100,100),"")</f>
        <v>#VALUE!</v>
      </c>
      <c r="D291" s="11" t="str">
        <f>IF(BoardEntities[[#This Row],[Thumbnail]]&lt;&gt;"",_xlfn.IMAGE(BoardEntities[[#This Row],[Thumbnail]],"",3,100,100),"")</f>
        <v/>
      </c>
      <c r="E291" s="10"/>
      <c r="F291" s="10"/>
      <c r="G291" s="1"/>
      <c r="H291" s="1"/>
      <c r="I291" s="1"/>
      <c r="J291" s="10"/>
      <c r="K291" s="8"/>
      <c r="L291" s="3">
        <f>BoardEntities[[#This Row],[Length]]*BoardEntities[[#This Row],[Width]]*BoardEntities[[#This Row],[Costs / m²]]/1000/1000</f>
        <v>24.753119999999999</v>
      </c>
      <c r="M291" s="2"/>
      <c r="N291" s="7">
        <f ca="1">DATEDIF(BoardEntities[[#This Row],[Creation date]],TODAY(),"M")</f>
        <v>19</v>
      </c>
      <c r="O291" s="3"/>
      <c r="P291" s="10"/>
      <c r="Q291" s="3"/>
      <c r="R291" s="10"/>
      <c r="AE291" s="1"/>
      <c r="AH291" s="1"/>
      <c r="AI291" s="1"/>
      <c r="AL291" s="1"/>
    </row>
    <row r="292" spans="1:38" x14ac:dyDescent="0.3">
      <c r="A292" s="10"/>
      <c r="B292" s="10"/>
      <c r="C292" s="6" t="e" vm="334">
        <f>IF(BoardEntities[[#This Row],[QR-Code]]&lt;&gt;"",_xlfn.IMAGE(BoardEntities[[#This Row],[QR-Code]],"",3,100,100),"")</f>
        <v>#VALUE!</v>
      </c>
      <c r="D292" s="11" t="str">
        <f>IF(BoardEntities[[#This Row],[Thumbnail]]&lt;&gt;"",_xlfn.IMAGE(BoardEntities[[#This Row],[Thumbnail]],"",3,100,100),"")</f>
        <v/>
      </c>
      <c r="E292" s="10"/>
      <c r="F292" s="10"/>
      <c r="G292" s="1"/>
      <c r="H292" s="1"/>
      <c r="I292" s="1"/>
      <c r="J292" s="10"/>
      <c r="K292" s="8"/>
      <c r="L292" s="3">
        <f>BoardEntities[[#This Row],[Length]]*BoardEntities[[#This Row],[Width]]*BoardEntities[[#This Row],[Costs / m²]]/1000/1000</f>
        <v>24.753119999999999</v>
      </c>
      <c r="M292" s="2"/>
      <c r="N292" s="7">
        <f ca="1">DATEDIF(BoardEntities[[#This Row],[Creation date]],TODAY(),"M")</f>
        <v>19</v>
      </c>
      <c r="O292" s="3"/>
      <c r="P292" s="10"/>
      <c r="Q292" s="3"/>
      <c r="R292" s="10"/>
      <c r="AE292" s="1"/>
      <c r="AH292" s="1"/>
      <c r="AI292" s="1"/>
      <c r="AL292" s="1"/>
    </row>
    <row r="293" spans="1:38" x14ac:dyDescent="0.3">
      <c r="A293" s="10"/>
      <c r="B293" s="10"/>
      <c r="C293" s="6" t="e" vm="335">
        <f>IF(BoardEntities[[#This Row],[QR-Code]]&lt;&gt;"",_xlfn.IMAGE(BoardEntities[[#This Row],[QR-Code]],"",3,100,100),"")</f>
        <v>#VALUE!</v>
      </c>
      <c r="D293" s="11" t="str">
        <f>IF(BoardEntities[[#This Row],[Thumbnail]]&lt;&gt;"",_xlfn.IMAGE(BoardEntities[[#This Row],[Thumbnail]],"",3,100,100),"")</f>
        <v/>
      </c>
      <c r="E293" s="10"/>
      <c r="F293" s="10"/>
      <c r="G293" s="1"/>
      <c r="H293" s="1"/>
      <c r="I293" s="1"/>
      <c r="J293" s="10"/>
      <c r="K293" s="8"/>
      <c r="L293" s="3">
        <f>BoardEntities[[#This Row],[Length]]*BoardEntities[[#This Row],[Width]]*BoardEntities[[#This Row],[Costs / m²]]/1000/1000</f>
        <v>17.468799999999998</v>
      </c>
      <c r="M293" s="2"/>
      <c r="N293" s="7">
        <f ca="1">DATEDIF(BoardEntities[[#This Row],[Creation date]],TODAY(),"M")</f>
        <v>19</v>
      </c>
      <c r="O293" s="3"/>
      <c r="P293" s="10"/>
      <c r="Q293" s="3"/>
      <c r="R293" s="10"/>
      <c r="AE293" s="1"/>
      <c r="AH293" s="1"/>
      <c r="AI293" s="1"/>
      <c r="AL293" s="1"/>
    </row>
    <row r="294" spans="1:38" x14ac:dyDescent="0.3">
      <c r="A294" s="10"/>
      <c r="B294" s="10"/>
      <c r="C294" s="6" t="e" vm="336">
        <f>IF(BoardEntities[[#This Row],[QR-Code]]&lt;&gt;"",_xlfn.IMAGE(BoardEntities[[#This Row],[QR-Code]],"",3,100,100),"")</f>
        <v>#VALUE!</v>
      </c>
      <c r="D294" s="11" t="e" vm="337">
        <f>IF(BoardEntities[[#This Row],[Thumbnail]]&lt;&gt;"",_xlfn.IMAGE(BoardEntities[[#This Row],[Thumbnail]],"",3,100,100),"")</f>
        <v>#VALUE!</v>
      </c>
      <c r="E294" s="10"/>
      <c r="F294" s="10"/>
      <c r="G294" s="1"/>
      <c r="H294" s="1"/>
      <c r="I294" s="1"/>
      <c r="J294" s="10"/>
      <c r="K294" s="8"/>
      <c r="L294" s="3">
        <f>BoardEntities[[#This Row],[Length]]*BoardEntities[[#This Row],[Width]]*BoardEntities[[#This Row],[Costs / m²]]/1000/1000</f>
        <v>0</v>
      </c>
      <c r="M294" s="2"/>
      <c r="N294" s="7">
        <f ca="1">DATEDIF(BoardEntities[[#This Row],[Creation date]],TODAY(),"M")</f>
        <v>19</v>
      </c>
      <c r="O294" s="3"/>
      <c r="P294" s="10"/>
      <c r="Q294" s="3"/>
      <c r="R294" s="10"/>
      <c r="AE294" s="1"/>
      <c r="AH294" s="1"/>
      <c r="AI294" s="1"/>
      <c r="AL294" s="1"/>
    </row>
    <row r="295" spans="1:38" x14ac:dyDescent="0.3">
      <c r="A295" s="10"/>
      <c r="B295" s="10"/>
      <c r="C295" s="6" t="e" vm="338">
        <f>IF(BoardEntities[[#This Row],[QR-Code]]&lt;&gt;"",_xlfn.IMAGE(BoardEntities[[#This Row],[QR-Code]],"",3,100,100),"")</f>
        <v>#VALUE!</v>
      </c>
      <c r="D295" s="11" t="e" vm="337">
        <f>IF(BoardEntities[[#This Row],[Thumbnail]]&lt;&gt;"",_xlfn.IMAGE(BoardEntities[[#This Row],[Thumbnail]],"",3,100,100),"")</f>
        <v>#VALUE!</v>
      </c>
      <c r="E295" s="10"/>
      <c r="F295" s="10"/>
      <c r="G295" s="1"/>
      <c r="H295" s="1"/>
      <c r="I295" s="1"/>
      <c r="J295" s="10"/>
      <c r="K295" s="8"/>
      <c r="L295" s="3">
        <f>BoardEntities[[#This Row],[Length]]*BoardEntities[[#This Row],[Width]]*BoardEntities[[#This Row],[Costs / m²]]/1000/1000</f>
        <v>0</v>
      </c>
      <c r="M295" s="2"/>
      <c r="N295" s="7">
        <f ca="1">DATEDIF(BoardEntities[[#This Row],[Creation date]],TODAY(),"M")</f>
        <v>19</v>
      </c>
      <c r="O295" s="3"/>
      <c r="P295" s="10"/>
      <c r="Q295" s="3"/>
      <c r="R295" s="10"/>
      <c r="AE295" s="1"/>
      <c r="AH295" s="1"/>
      <c r="AI295" s="1"/>
      <c r="AL295" s="1"/>
    </row>
    <row r="296" spans="1:38" x14ac:dyDescent="0.3">
      <c r="A296" s="10"/>
      <c r="B296" s="10"/>
      <c r="C296" s="6" t="e" vm="339">
        <f>IF(BoardEntities[[#This Row],[QR-Code]]&lt;&gt;"",_xlfn.IMAGE(BoardEntities[[#This Row],[QR-Code]],"",3,100,100),"")</f>
        <v>#VALUE!</v>
      </c>
      <c r="D296" s="11" t="e" vm="337">
        <f>IF(BoardEntities[[#This Row],[Thumbnail]]&lt;&gt;"",_xlfn.IMAGE(BoardEntities[[#This Row],[Thumbnail]],"",3,100,100),"")</f>
        <v>#VALUE!</v>
      </c>
      <c r="E296" s="10"/>
      <c r="F296" s="10"/>
      <c r="G296" s="1"/>
      <c r="H296" s="1"/>
      <c r="I296" s="1"/>
      <c r="J296" s="10"/>
      <c r="K296" s="8"/>
      <c r="L296" s="3">
        <f>BoardEntities[[#This Row],[Length]]*BoardEntities[[#This Row],[Width]]*BoardEntities[[#This Row],[Costs / m²]]/1000/1000</f>
        <v>0</v>
      </c>
      <c r="M296" s="2"/>
      <c r="N296" s="7">
        <f ca="1">DATEDIF(BoardEntities[[#This Row],[Creation date]],TODAY(),"M")</f>
        <v>19</v>
      </c>
      <c r="O296" s="3"/>
      <c r="P296" s="10"/>
      <c r="Q296" s="3"/>
      <c r="R296" s="10"/>
      <c r="AE296" s="1"/>
      <c r="AH296" s="1"/>
      <c r="AI296" s="1"/>
      <c r="AL296" s="1"/>
    </row>
    <row r="297" spans="1:38" x14ac:dyDescent="0.3">
      <c r="A297" s="10"/>
      <c r="B297" s="10"/>
      <c r="C297" s="6" t="e" vm="340">
        <f>IF(BoardEntities[[#This Row],[QR-Code]]&lt;&gt;"",_xlfn.IMAGE(BoardEntities[[#This Row],[QR-Code]],"",3,100,100),"")</f>
        <v>#VALUE!</v>
      </c>
      <c r="D297" s="11" t="e" vm="337">
        <f>IF(BoardEntities[[#This Row],[Thumbnail]]&lt;&gt;"",_xlfn.IMAGE(BoardEntities[[#This Row],[Thumbnail]],"",3,100,100),"")</f>
        <v>#VALUE!</v>
      </c>
      <c r="E297" s="10"/>
      <c r="F297" s="10"/>
      <c r="G297" s="1"/>
      <c r="H297" s="1"/>
      <c r="I297" s="1"/>
      <c r="J297" s="10"/>
      <c r="K297" s="8"/>
      <c r="L297" s="3">
        <f>BoardEntities[[#This Row],[Length]]*BoardEntities[[#This Row],[Width]]*BoardEntities[[#This Row],[Costs / m²]]/1000/1000</f>
        <v>0</v>
      </c>
      <c r="M297" s="2"/>
      <c r="N297" s="7">
        <f ca="1">DATEDIF(BoardEntities[[#This Row],[Creation date]],TODAY(),"M")</f>
        <v>19</v>
      </c>
      <c r="O297" s="3"/>
      <c r="P297" s="10"/>
      <c r="Q297" s="3"/>
      <c r="R297" s="10"/>
      <c r="AE297" s="1"/>
      <c r="AH297" s="1"/>
      <c r="AI297" s="1"/>
      <c r="AL297" s="1"/>
    </row>
    <row r="298" spans="1:38" x14ac:dyDescent="0.3">
      <c r="A298" s="10"/>
      <c r="B298" s="10"/>
      <c r="C298" s="6" t="e" vm="341">
        <f>IF(BoardEntities[[#This Row],[QR-Code]]&lt;&gt;"",_xlfn.IMAGE(BoardEntities[[#This Row],[QR-Code]],"",3,100,100),"")</f>
        <v>#VALUE!</v>
      </c>
      <c r="D298" s="11" t="e" vm="337">
        <f>IF(BoardEntities[[#This Row],[Thumbnail]]&lt;&gt;"",_xlfn.IMAGE(BoardEntities[[#This Row],[Thumbnail]],"",3,100,100),"")</f>
        <v>#VALUE!</v>
      </c>
      <c r="E298" s="10"/>
      <c r="F298" s="10"/>
      <c r="G298" s="1"/>
      <c r="H298" s="1"/>
      <c r="I298" s="1"/>
      <c r="J298" s="10"/>
      <c r="K298" s="8"/>
      <c r="L298" s="3">
        <f>BoardEntities[[#This Row],[Length]]*BoardEntities[[#This Row],[Width]]*BoardEntities[[#This Row],[Costs / m²]]/1000/1000</f>
        <v>0</v>
      </c>
      <c r="M298" s="2"/>
      <c r="N298" s="7">
        <f ca="1">DATEDIF(BoardEntities[[#This Row],[Creation date]],TODAY(),"M")</f>
        <v>19</v>
      </c>
      <c r="O298" s="3"/>
      <c r="P298" s="10"/>
      <c r="Q298" s="3"/>
      <c r="R298" s="10"/>
      <c r="AE298" s="1"/>
      <c r="AH298" s="1"/>
      <c r="AI298" s="1"/>
      <c r="AL298" s="1"/>
    </row>
    <row r="299" spans="1:38" x14ac:dyDescent="0.3">
      <c r="A299" s="10"/>
      <c r="B299" s="10"/>
      <c r="C299" s="6" t="e" vm="342">
        <f>IF(BoardEntities[[#This Row],[QR-Code]]&lt;&gt;"",_xlfn.IMAGE(BoardEntities[[#This Row],[QR-Code]],"",3,100,100),"")</f>
        <v>#VALUE!</v>
      </c>
      <c r="D299" s="11" t="e" vm="337">
        <f>IF(BoardEntities[[#This Row],[Thumbnail]]&lt;&gt;"",_xlfn.IMAGE(BoardEntities[[#This Row],[Thumbnail]],"",3,100,100),"")</f>
        <v>#VALUE!</v>
      </c>
      <c r="E299" s="10"/>
      <c r="F299" s="10"/>
      <c r="G299" s="1"/>
      <c r="H299" s="1"/>
      <c r="I299" s="1"/>
      <c r="J299" s="10"/>
      <c r="K299" s="8"/>
      <c r="L299" s="3">
        <f>BoardEntities[[#This Row],[Length]]*BoardEntities[[#This Row],[Width]]*BoardEntities[[#This Row],[Costs / m²]]/1000/1000</f>
        <v>0</v>
      </c>
      <c r="M299" s="2"/>
      <c r="N299" s="7">
        <f ca="1">DATEDIF(BoardEntities[[#This Row],[Creation date]],TODAY(),"M")</f>
        <v>19</v>
      </c>
      <c r="O299" s="3"/>
      <c r="P299" s="10"/>
      <c r="Q299" s="3"/>
      <c r="R299" s="10"/>
      <c r="AE299" s="1"/>
      <c r="AH299" s="1"/>
      <c r="AI299" s="1"/>
      <c r="AL299" s="1"/>
    </row>
    <row r="300" spans="1:38" x14ac:dyDescent="0.3">
      <c r="A300" s="10"/>
      <c r="B300" s="10"/>
      <c r="C300" s="6" t="e" vm="343">
        <f>IF(BoardEntities[[#This Row],[QR-Code]]&lt;&gt;"",_xlfn.IMAGE(BoardEntities[[#This Row],[QR-Code]],"",3,100,100),"")</f>
        <v>#VALUE!</v>
      </c>
      <c r="D300" s="11" t="e" vm="337">
        <f>IF(BoardEntities[[#This Row],[Thumbnail]]&lt;&gt;"",_xlfn.IMAGE(BoardEntities[[#This Row],[Thumbnail]],"",3,100,100),"")</f>
        <v>#VALUE!</v>
      </c>
      <c r="E300" s="10"/>
      <c r="F300" s="10"/>
      <c r="G300" s="1"/>
      <c r="H300" s="1"/>
      <c r="I300" s="1"/>
      <c r="J300" s="10"/>
      <c r="K300" s="8"/>
      <c r="L300" s="3">
        <f>BoardEntities[[#This Row],[Length]]*BoardEntities[[#This Row],[Width]]*BoardEntities[[#This Row],[Costs / m²]]/1000/1000</f>
        <v>0</v>
      </c>
      <c r="M300" s="2"/>
      <c r="N300" s="7">
        <f ca="1">DATEDIF(BoardEntities[[#This Row],[Creation date]],TODAY(),"M")</f>
        <v>19</v>
      </c>
      <c r="O300" s="3"/>
      <c r="P300" s="10"/>
      <c r="Q300" s="3"/>
      <c r="R300" s="10"/>
      <c r="AE300" s="1"/>
      <c r="AH300" s="1"/>
      <c r="AI300" s="1"/>
      <c r="AL300" s="1"/>
    </row>
    <row r="301" spans="1:38" x14ac:dyDescent="0.3">
      <c r="A301" s="10"/>
      <c r="B301" s="10"/>
      <c r="C301" s="6" t="e" vm="344">
        <f>IF(BoardEntities[[#This Row],[QR-Code]]&lt;&gt;"",_xlfn.IMAGE(BoardEntities[[#This Row],[QR-Code]],"",3,100,100),"")</f>
        <v>#VALUE!</v>
      </c>
      <c r="D301" s="11" t="e" vm="337">
        <f>IF(BoardEntities[[#This Row],[Thumbnail]]&lt;&gt;"",_xlfn.IMAGE(BoardEntities[[#This Row],[Thumbnail]],"",3,100,100),"")</f>
        <v>#VALUE!</v>
      </c>
      <c r="E301" s="10"/>
      <c r="F301" s="10"/>
      <c r="G301" s="1"/>
      <c r="H301" s="1"/>
      <c r="I301" s="1"/>
      <c r="J301" s="10"/>
      <c r="K301" s="8"/>
      <c r="L301" s="3">
        <f>BoardEntities[[#This Row],[Length]]*BoardEntities[[#This Row],[Width]]*BoardEntities[[#This Row],[Costs / m²]]/1000/1000</f>
        <v>0</v>
      </c>
      <c r="M301" s="2"/>
      <c r="N301" s="7">
        <f ca="1">DATEDIF(BoardEntities[[#This Row],[Creation date]],TODAY(),"M")</f>
        <v>19</v>
      </c>
      <c r="O301" s="3"/>
      <c r="P301" s="10"/>
      <c r="Q301" s="3"/>
      <c r="R301" s="10"/>
      <c r="AE301" s="1"/>
      <c r="AH301" s="1"/>
      <c r="AI301" s="1"/>
      <c r="AL301" s="1"/>
    </row>
    <row r="302" spans="1:38" x14ac:dyDescent="0.3">
      <c r="A302" s="10"/>
      <c r="B302" s="10"/>
      <c r="C302" s="6" t="e" vm="345">
        <f>IF(BoardEntities[[#This Row],[QR-Code]]&lt;&gt;"",_xlfn.IMAGE(BoardEntities[[#This Row],[QR-Code]],"",3,100,100),"")</f>
        <v>#VALUE!</v>
      </c>
      <c r="D302" s="11" t="e" vm="337">
        <f>IF(BoardEntities[[#This Row],[Thumbnail]]&lt;&gt;"",_xlfn.IMAGE(BoardEntities[[#This Row],[Thumbnail]],"",3,100,100),"")</f>
        <v>#VALUE!</v>
      </c>
      <c r="E302" s="10"/>
      <c r="F302" s="10"/>
      <c r="G302" s="1"/>
      <c r="H302" s="1"/>
      <c r="I302" s="1"/>
      <c r="J302" s="10"/>
      <c r="K302" s="8"/>
      <c r="L302" s="3">
        <f>BoardEntities[[#This Row],[Length]]*BoardEntities[[#This Row],[Width]]*BoardEntities[[#This Row],[Costs / m²]]/1000/1000</f>
        <v>0</v>
      </c>
      <c r="M302" s="2"/>
      <c r="N302" s="7">
        <f ca="1">DATEDIF(BoardEntities[[#This Row],[Creation date]],TODAY(),"M")</f>
        <v>19</v>
      </c>
      <c r="O302" s="3"/>
      <c r="P302" s="10"/>
      <c r="Q302" s="3"/>
      <c r="R302" s="10"/>
      <c r="AE302" s="1"/>
      <c r="AH302" s="1"/>
      <c r="AI302" s="1"/>
      <c r="AL302" s="1"/>
    </row>
    <row r="303" spans="1:38" x14ac:dyDescent="0.3">
      <c r="A303" s="10"/>
      <c r="B303" s="10"/>
      <c r="C303" s="6" t="e" vm="346">
        <f>IF(BoardEntities[[#This Row],[QR-Code]]&lt;&gt;"",_xlfn.IMAGE(BoardEntities[[#This Row],[QR-Code]],"",3,100,100),"")</f>
        <v>#VALUE!</v>
      </c>
      <c r="D303" s="11" t="e" vm="337">
        <f>IF(BoardEntities[[#This Row],[Thumbnail]]&lt;&gt;"",_xlfn.IMAGE(BoardEntities[[#This Row],[Thumbnail]],"",3,100,100),"")</f>
        <v>#VALUE!</v>
      </c>
      <c r="E303" s="10"/>
      <c r="F303" s="10"/>
      <c r="G303" s="1"/>
      <c r="H303" s="1"/>
      <c r="I303" s="1"/>
      <c r="J303" s="10"/>
      <c r="K303" s="8"/>
      <c r="L303" s="3">
        <f>BoardEntities[[#This Row],[Length]]*BoardEntities[[#This Row],[Width]]*BoardEntities[[#This Row],[Costs / m²]]/1000/1000</f>
        <v>0</v>
      </c>
      <c r="M303" s="2"/>
      <c r="N303" s="7">
        <f ca="1">DATEDIF(BoardEntities[[#This Row],[Creation date]],TODAY(),"M")</f>
        <v>19</v>
      </c>
      <c r="O303" s="3"/>
      <c r="P303" s="10"/>
      <c r="Q303" s="3"/>
      <c r="R303" s="10"/>
      <c r="AE303" s="1"/>
      <c r="AH303" s="1"/>
      <c r="AI303" s="1"/>
      <c r="AL303" s="1"/>
    </row>
    <row r="304" spans="1:38" x14ac:dyDescent="0.3">
      <c r="A304" s="10"/>
      <c r="B304" s="10"/>
      <c r="C304" s="6" t="e" vm="347">
        <f>IF(BoardEntities[[#This Row],[QR-Code]]&lt;&gt;"",_xlfn.IMAGE(BoardEntities[[#This Row],[QR-Code]],"",3,100,100),"")</f>
        <v>#VALUE!</v>
      </c>
      <c r="D304" s="11" t="e" vm="337">
        <f>IF(BoardEntities[[#This Row],[Thumbnail]]&lt;&gt;"",_xlfn.IMAGE(BoardEntities[[#This Row],[Thumbnail]],"",3,100,100),"")</f>
        <v>#VALUE!</v>
      </c>
      <c r="E304" s="10"/>
      <c r="F304" s="10"/>
      <c r="G304" s="1"/>
      <c r="H304" s="1"/>
      <c r="I304" s="1"/>
      <c r="J304" s="10"/>
      <c r="K304" s="8"/>
      <c r="L304" s="3">
        <f>BoardEntities[[#This Row],[Length]]*BoardEntities[[#This Row],[Width]]*BoardEntities[[#This Row],[Costs / m²]]/1000/1000</f>
        <v>0</v>
      </c>
      <c r="M304" s="2"/>
      <c r="N304" s="7">
        <f ca="1">DATEDIF(BoardEntities[[#This Row],[Creation date]],TODAY(),"M")</f>
        <v>19</v>
      </c>
      <c r="O304" s="3"/>
      <c r="P304" s="10"/>
      <c r="Q304" s="3"/>
      <c r="R304" s="10"/>
      <c r="AE304" s="1"/>
      <c r="AH304" s="1"/>
      <c r="AI304" s="1"/>
      <c r="AL304" s="1"/>
    </row>
    <row r="305" spans="1:38" x14ac:dyDescent="0.3">
      <c r="A305" s="10"/>
      <c r="B305" s="10"/>
      <c r="C305" s="6" t="e" vm="348">
        <f>IF(BoardEntities[[#This Row],[QR-Code]]&lt;&gt;"",_xlfn.IMAGE(BoardEntities[[#This Row],[QR-Code]],"",3,100,100),"")</f>
        <v>#VALUE!</v>
      </c>
      <c r="D305" s="11" t="e" vm="337">
        <f>IF(BoardEntities[[#This Row],[Thumbnail]]&lt;&gt;"",_xlfn.IMAGE(BoardEntities[[#This Row],[Thumbnail]],"",3,100,100),"")</f>
        <v>#VALUE!</v>
      </c>
      <c r="E305" s="10"/>
      <c r="F305" s="10"/>
      <c r="G305" s="1"/>
      <c r="H305" s="1"/>
      <c r="I305" s="1"/>
      <c r="J305" s="10"/>
      <c r="K305" s="8"/>
      <c r="L305" s="3">
        <f>BoardEntities[[#This Row],[Length]]*BoardEntities[[#This Row],[Width]]*BoardEntities[[#This Row],[Costs / m²]]/1000/1000</f>
        <v>0</v>
      </c>
      <c r="M305" s="2"/>
      <c r="N305" s="7">
        <f ca="1">DATEDIF(BoardEntities[[#This Row],[Creation date]],TODAY(),"M")</f>
        <v>19</v>
      </c>
      <c r="O305" s="3"/>
      <c r="P305" s="10"/>
      <c r="Q305" s="3"/>
      <c r="R305" s="10"/>
      <c r="AE305" s="1"/>
      <c r="AH305" s="1"/>
      <c r="AI305" s="1"/>
      <c r="AL305" s="1"/>
    </row>
    <row r="306" spans="1:38" x14ac:dyDescent="0.3">
      <c r="A306" s="10"/>
      <c r="B306" s="10"/>
      <c r="C306" s="6" t="e" vm="349">
        <f>IF(BoardEntities[[#This Row],[QR-Code]]&lt;&gt;"",_xlfn.IMAGE(BoardEntities[[#This Row],[QR-Code]],"",3,100,100),"")</f>
        <v>#VALUE!</v>
      </c>
      <c r="D306" s="11" t="e" vm="337">
        <f>IF(BoardEntities[[#This Row],[Thumbnail]]&lt;&gt;"",_xlfn.IMAGE(BoardEntities[[#This Row],[Thumbnail]],"",3,100,100),"")</f>
        <v>#VALUE!</v>
      </c>
      <c r="E306" s="10"/>
      <c r="F306" s="10"/>
      <c r="G306" s="1"/>
      <c r="H306" s="1"/>
      <c r="I306" s="1"/>
      <c r="J306" s="10"/>
      <c r="K306" s="8"/>
      <c r="L306" s="3">
        <f>BoardEntities[[#This Row],[Length]]*BoardEntities[[#This Row],[Width]]*BoardEntities[[#This Row],[Costs / m²]]/1000/1000</f>
        <v>0</v>
      </c>
      <c r="M306" s="2"/>
      <c r="N306" s="7">
        <f ca="1">DATEDIF(BoardEntities[[#This Row],[Creation date]],TODAY(),"M")</f>
        <v>19</v>
      </c>
      <c r="O306" s="3"/>
      <c r="P306" s="10"/>
      <c r="Q306" s="3"/>
      <c r="R306" s="10"/>
      <c r="AE306" s="1"/>
      <c r="AH306" s="1"/>
      <c r="AI306" s="1"/>
      <c r="AL306" s="1"/>
    </row>
    <row r="307" spans="1:38" x14ac:dyDescent="0.3">
      <c r="A307" s="10"/>
      <c r="B307" s="10"/>
      <c r="C307" s="6" t="e" vm="350">
        <f>IF(BoardEntities[[#This Row],[QR-Code]]&lt;&gt;"",_xlfn.IMAGE(BoardEntities[[#This Row],[QR-Code]],"",3,100,100),"")</f>
        <v>#VALUE!</v>
      </c>
      <c r="D307" s="11" t="e" vm="337">
        <f>IF(BoardEntities[[#This Row],[Thumbnail]]&lt;&gt;"",_xlfn.IMAGE(BoardEntities[[#This Row],[Thumbnail]],"",3,100,100),"")</f>
        <v>#VALUE!</v>
      </c>
      <c r="E307" s="10"/>
      <c r="F307" s="10"/>
      <c r="G307" s="1"/>
      <c r="H307" s="1"/>
      <c r="I307" s="1"/>
      <c r="J307" s="10"/>
      <c r="K307" s="8"/>
      <c r="L307" s="3">
        <f>BoardEntities[[#This Row],[Length]]*BoardEntities[[#This Row],[Width]]*BoardEntities[[#This Row],[Costs / m²]]/1000/1000</f>
        <v>0</v>
      </c>
      <c r="M307" s="2"/>
      <c r="N307" s="7">
        <f ca="1">DATEDIF(BoardEntities[[#This Row],[Creation date]],TODAY(),"M")</f>
        <v>19</v>
      </c>
      <c r="O307" s="3"/>
      <c r="P307" s="10"/>
      <c r="Q307" s="3"/>
      <c r="R307" s="10"/>
      <c r="AE307" s="1"/>
      <c r="AH307" s="1"/>
      <c r="AI307" s="1"/>
      <c r="AL307" s="1"/>
    </row>
    <row r="308" spans="1:38" x14ac:dyDescent="0.3">
      <c r="A308" s="10"/>
      <c r="B308" s="10"/>
      <c r="C308" s="6" t="e" vm="351">
        <f>IF(BoardEntities[[#This Row],[QR-Code]]&lt;&gt;"",_xlfn.IMAGE(BoardEntities[[#This Row],[QR-Code]],"",3,100,100),"")</f>
        <v>#VALUE!</v>
      </c>
      <c r="D308" s="11" t="e" vm="337">
        <f>IF(BoardEntities[[#This Row],[Thumbnail]]&lt;&gt;"",_xlfn.IMAGE(BoardEntities[[#This Row],[Thumbnail]],"",3,100,100),"")</f>
        <v>#VALUE!</v>
      </c>
      <c r="E308" s="10"/>
      <c r="F308" s="10"/>
      <c r="G308" s="1"/>
      <c r="H308" s="1"/>
      <c r="I308" s="1"/>
      <c r="J308" s="10"/>
      <c r="K308" s="8"/>
      <c r="L308" s="3">
        <f>BoardEntities[[#This Row],[Length]]*BoardEntities[[#This Row],[Width]]*BoardEntities[[#This Row],[Costs / m²]]/1000/1000</f>
        <v>0</v>
      </c>
      <c r="M308" s="2"/>
      <c r="N308" s="7">
        <f ca="1">DATEDIF(BoardEntities[[#This Row],[Creation date]],TODAY(),"M")</f>
        <v>19</v>
      </c>
      <c r="O308" s="3"/>
      <c r="P308" s="10"/>
      <c r="Q308" s="3"/>
      <c r="R308" s="10"/>
      <c r="AE308" s="1"/>
      <c r="AH308" s="1"/>
      <c r="AI308" s="1"/>
      <c r="AL308" s="1"/>
    </row>
    <row r="309" spans="1:38" x14ac:dyDescent="0.3">
      <c r="A309" s="10"/>
      <c r="B309" s="10"/>
      <c r="C309" s="6" t="e" vm="352">
        <f>IF(BoardEntities[[#This Row],[QR-Code]]&lt;&gt;"",_xlfn.IMAGE(BoardEntities[[#This Row],[QR-Code]],"",3,100,100),"")</f>
        <v>#VALUE!</v>
      </c>
      <c r="D309" s="11" t="e" vm="337">
        <f>IF(BoardEntities[[#This Row],[Thumbnail]]&lt;&gt;"",_xlfn.IMAGE(BoardEntities[[#This Row],[Thumbnail]],"",3,100,100),"")</f>
        <v>#VALUE!</v>
      </c>
      <c r="E309" s="10"/>
      <c r="F309" s="10"/>
      <c r="G309" s="1"/>
      <c r="H309" s="1"/>
      <c r="I309" s="1"/>
      <c r="J309" s="10"/>
      <c r="K309" s="8"/>
      <c r="L309" s="3">
        <f>BoardEntities[[#This Row],[Length]]*BoardEntities[[#This Row],[Width]]*BoardEntities[[#This Row],[Costs / m²]]/1000/1000</f>
        <v>0</v>
      </c>
      <c r="M309" s="2"/>
      <c r="N309" s="7">
        <f ca="1">DATEDIF(BoardEntities[[#This Row],[Creation date]],TODAY(),"M")</f>
        <v>19</v>
      </c>
      <c r="O309" s="3"/>
      <c r="P309" s="10"/>
      <c r="Q309" s="3"/>
      <c r="R309" s="10"/>
      <c r="AE309" s="1"/>
      <c r="AH309" s="1"/>
      <c r="AI309" s="1"/>
      <c r="AL309" s="1"/>
    </row>
    <row r="310" spans="1:38" x14ac:dyDescent="0.3">
      <c r="A310" s="10"/>
      <c r="B310" s="10"/>
      <c r="C310" s="6" t="e" vm="353">
        <f>IF(BoardEntities[[#This Row],[QR-Code]]&lt;&gt;"",_xlfn.IMAGE(BoardEntities[[#This Row],[QR-Code]],"",3,100,100),"")</f>
        <v>#VALUE!</v>
      </c>
      <c r="D310" s="11" t="e" vm="337">
        <f>IF(BoardEntities[[#This Row],[Thumbnail]]&lt;&gt;"",_xlfn.IMAGE(BoardEntities[[#This Row],[Thumbnail]],"",3,100,100),"")</f>
        <v>#VALUE!</v>
      </c>
      <c r="E310" s="10"/>
      <c r="F310" s="10"/>
      <c r="G310" s="1"/>
      <c r="H310" s="1"/>
      <c r="I310" s="1"/>
      <c r="J310" s="10"/>
      <c r="K310" s="8"/>
      <c r="L310" s="3">
        <f>BoardEntities[[#This Row],[Length]]*BoardEntities[[#This Row],[Width]]*BoardEntities[[#This Row],[Costs / m²]]/1000/1000</f>
        <v>0</v>
      </c>
      <c r="M310" s="2"/>
      <c r="N310" s="7">
        <f ca="1">DATEDIF(BoardEntities[[#This Row],[Creation date]],TODAY(),"M")</f>
        <v>19</v>
      </c>
      <c r="O310" s="3"/>
      <c r="P310" s="10"/>
      <c r="Q310" s="3"/>
      <c r="R310" s="10"/>
      <c r="AE310" s="1"/>
      <c r="AH310" s="1"/>
      <c r="AI310" s="1"/>
      <c r="AL310" s="1"/>
    </row>
    <row r="311" spans="1:38" x14ac:dyDescent="0.3">
      <c r="A311" s="10"/>
      <c r="B311" s="10"/>
      <c r="C311" s="6" t="e" vm="354">
        <f>IF(BoardEntities[[#This Row],[QR-Code]]&lt;&gt;"",_xlfn.IMAGE(BoardEntities[[#This Row],[QR-Code]],"",3,100,100),"")</f>
        <v>#VALUE!</v>
      </c>
      <c r="D311" s="11" t="e" vm="337">
        <f>IF(BoardEntities[[#This Row],[Thumbnail]]&lt;&gt;"",_xlfn.IMAGE(BoardEntities[[#This Row],[Thumbnail]],"",3,100,100),"")</f>
        <v>#VALUE!</v>
      </c>
      <c r="E311" s="10"/>
      <c r="F311" s="10"/>
      <c r="G311" s="1"/>
      <c r="H311" s="1"/>
      <c r="I311" s="1"/>
      <c r="J311" s="10"/>
      <c r="K311" s="8"/>
      <c r="L311" s="3">
        <f>BoardEntities[[#This Row],[Length]]*BoardEntities[[#This Row],[Width]]*BoardEntities[[#This Row],[Costs / m²]]/1000/1000</f>
        <v>0</v>
      </c>
      <c r="M311" s="2"/>
      <c r="N311" s="7">
        <f ca="1">DATEDIF(BoardEntities[[#This Row],[Creation date]],TODAY(),"M")</f>
        <v>19</v>
      </c>
      <c r="O311" s="3"/>
      <c r="P311" s="10"/>
      <c r="Q311" s="3"/>
      <c r="R311" s="10"/>
      <c r="AE311" s="1"/>
      <c r="AH311" s="1"/>
      <c r="AI311" s="1"/>
      <c r="AL311" s="1"/>
    </row>
    <row r="312" spans="1:38" x14ac:dyDescent="0.3">
      <c r="A312" s="10"/>
      <c r="B312" s="10"/>
      <c r="C312" s="6" t="e" vm="355">
        <f>IF(BoardEntities[[#This Row],[QR-Code]]&lt;&gt;"",_xlfn.IMAGE(BoardEntities[[#This Row],[QR-Code]],"",3,100,100),"")</f>
        <v>#VALUE!</v>
      </c>
      <c r="D312" s="11" t="e" vm="337">
        <f>IF(BoardEntities[[#This Row],[Thumbnail]]&lt;&gt;"",_xlfn.IMAGE(BoardEntities[[#This Row],[Thumbnail]],"",3,100,100),"")</f>
        <v>#VALUE!</v>
      </c>
      <c r="E312" s="10"/>
      <c r="F312" s="10"/>
      <c r="G312" s="1"/>
      <c r="H312" s="1"/>
      <c r="I312" s="1"/>
      <c r="J312" s="10"/>
      <c r="K312" s="8"/>
      <c r="L312" s="3">
        <f>BoardEntities[[#This Row],[Length]]*BoardEntities[[#This Row],[Width]]*BoardEntities[[#This Row],[Costs / m²]]/1000/1000</f>
        <v>0</v>
      </c>
      <c r="M312" s="2"/>
      <c r="N312" s="7">
        <f ca="1">DATEDIF(BoardEntities[[#This Row],[Creation date]],TODAY(),"M")</f>
        <v>19</v>
      </c>
      <c r="O312" s="3"/>
      <c r="P312" s="10"/>
      <c r="Q312" s="3"/>
      <c r="R312" s="10"/>
      <c r="AE312" s="1"/>
      <c r="AH312" s="1"/>
      <c r="AI312" s="1"/>
      <c r="AL312" s="1"/>
    </row>
    <row r="313" spans="1:38" x14ac:dyDescent="0.3">
      <c r="A313" s="10"/>
      <c r="B313" s="10"/>
      <c r="C313" s="6" t="e" vm="356">
        <f>IF(BoardEntities[[#This Row],[QR-Code]]&lt;&gt;"",_xlfn.IMAGE(BoardEntities[[#This Row],[QR-Code]],"",3,100,100),"")</f>
        <v>#VALUE!</v>
      </c>
      <c r="D313" s="11" t="e" vm="337">
        <f>IF(BoardEntities[[#This Row],[Thumbnail]]&lt;&gt;"",_xlfn.IMAGE(BoardEntities[[#This Row],[Thumbnail]],"",3,100,100),"")</f>
        <v>#VALUE!</v>
      </c>
      <c r="E313" s="10"/>
      <c r="F313" s="10"/>
      <c r="G313" s="1"/>
      <c r="H313" s="1"/>
      <c r="I313" s="1"/>
      <c r="J313" s="10"/>
      <c r="K313" s="8"/>
      <c r="L313" s="3">
        <f>BoardEntities[[#This Row],[Length]]*BoardEntities[[#This Row],[Width]]*BoardEntities[[#This Row],[Costs / m²]]/1000/1000</f>
        <v>0</v>
      </c>
      <c r="M313" s="2"/>
      <c r="N313" s="7">
        <f ca="1">DATEDIF(BoardEntities[[#This Row],[Creation date]],TODAY(),"M")</f>
        <v>19</v>
      </c>
      <c r="O313" s="3"/>
      <c r="P313" s="10"/>
      <c r="Q313" s="3"/>
      <c r="R313" s="10"/>
      <c r="AE313" s="1"/>
      <c r="AH313" s="1"/>
      <c r="AI313" s="1"/>
      <c r="AL313" s="1"/>
    </row>
    <row r="314" spans="1:38" x14ac:dyDescent="0.3">
      <c r="A314" s="10"/>
      <c r="B314" s="10"/>
      <c r="C314" s="6" t="e" vm="357">
        <f>IF(BoardEntities[[#This Row],[QR-Code]]&lt;&gt;"",_xlfn.IMAGE(BoardEntities[[#This Row],[QR-Code]],"",3,100,100),"")</f>
        <v>#VALUE!</v>
      </c>
      <c r="D314" s="11" t="str">
        <f>IF(BoardEntities[[#This Row],[Thumbnail]]&lt;&gt;"",_xlfn.IMAGE(BoardEntities[[#This Row],[Thumbnail]],"",3,100,100),"")</f>
        <v/>
      </c>
      <c r="E314" s="10"/>
      <c r="F314" s="10"/>
      <c r="G314" s="1"/>
      <c r="H314" s="1"/>
      <c r="I314" s="1"/>
      <c r="J314" s="10"/>
      <c r="K314" s="8"/>
      <c r="L314" s="3">
        <f>BoardEntities[[#This Row],[Length]]*BoardEntities[[#This Row],[Width]]*BoardEntities[[#This Row],[Costs / m²]]/1000/1000</f>
        <v>14.845936</v>
      </c>
      <c r="M314" s="2"/>
      <c r="N314" s="7">
        <f ca="1">DATEDIF(BoardEntities[[#This Row],[Creation date]],TODAY(),"M")</f>
        <v>16</v>
      </c>
      <c r="O314" s="3"/>
      <c r="P314" s="10"/>
      <c r="Q314" s="3"/>
      <c r="R314" s="10"/>
      <c r="AE314" s="1"/>
      <c r="AH314" s="1"/>
      <c r="AI314" s="1"/>
      <c r="AL314" s="1"/>
    </row>
    <row r="315" spans="1:38" x14ac:dyDescent="0.3">
      <c r="A315" s="10"/>
      <c r="B315" s="10"/>
      <c r="C315" s="6" t="e" vm="358">
        <f>IF(BoardEntities[[#This Row],[QR-Code]]&lt;&gt;"",_xlfn.IMAGE(BoardEntities[[#This Row],[QR-Code]],"",3,100,100),"")</f>
        <v>#VALUE!</v>
      </c>
      <c r="D315" s="11" t="str">
        <f>IF(BoardEntities[[#This Row],[Thumbnail]]&lt;&gt;"",_xlfn.IMAGE(BoardEntities[[#This Row],[Thumbnail]],"",3,100,100),"")</f>
        <v/>
      </c>
      <c r="E315" s="10"/>
      <c r="F315" s="10"/>
      <c r="G315" s="1"/>
      <c r="H315" s="1"/>
      <c r="I315" s="1"/>
      <c r="J315" s="10"/>
      <c r="K315" s="8"/>
      <c r="L315" s="3">
        <f>BoardEntities[[#This Row],[Length]]*BoardEntities[[#This Row],[Width]]*BoardEntities[[#This Row],[Costs / m²]]/1000/1000</f>
        <v>14.78064</v>
      </c>
      <c r="M315" s="2"/>
      <c r="N315" s="7">
        <f ca="1">DATEDIF(BoardEntities[[#This Row],[Creation date]],TODAY(),"M")</f>
        <v>16</v>
      </c>
      <c r="O315" s="3"/>
      <c r="P315" s="10"/>
      <c r="Q315" s="3"/>
      <c r="R315" s="10"/>
      <c r="AE315" s="1"/>
      <c r="AH315" s="1"/>
      <c r="AI315" s="1"/>
      <c r="AL315" s="1"/>
    </row>
    <row r="316" spans="1:38" x14ac:dyDescent="0.3">
      <c r="A316" s="10"/>
      <c r="B316" s="10"/>
      <c r="C316" s="6" t="e" vm="359">
        <f>IF(BoardEntities[[#This Row],[QR-Code]]&lt;&gt;"",_xlfn.IMAGE(BoardEntities[[#This Row],[QR-Code]],"",3,100,100),"")</f>
        <v>#VALUE!</v>
      </c>
      <c r="D316" s="11" t="str">
        <f>IF(BoardEntities[[#This Row],[Thumbnail]]&lt;&gt;"",_xlfn.IMAGE(BoardEntities[[#This Row],[Thumbnail]],"",3,100,100),"")</f>
        <v/>
      </c>
      <c r="E316" s="10"/>
      <c r="F316" s="10"/>
      <c r="G316" s="1"/>
      <c r="H316" s="1"/>
      <c r="I316" s="1"/>
      <c r="J316" s="10"/>
      <c r="K316" s="8"/>
      <c r="L316" s="3">
        <f>BoardEntities[[#This Row],[Length]]*BoardEntities[[#This Row],[Width]]*BoardEntities[[#This Row],[Costs / m²]]/1000/1000</f>
        <v>9.6672000000000011</v>
      </c>
      <c r="M316" s="2"/>
      <c r="N316" s="7">
        <f ca="1">DATEDIF(BoardEntities[[#This Row],[Creation date]],TODAY(),"M")</f>
        <v>15</v>
      </c>
      <c r="O316" s="3"/>
      <c r="P316" s="10"/>
      <c r="Q316" s="3"/>
      <c r="R316" s="10"/>
      <c r="AE316" s="1"/>
      <c r="AH316" s="1"/>
      <c r="AI316" s="1"/>
      <c r="AL316" s="1"/>
    </row>
    <row r="317" spans="1:38" x14ac:dyDescent="0.3">
      <c r="A317" s="10"/>
      <c r="B317" s="10"/>
      <c r="C317" s="6" t="e" vm="360">
        <f>IF(BoardEntities[[#This Row],[QR-Code]]&lt;&gt;"",_xlfn.IMAGE(BoardEntities[[#This Row],[QR-Code]],"",3,100,100),"")</f>
        <v>#VALUE!</v>
      </c>
      <c r="D317" s="11" t="str">
        <f>IF(BoardEntities[[#This Row],[Thumbnail]]&lt;&gt;"",_xlfn.IMAGE(BoardEntities[[#This Row],[Thumbnail]],"",3,100,100),"")</f>
        <v/>
      </c>
      <c r="E317" s="10"/>
      <c r="F317" s="10"/>
      <c r="G317" s="1"/>
      <c r="H317" s="1"/>
      <c r="I317" s="1"/>
      <c r="J317" s="10"/>
      <c r="K317" s="8"/>
      <c r="L317" s="3">
        <f>BoardEntities[[#This Row],[Length]]*BoardEntities[[#This Row],[Width]]*BoardEntities[[#This Row],[Costs / m²]]/1000/1000</f>
        <v>9.6672000000000011</v>
      </c>
      <c r="M317" s="2"/>
      <c r="N317" s="7">
        <f ca="1">DATEDIF(BoardEntities[[#This Row],[Creation date]],TODAY(),"M")</f>
        <v>15</v>
      </c>
      <c r="O317" s="3"/>
      <c r="P317" s="10"/>
      <c r="Q317" s="3"/>
      <c r="R317" s="10"/>
      <c r="AE317" s="1"/>
      <c r="AH317" s="1"/>
      <c r="AI317" s="1"/>
      <c r="AL317" s="1"/>
    </row>
    <row r="318" spans="1:38" x14ac:dyDescent="0.3">
      <c r="A318" s="10"/>
      <c r="B318" s="10"/>
      <c r="C318" s="6" t="e" vm="361">
        <f>IF(BoardEntities[[#This Row],[QR-Code]]&lt;&gt;"",_xlfn.IMAGE(BoardEntities[[#This Row],[QR-Code]],"",3,100,100),"")</f>
        <v>#VALUE!</v>
      </c>
      <c r="D318" s="11" t="str">
        <f>IF(BoardEntities[[#This Row],[Thumbnail]]&lt;&gt;"",_xlfn.IMAGE(BoardEntities[[#This Row],[Thumbnail]],"",3,100,100),"")</f>
        <v/>
      </c>
      <c r="E318" s="10"/>
      <c r="F318" s="10"/>
      <c r="G318" s="1"/>
      <c r="H318" s="1"/>
      <c r="I318" s="1"/>
      <c r="J318" s="10"/>
      <c r="K318" s="8"/>
      <c r="L318" s="3">
        <f>BoardEntities[[#This Row],[Length]]*BoardEntities[[#This Row],[Width]]*BoardEntities[[#This Row],[Costs / m²]]/1000/1000</f>
        <v>9.6672000000000011</v>
      </c>
      <c r="M318" s="2"/>
      <c r="N318" s="7">
        <f ca="1">DATEDIF(BoardEntities[[#This Row],[Creation date]],TODAY(),"M")</f>
        <v>15</v>
      </c>
      <c r="O318" s="3"/>
      <c r="P318" s="10"/>
      <c r="Q318" s="3"/>
      <c r="R318" s="10"/>
      <c r="AE318" s="1"/>
      <c r="AH318" s="1"/>
      <c r="AI318" s="1"/>
      <c r="AL318" s="1"/>
    </row>
    <row r="319" spans="1:38" x14ac:dyDescent="0.3">
      <c r="A319" s="10"/>
      <c r="B319" s="10"/>
      <c r="C319" s="6" t="e" vm="362">
        <f>IF(BoardEntities[[#This Row],[QR-Code]]&lt;&gt;"",_xlfn.IMAGE(BoardEntities[[#This Row],[QR-Code]],"",3,100,100),"")</f>
        <v>#VALUE!</v>
      </c>
      <c r="D319" s="11" t="str">
        <f>IF(BoardEntities[[#This Row],[Thumbnail]]&lt;&gt;"",_xlfn.IMAGE(BoardEntities[[#This Row],[Thumbnail]],"",3,100,100),"")</f>
        <v/>
      </c>
      <c r="E319" s="10"/>
      <c r="F319" s="10"/>
      <c r="G319" s="1"/>
      <c r="H319" s="1"/>
      <c r="I319" s="1"/>
      <c r="J319" s="10"/>
      <c r="K319" s="8"/>
      <c r="L319" s="3">
        <f>BoardEntities[[#This Row],[Length]]*BoardEntities[[#This Row],[Width]]*BoardEntities[[#This Row],[Costs / m²]]/1000/1000</f>
        <v>14.080404</v>
      </c>
      <c r="M319" s="2"/>
      <c r="N319" s="7">
        <f ca="1">DATEDIF(BoardEntities[[#This Row],[Creation date]],TODAY(),"M")</f>
        <v>14</v>
      </c>
      <c r="O319" s="3"/>
      <c r="P319" s="10"/>
      <c r="Q319" s="3"/>
      <c r="R319" s="10"/>
      <c r="AE319" s="1"/>
      <c r="AH319" s="1"/>
      <c r="AI319" s="1"/>
      <c r="AL319" s="1"/>
    </row>
    <row r="320" spans="1:38" x14ac:dyDescent="0.3">
      <c r="A320" s="10"/>
      <c r="B320" s="10"/>
      <c r="C320" s="6" t="e" vm="363">
        <f>IF(BoardEntities[[#This Row],[QR-Code]]&lt;&gt;"",_xlfn.IMAGE(BoardEntities[[#This Row],[QR-Code]],"",3,100,100),"")</f>
        <v>#VALUE!</v>
      </c>
      <c r="D320" s="11" t="str">
        <f>IF(BoardEntities[[#This Row],[Thumbnail]]&lt;&gt;"",_xlfn.IMAGE(BoardEntities[[#This Row],[Thumbnail]],"",3,100,100),"")</f>
        <v/>
      </c>
      <c r="E320" s="10"/>
      <c r="F320" s="10"/>
      <c r="G320" s="1"/>
      <c r="H320" s="1"/>
      <c r="I320" s="1"/>
      <c r="J320" s="10"/>
      <c r="K320" s="8"/>
      <c r="L320" s="3">
        <f>BoardEntities[[#This Row],[Length]]*BoardEntities[[#This Row],[Width]]*BoardEntities[[#This Row],[Costs / m²]]/1000/1000</f>
        <v>15.538433999999999</v>
      </c>
      <c r="M320" s="2"/>
      <c r="N320" s="7">
        <f ca="1">DATEDIF(BoardEntities[[#This Row],[Creation date]],TODAY(),"M")</f>
        <v>14</v>
      </c>
      <c r="O320" s="3"/>
      <c r="P320" s="10"/>
      <c r="Q320" s="3"/>
      <c r="R320" s="10"/>
      <c r="AE320" s="1"/>
      <c r="AH320" s="1"/>
      <c r="AI320" s="1"/>
      <c r="AL320" s="1"/>
    </row>
    <row r="321" spans="1:38" x14ac:dyDescent="0.3">
      <c r="A321" s="10"/>
      <c r="B321" s="10"/>
      <c r="C321" s="6" t="e" vm="364">
        <f>IF(BoardEntities[[#This Row],[QR-Code]]&lt;&gt;"",_xlfn.IMAGE(BoardEntities[[#This Row],[QR-Code]],"",3,100,100),"")</f>
        <v>#VALUE!</v>
      </c>
      <c r="D321" s="11" t="str">
        <f>IF(BoardEntities[[#This Row],[Thumbnail]]&lt;&gt;"",_xlfn.IMAGE(BoardEntities[[#This Row],[Thumbnail]],"",3,100,100),"")</f>
        <v/>
      </c>
      <c r="E321" s="10"/>
      <c r="F321" s="10"/>
      <c r="G321" s="1"/>
      <c r="H321" s="1"/>
      <c r="I321" s="1"/>
      <c r="J321" s="10"/>
      <c r="K321" s="8"/>
      <c r="L321" s="3">
        <f>BoardEntities[[#This Row],[Length]]*BoardEntities[[#This Row],[Width]]*BoardEntities[[#This Row],[Costs / m²]]/1000/1000</f>
        <v>38.900222591999999</v>
      </c>
      <c r="M321" s="2"/>
      <c r="N321" s="7">
        <f ca="1">DATEDIF(BoardEntities[[#This Row],[Creation date]],TODAY(),"M")</f>
        <v>11</v>
      </c>
      <c r="O321" s="3"/>
      <c r="P321" s="10"/>
      <c r="Q321" s="3"/>
      <c r="R321" s="10"/>
      <c r="AE321" s="1"/>
      <c r="AH321" s="1"/>
      <c r="AI321" s="1"/>
      <c r="AL321" s="1"/>
    </row>
    <row r="322" spans="1:38" x14ac:dyDescent="0.3">
      <c r="A322" s="10"/>
      <c r="B322" s="10"/>
      <c r="C322" s="6" t="e" vm="365">
        <f>IF(BoardEntities[[#This Row],[QR-Code]]&lt;&gt;"",_xlfn.IMAGE(BoardEntities[[#This Row],[QR-Code]],"",3,100,100),"")</f>
        <v>#VALUE!</v>
      </c>
      <c r="D322" s="11" t="str">
        <f>IF(BoardEntities[[#This Row],[Thumbnail]]&lt;&gt;"",_xlfn.IMAGE(BoardEntities[[#This Row],[Thumbnail]],"",3,100,100),"")</f>
        <v/>
      </c>
      <c r="E322" s="10"/>
      <c r="F322" s="10"/>
      <c r="G322" s="1"/>
      <c r="H322" s="1"/>
      <c r="I322" s="1"/>
      <c r="J322" s="10"/>
      <c r="K322" s="8"/>
      <c r="L322" s="3">
        <f>BoardEntities[[#This Row],[Length]]*BoardEntities[[#This Row],[Width]]*BoardEntities[[#This Row],[Costs / m²]]/1000/1000</f>
        <v>38.880800000000001</v>
      </c>
      <c r="M322" s="2"/>
      <c r="N322" s="7">
        <f ca="1">DATEDIF(BoardEntities[[#This Row],[Creation date]],TODAY(),"M")</f>
        <v>11</v>
      </c>
      <c r="O322" s="3"/>
      <c r="P322" s="10"/>
      <c r="Q322" s="3"/>
      <c r="R322" s="10"/>
      <c r="AE322" s="1"/>
      <c r="AH322" s="1"/>
      <c r="AI322" s="1"/>
      <c r="AL322" s="1"/>
    </row>
    <row r="323" spans="1:38" x14ac:dyDescent="0.3">
      <c r="A323" s="10"/>
      <c r="B323" s="10"/>
      <c r="C323" s="6" t="e" vm="366">
        <f>IF(BoardEntities[[#This Row],[QR-Code]]&lt;&gt;"",_xlfn.IMAGE(BoardEntities[[#This Row],[QR-Code]],"",3,100,100),"")</f>
        <v>#VALUE!</v>
      </c>
      <c r="D323" s="11" t="str">
        <f>IF(BoardEntities[[#This Row],[Thumbnail]]&lt;&gt;"",_xlfn.IMAGE(BoardEntities[[#This Row],[Thumbnail]],"",3,100,100),"")</f>
        <v/>
      </c>
      <c r="E323" s="10"/>
      <c r="F323" s="10"/>
      <c r="G323" s="1"/>
      <c r="H323" s="1"/>
      <c r="I323" s="1"/>
      <c r="J323" s="10"/>
      <c r="K323" s="8"/>
      <c r="L323" s="3">
        <f>BoardEntities[[#This Row],[Length]]*BoardEntities[[#This Row],[Width]]*BoardEntities[[#This Row],[Costs / m²]]/1000/1000</f>
        <v>38.880800000000001</v>
      </c>
      <c r="M323" s="2"/>
      <c r="N323" s="7">
        <f ca="1">DATEDIF(BoardEntities[[#This Row],[Creation date]],TODAY(),"M")</f>
        <v>11</v>
      </c>
      <c r="O323" s="3"/>
      <c r="P323" s="10"/>
      <c r="Q323" s="3"/>
      <c r="R323" s="10"/>
      <c r="AE323" s="1"/>
      <c r="AH323" s="1"/>
      <c r="AI323" s="1"/>
      <c r="AL323" s="1"/>
    </row>
    <row r="324" spans="1:38" x14ac:dyDescent="0.3">
      <c r="A324" s="10"/>
      <c r="B324" s="10"/>
      <c r="C324" s="6" t="e" vm="367">
        <f>IF(BoardEntities[[#This Row],[QR-Code]]&lt;&gt;"",_xlfn.IMAGE(BoardEntities[[#This Row],[QR-Code]],"",3,100,100),"")</f>
        <v>#VALUE!</v>
      </c>
      <c r="D324" s="11" t="str">
        <f>IF(BoardEntities[[#This Row],[Thumbnail]]&lt;&gt;"",_xlfn.IMAGE(BoardEntities[[#This Row],[Thumbnail]],"",3,100,100),"")</f>
        <v/>
      </c>
      <c r="E324" s="10"/>
      <c r="F324" s="10"/>
      <c r="G324" s="1"/>
      <c r="H324" s="1"/>
      <c r="I324" s="1"/>
      <c r="J324" s="10"/>
      <c r="K324" s="8"/>
      <c r="L324" s="3">
        <f>BoardEntities[[#This Row],[Length]]*BoardEntities[[#This Row],[Width]]*BoardEntities[[#This Row],[Costs / m²]]/1000/1000</f>
        <v>16.730616000000001</v>
      </c>
      <c r="M324" s="2"/>
      <c r="N324" s="7">
        <f ca="1">DATEDIF(BoardEntities[[#This Row],[Creation date]],TODAY(),"M")</f>
        <v>11</v>
      </c>
      <c r="O324" s="3"/>
      <c r="P324" s="10"/>
      <c r="Q324" s="3"/>
      <c r="R324" s="10"/>
      <c r="AE324" s="1"/>
      <c r="AH324" s="1"/>
      <c r="AI324" s="1"/>
      <c r="AL324" s="1"/>
    </row>
    <row r="325" spans="1:38" x14ac:dyDescent="0.3">
      <c r="A325" s="10"/>
      <c r="B325" s="10"/>
      <c r="C325" s="6" t="e" vm="368">
        <f>IF(BoardEntities[[#This Row],[QR-Code]]&lt;&gt;"",_xlfn.IMAGE(BoardEntities[[#This Row],[QR-Code]],"",3,100,100),"")</f>
        <v>#VALUE!</v>
      </c>
      <c r="D325" s="11" t="e" vm="369">
        <f>IF(BoardEntities[[#This Row],[Thumbnail]]&lt;&gt;"",_xlfn.IMAGE(BoardEntities[[#This Row],[Thumbnail]],"",3,100,100),"")</f>
        <v>#VALUE!</v>
      </c>
      <c r="E325" s="10"/>
      <c r="F325" s="10"/>
      <c r="G325" s="1"/>
      <c r="H325" s="1"/>
      <c r="I325" s="1"/>
      <c r="J325" s="10"/>
      <c r="K325" s="8"/>
      <c r="L325" s="3">
        <f>BoardEntities[[#This Row],[Length]]*BoardEntities[[#This Row],[Width]]*BoardEntities[[#This Row],[Costs / m²]]/1000/1000</f>
        <v>0</v>
      </c>
      <c r="M325" s="2"/>
      <c r="N325" s="7">
        <f ca="1">DATEDIF(BoardEntities[[#This Row],[Creation date]],TODAY(),"M")</f>
        <v>19</v>
      </c>
      <c r="O325" s="3"/>
      <c r="P325" s="10"/>
      <c r="Q325" s="3"/>
      <c r="R325" s="10"/>
      <c r="AE325" s="1"/>
      <c r="AH325" s="1"/>
      <c r="AI325" s="1"/>
      <c r="AL325" s="1"/>
    </row>
    <row r="326" spans="1:38" x14ac:dyDescent="0.3">
      <c r="A326" s="10"/>
      <c r="B326" s="10"/>
      <c r="C326" s="6" t="e" vm="370">
        <f>IF(BoardEntities[[#This Row],[QR-Code]]&lt;&gt;"",_xlfn.IMAGE(BoardEntities[[#This Row],[QR-Code]],"",3,100,100),"")</f>
        <v>#VALUE!</v>
      </c>
      <c r="D326" s="11" t="e" vm="369">
        <f>IF(BoardEntities[[#This Row],[Thumbnail]]&lt;&gt;"",_xlfn.IMAGE(BoardEntities[[#This Row],[Thumbnail]],"",3,100,100),"")</f>
        <v>#VALUE!</v>
      </c>
      <c r="E326" s="10"/>
      <c r="F326" s="10"/>
      <c r="G326" s="1"/>
      <c r="H326" s="1"/>
      <c r="I326" s="1"/>
      <c r="J326" s="10"/>
      <c r="K326" s="8"/>
      <c r="L326" s="3">
        <f>BoardEntities[[#This Row],[Length]]*BoardEntities[[#This Row],[Width]]*BoardEntities[[#This Row],[Costs / m²]]/1000/1000</f>
        <v>0</v>
      </c>
      <c r="M326" s="2"/>
      <c r="N326" s="7">
        <f ca="1">DATEDIF(BoardEntities[[#This Row],[Creation date]],TODAY(),"M")</f>
        <v>7</v>
      </c>
      <c r="O326" s="3"/>
      <c r="P326" s="10"/>
      <c r="Q326" s="3"/>
      <c r="R326" s="10"/>
      <c r="AE326" s="1"/>
      <c r="AH326" s="1"/>
      <c r="AI326" s="1"/>
      <c r="AL326" s="1"/>
    </row>
    <row r="327" spans="1:38" x14ac:dyDescent="0.3">
      <c r="A327" s="10"/>
      <c r="B327" s="10"/>
      <c r="C327" s="6" t="e" vm="371">
        <f>IF(BoardEntities[[#This Row],[QR-Code]]&lt;&gt;"",_xlfn.IMAGE(BoardEntities[[#This Row],[QR-Code]],"",3,100,100),"")</f>
        <v>#VALUE!</v>
      </c>
      <c r="D327" s="11" t="e" vm="372">
        <f>IF(BoardEntities[[#This Row],[Thumbnail]]&lt;&gt;"",_xlfn.IMAGE(BoardEntities[[#This Row],[Thumbnail]],"",3,100,100),"")</f>
        <v>#VALUE!</v>
      </c>
      <c r="E327" s="10"/>
      <c r="F327" s="10"/>
      <c r="G327" s="1"/>
      <c r="H327" s="1"/>
      <c r="I327" s="1"/>
      <c r="J327" s="10"/>
      <c r="K327" s="8"/>
      <c r="L327" s="3">
        <f>BoardEntities[[#This Row],[Length]]*BoardEntities[[#This Row],[Width]]*BoardEntities[[#This Row],[Costs / m²]]/1000/1000</f>
        <v>0</v>
      </c>
      <c r="M327" s="2"/>
      <c r="N327" s="7">
        <f ca="1">DATEDIF(BoardEntities[[#This Row],[Creation date]],TODAY(),"M")</f>
        <v>11</v>
      </c>
      <c r="O327" s="3"/>
      <c r="P327" s="10"/>
      <c r="Q327" s="3"/>
      <c r="R327" s="10"/>
      <c r="AE327" s="1"/>
      <c r="AH327" s="1"/>
      <c r="AI327" s="1"/>
      <c r="AL327" s="1"/>
    </row>
    <row r="328" spans="1:38" x14ac:dyDescent="0.3">
      <c r="A328" s="10"/>
      <c r="B328" s="10"/>
      <c r="C328" s="6" t="e" vm="373">
        <f>IF(BoardEntities[[#This Row],[QR-Code]]&lt;&gt;"",_xlfn.IMAGE(BoardEntities[[#This Row],[QR-Code]],"",3,100,100),"")</f>
        <v>#VALUE!</v>
      </c>
      <c r="D328" s="11" t="e" vm="372">
        <f>IF(BoardEntities[[#This Row],[Thumbnail]]&lt;&gt;"",_xlfn.IMAGE(BoardEntities[[#This Row],[Thumbnail]],"",3,100,100),"")</f>
        <v>#VALUE!</v>
      </c>
      <c r="E328" s="10"/>
      <c r="F328" s="10"/>
      <c r="G328" s="1"/>
      <c r="H328" s="1"/>
      <c r="I328" s="1"/>
      <c r="J328" s="10"/>
      <c r="K328" s="8"/>
      <c r="L328" s="3">
        <f>BoardEntities[[#This Row],[Length]]*BoardEntities[[#This Row],[Width]]*BoardEntities[[#This Row],[Costs / m²]]/1000/1000</f>
        <v>0</v>
      </c>
      <c r="M328" s="2"/>
      <c r="N328" s="7">
        <f ca="1">DATEDIF(BoardEntities[[#This Row],[Creation date]],TODAY(),"M")</f>
        <v>11</v>
      </c>
      <c r="O328" s="3"/>
      <c r="P328" s="10"/>
      <c r="Q328" s="3"/>
      <c r="R328" s="10"/>
      <c r="AE328" s="1"/>
      <c r="AH328" s="1"/>
      <c r="AI328" s="1"/>
      <c r="AL328" s="1"/>
    </row>
    <row r="329" spans="1:38" x14ac:dyDescent="0.3">
      <c r="A329" s="10"/>
      <c r="B329" s="10"/>
      <c r="C329" s="6" t="e" vm="374">
        <f>IF(BoardEntities[[#This Row],[QR-Code]]&lt;&gt;"",_xlfn.IMAGE(BoardEntities[[#This Row],[QR-Code]],"",3,100,100),"")</f>
        <v>#VALUE!</v>
      </c>
      <c r="D329" s="11" t="str">
        <f>IF(BoardEntities[[#This Row],[Thumbnail]]&lt;&gt;"",_xlfn.IMAGE(BoardEntities[[#This Row],[Thumbnail]],"",3,100,100),"")</f>
        <v/>
      </c>
      <c r="E329" s="10"/>
      <c r="F329" s="10"/>
      <c r="G329" s="1"/>
      <c r="H329" s="1"/>
      <c r="I329" s="1"/>
      <c r="J329" s="10"/>
      <c r="K329" s="8"/>
      <c r="L329" s="3">
        <f>BoardEntities[[#This Row],[Length]]*BoardEntities[[#This Row],[Width]]*BoardEntities[[#This Row],[Costs / m²]]/1000/1000</f>
        <v>0</v>
      </c>
      <c r="M329" s="2"/>
      <c r="N329" s="7">
        <f ca="1">DATEDIF(BoardEntities[[#This Row],[Creation date]],TODAY(),"M")</f>
        <v>22</v>
      </c>
      <c r="O329" s="3"/>
      <c r="P329" s="10"/>
      <c r="Q329" s="3"/>
      <c r="R329" s="10"/>
      <c r="AE329" s="1"/>
      <c r="AH329" s="1"/>
      <c r="AI329" s="1"/>
      <c r="AL329" s="1"/>
    </row>
    <row r="330" spans="1:38" x14ac:dyDescent="0.3">
      <c r="A330" s="10"/>
      <c r="B330" s="10"/>
      <c r="C330" s="6" t="e" vm="375">
        <f>IF(BoardEntities[[#This Row],[QR-Code]]&lt;&gt;"",_xlfn.IMAGE(BoardEntities[[#This Row],[QR-Code]],"",3,100,100),"")</f>
        <v>#VALUE!</v>
      </c>
      <c r="D330" s="11" t="str">
        <f>IF(BoardEntities[[#This Row],[Thumbnail]]&lt;&gt;"",_xlfn.IMAGE(BoardEntities[[#This Row],[Thumbnail]],"",3,100,100),"")</f>
        <v/>
      </c>
      <c r="E330" s="10"/>
      <c r="F330" s="10"/>
      <c r="G330" s="1"/>
      <c r="H330" s="1"/>
      <c r="I330" s="1"/>
      <c r="J330" s="10"/>
      <c r="K330" s="8"/>
      <c r="L330" s="3">
        <f>BoardEntities[[#This Row],[Length]]*BoardEntities[[#This Row],[Width]]*BoardEntities[[#This Row],[Costs / m²]]/1000/1000</f>
        <v>32.641224000000001</v>
      </c>
      <c r="M330" s="2"/>
      <c r="N330" s="7">
        <f ca="1">DATEDIF(BoardEntities[[#This Row],[Creation date]],TODAY(),"M")</f>
        <v>16</v>
      </c>
      <c r="O330" s="3"/>
      <c r="P330" s="10"/>
      <c r="Q330" s="3"/>
      <c r="R330" s="10"/>
      <c r="AE330" s="1"/>
      <c r="AH330" s="1"/>
      <c r="AI330" s="1"/>
      <c r="AL330" s="1"/>
    </row>
    <row r="331" spans="1:38" x14ac:dyDescent="0.3">
      <c r="A331" s="10"/>
      <c r="B331" s="10"/>
      <c r="C331" s="6" t="e" vm="376">
        <f>IF(BoardEntities[[#This Row],[QR-Code]]&lt;&gt;"",_xlfn.IMAGE(BoardEntities[[#This Row],[QR-Code]],"",3,100,100),"")</f>
        <v>#VALUE!</v>
      </c>
      <c r="D331" s="11" t="str">
        <f>IF(BoardEntities[[#This Row],[Thumbnail]]&lt;&gt;"",_xlfn.IMAGE(BoardEntities[[#This Row],[Thumbnail]],"",3,100,100),"")</f>
        <v/>
      </c>
      <c r="E331" s="10"/>
      <c r="F331" s="10"/>
      <c r="G331" s="1"/>
      <c r="H331" s="1"/>
      <c r="I331" s="1"/>
      <c r="J331" s="10"/>
      <c r="K331" s="8"/>
      <c r="L331" s="3">
        <f>BoardEntities[[#This Row],[Length]]*BoardEntities[[#This Row],[Width]]*BoardEntities[[#This Row],[Costs / m²]]/1000/1000</f>
        <v>32.641224000000001</v>
      </c>
      <c r="M331" s="2"/>
      <c r="N331" s="7">
        <f ca="1">DATEDIF(BoardEntities[[#This Row],[Creation date]],TODAY(),"M")</f>
        <v>16</v>
      </c>
      <c r="O331" s="3"/>
      <c r="P331" s="10"/>
      <c r="Q331" s="3"/>
      <c r="R331" s="10"/>
      <c r="AE331" s="1"/>
      <c r="AH331" s="1"/>
      <c r="AI331" s="1"/>
      <c r="AL331" s="1"/>
    </row>
    <row r="332" spans="1:38" x14ac:dyDescent="0.3">
      <c r="A332" s="10"/>
      <c r="B332" s="10"/>
      <c r="C332" s="6" t="e" vm="377">
        <f>IF(BoardEntities[[#This Row],[QR-Code]]&lt;&gt;"",_xlfn.IMAGE(BoardEntities[[#This Row],[QR-Code]],"",3,100,100),"")</f>
        <v>#VALUE!</v>
      </c>
      <c r="D332" s="11" t="str">
        <f>IF(BoardEntities[[#This Row],[Thumbnail]]&lt;&gt;"",_xlfn.IMAGE(BoardEntities[[#This Row],[Thumbnail]],"",3,100,100),"")</f>
        <v/>
      </c>
      <c r="E332" s="10"/>
      <c r="F332" s="10"/>
      <c r="G332" s="1"/>
      <c r="H332" s="1"/>
      <c r="I332" s="1"/>
      <c r="J332" s="10"/>
      <c r="K332" s="8"/>
      <c r="L332" s="3">
        <f>BoardEntities[[#This Row],[Length]]*BoardEntities[[#This Row],[Width]]*BoardEntities[[#This Row],[Costs / m²]]/1000/1000</f>
        <v>32.641224000000001</v>
      </c>
      <c r="M332" s="2"/>
      <c r="N332" s="7">
        <f ca="1">DATEDIF(BoardEntities[[#This Row],[Creation date]],TODAY(),"M")</f>
        <v>16</v>
      </c>
      <c r="O332" s="3"/>
      <c r="P332" s="10"/>
      <c r="Q332" s="3"/>
      <c r="R332" s="10"/>
      <c r="AE332" s="1"/>
      <c r="AH332" s="1"/>
      <c r="AI332" s="1"/>
      <c r="AL332" s="1"/>
    </row>
    <row r="333" spans="1:38" x14ac:dyDescent="0.3">
      <c r="A333" s="10"/>
      <c r="B333" s="10"/>
      <c r="C333" s="6" t="e" vm="378">
        <f>IF(BoardEntities[[#This Row],[QR-Code]]&lt;&gt;"",_xlfn.IMAGE(BoardEntities[[#This Row],[QR-Code]],"",3,100,100),"")</f>
        <v>#VALUE!</v>
      </c>
      <c r="D333" s="11" t="str">
        <f>IF(BoardEntities[[#This Row],[Thumbnail]]&lt;&gt;"",_xlfn.IMAGE(BoardEntities[[#This Row],[Thumbnail]],"",3,100,100),"")</f>
        <v/>
      </c>
      <c r="E333" s="10"/>
      <c r="F333" s="10"/>
      <c r="G333" s="1"/>
      <c r="H333" s="1"/>
      <c r="I333" s="1"/>
      <c r="J333" s="10"/>
      <c r="K333" s="8"/>
      <c r="L333" s="3">
        <f>BoardEntities[[#This Row],[Length]]*BoardEntities[[#This Row],[Width]]*BoardEntities[[#This Row],[Costs / m²]]/1000/1000</f>
        <v>32.641224000000001</v>
      </c>
      <c r="M333" s="2"/>
      <c r="N333" s="7">
        <f ca="1">DATEDIF(BoardEntities[[#This Row],[Creation date]],TODAY(),"M")</f>
        <v>16</v>
      </c>
      <c r="O333" s="3"/>
      <c r="P333" s="10"/>
      <c r="Q333" s="3"/>
      <c r="R333" s="10"/>
      <c r="AE333" s="1"/>
      <c r="AH333" s="1"/>
      <c r="AI333" s="1"/>
      <c r="AL333" s="1"/>
    </row>
    <row r="334" spans="1:38" x14ac:dyDescent="0.3">
      <c r="A334" s="10"/>
      <c r="B334" s="10"/>
      <c r="C334" s="6" t="e" vm="379">
        <f>IF(BoardEntities[[#This Row],[QR-Code]]&lt;&gt;"",_xlfn.IMAGE(BoardEntities[[#This Row],[QR-Code]],"",3,100,100),"")</f>
        <v>#VALUE!</v>
      </c>
      <c r="D334" s="11" t="str">
        <f>IF(BoardEntities[[#This Row],[Thumbnail]]&lt;&gt;"",_xlfn.IMAGE(BoardEntities[[#This Row],[Thumbnail]],"",3,100,100),"")</f>
        <v/>
      </c>
      <c r="E334" s="10"/>
      <c r="F334" s="10"/>
      <c r="G334" s="1"/>
      <c r="H334" s="1"/>
      <c r="I334" s="1"/>
      <c r="J334" s="10"/>
      <c r="K334" s="8"/>
      <c r="L334" s="3">
        <f>BoardEntities[[#This Row],[Length]]*BoardEntities[[#This Row],[Width]]*BoardEntities[[#This Row],[Costs / m²]]/1000/1000</f>
        <v>32.641224000000001</v>
      </c>
      <c r="M334" s="2"/>
      <c r="N334" s="7">
        <f ca="1">DATEDIF(BoardEntities[[#This Row],[Creation date]],TODAY(),"M")</f>
        <v>16</v>
      </c>
      <c r="O334" s="3"/>
      <c r="P334" s="10"/>
      <c r="Q334" s="3"/>
      <c r="R334" s="10"/>
      <c r="AE334" s="1"/>
      <c r="AH334" s="1"/>
      <c r="AI334" s="1"/>
      <c r="AL334" s="1"/>
    </row>
    <row r="335" spans="1:38" x14ac:dyDescent="0.3">
      <c r="A335" s="10"/>
      <c r="B335" s="10"/>
      <c r="C335" s="6" t="e" vm="380">
        <f>IF(BoardEntities[[#This Row],[QR-Code]]&lt;&gt;"",_xlfn.IMAGE(BoardEntities[[#This Row],[QR-Code]],"",3,100,100),"")</f>
        <v>#VALUE!</v>
      </c>
      <c r="D335" s="11" t="str">
        <f>IF(BoardEntities[[#This Row],[Thumbnail]]&lt;&gt;"",_xlfn.IMAGE(BoardEntities[[#This Row],[Thumbnail]],"",3,100,100),"")</f>
        <v/>
      </c>
      <c r="E335" s="10"/>
      <c r="F335" s="10"/>
      <c r="G335" s="1"/>
      <c r="H335" s="1"/>
      <c r="I335" s="1"/>
      <c r="J335" s="10"/>
      <c r="K335" s="8"/>
      <c r="L335" s="3">
        <f>BoardEntities[[#This Row],[Length]]*BoardEntities[[#This Row],[Width]]*BoardEntities[[#This Row],[Costs / m²]]/1000/1000</f>
        <v>32.641224000000001</v>
      </c>
      <c r="M335" s="2"/>
      <c r="N335" s="7">
        <f ca="1">DATEDIF(BoardEntities[[#This Row],[Creation date]],TODAY(),"M")</f>
        <v>16</v>
      </c>
      <c r="O335" s="3"/>
      <c r="P335" s="10"/>
      <c r="Q335" s="3"/>
      <c r="R335" s="10"/>
      <c r="AE335" s="1"/>
      <c r="AH335" s="1"/>
      <c r="AI335" s="1"/>
      <c r="AL335" s="1"/>
    </row>
    <row r="336" spans="1:38" x14ac:dyDescent="0.3">
      <c r="A336" s="10"/>
      <c r="B336" s="10"/>
      <c r="C336" s="6" t="e" vm="381">
        <f>IF(BoardEntities[[#This Row],[QR-Code]]&lt;&gt;"",_xlfn.IMAGE(BoardEntities[[#This Row],[QR-Code]],"",3,100,100),"")</f>
        <v>#VALUE!</v>
      </c>
      <c r="D336" s="11" t="str">
        <f>IF(BoardEntities[[#This Row],[Thumbnail]]&lt;&gt;"",_xlfn.IMAGE(BoardEntities[[#This Row],[Thumbnail]],"",3,100,100),"")</f>
        <v/>
      </c>
      <c r="E336" s="10"/>
      <c r="F336" s="10"/>
      <c r="G336" s="1"/>
      <c r="H336" s="1"/>
      <c r="I336" s="1"/>
      <c r="J336" s="10"/>
      <c r="K336" s="8"/>
      <c r="L336" s="3">
        <f>BoardEntities[[#This Row],[Length]]*BoardEntities[[#This Row],[Width]]*BoardEntities[[#This Row],[Costs / m²]]/1000/1000</f>
        <v>119.7735</v>
      </c>
      <c r="M336" s="2"/>
      <c r="N336" s="7">
        <f ca="1">DATEDIF(BoardEntities[[#This Row],[Creation date]],TODAY(),"M")</f>
        <v>16</v>
      </c>
      <c r="O336" s="3"/>
      <c r="P336" s="10"/>
      <c r="Q336" s="3"/>
      <c r="R336" s="10"/>
      <c r="AE336" s="1"/>
      <c r="AH336" s="1"/>
      <c r="AI336" s="1"/>
      <c r="AL336" s="1"/>
    </row>
    <row r="337" spans="1:38" x14ac:dyDescent="0.3">
      <c r="A337" s="10"/>
      <c r="B337" s="10"/>
      <c r="C337" s="6" t="e" vm="382">
        <f>IF(BoardEntities[[#This Row],[QR-Code]]&lt;&gt;"",_xlfn.IMAGE(BoardEntities[[#This Row],[QR-Code]],"",3,100,100),"")</f>
        <v>#VALUE!</v>
      </c>
      <c r="D337" s="11" t="str">
        <f>IF(BoardEntities[[#This Row],[Thumbnail]]&lt;&gt;"",_xlfn.IMAGE(BoardEntities[[#This Row],[Thumbnail]],"",3,100,100),"")</f>
        <v/>
      </c>
      <c r="E337" s="10"/>
      <c r="F337" s="10"/>
      <c r="G337" s="1"/>
      <c r="H337" s="1"/>
      <c r="I337" s="1"/>
      <c r="J337" s="10"/>
      <c r="K337" s="8"/>
      <c r="L337" s="3">
        <f>BoardEntities[[#This Row],[Length]]*BoardEntities[[#This Row],[Width]]*BoardEntities[[#This Row],[Costs / m²]]/1000/1000</f>
        <v>38.563437499999999</v>
      </c>
      <c r="M337" s="2"/>
      <c r="N337" s="7">
        <f ca="1">DATEDIF(BoardEntities[[#This Row],[Creation date]],TODAY(),"M")</f>
        <v>16</v>
      </c>
      <c r="O337" s="3"/>
      <c r="P337" s="10"/>
      <c r="Q337" s="3"/>
      <c r="R337" s="10"/>
      <c r="AE337" s="1"/>
      <c r="AH337" s="1"/>
      <c r="AI337" s="1"/>
      <c r="AL337" s="1"/>
    </row>
    <row r="338" spans="1:38" x14ac:dyDescent="0.3">
      <c r="A338" s="10"/>
      <c r="B338" s="10"/>
      <c r="C338" s="6" t="e" vm="383">
        <f>IF(BoardEntities[[#This Row],[QR-Code]]&lt;&gt;"",_xlfn.IMAGE(BoardEntities[[#This Row],[QR-Code]],"",3,100,100),"")</f>
        <v>#VALUE!</v>
      </c>
      <c r="D338" s="11" t="str">
        <f>IF(BoardEntities[[#This Row],[Thumbnail]]&lt;&gt;"",_xlfn.IMAGE(BoardEntities[[#This Row],[Thumbnail]],"",3,100,100),"")</f>
        <v/>
      </c>
      <c r="E338" s="10"/>
      <c r="F338" s="10"/>
      <c r="G338" s="1"/>
      <c r="H338" s="1"/>
      <c r="I338" s="1"/>
      <c r="J338" s="10"/>
      <c r="K338" s="8"/>
      <c r="L338" s="3">
        <f>BoardEntities[[#This Row],[Length]]*BoardEntities[[#This Row],[Width]]*BoardEntities[[#This Row],[Costs / m²]]/1000/1000</f>
        <v>0</v>
      </c>
      <c r="M338" s="2"/>
      <c r="N338" s="7">
        <f ca="1">DATEDIF(BoardEntities[[#This Row],[Creation date]],TODAY(),"M")</f>
        <v>22</v>
      </c>
      <c r="O338" s="3"/>
      <c r="P338" s="10"/>
      <c r="Q338" s="3"/>
      <c r="R338" s="10"/>
      <c r="AE338" s="1"/>
      <c r="AH338" s="1"/>
      <c r="AI338" s="1"/>
      <c r="AL338" s="1"/>
    </row>
    <row r="339" spans="1:38" x14ac:dyDescent="0.3">
      <c r="A339" s="10"/>
      <c r="B339" s="10"/>
      <c r="C339" s="6" t="e" vm="384">
        <f>IF(BoardEntities[[#This Row],[QR-Code]]&lt;&gt;"",_xlfn.IMAGE(BoardEntities[[#This Row],[QR-Code]],"",3,100,100),"")</f>
        <v>#VALUE!</v>
      </c>
      <c r="D339" s="11" t="str">
        <f>IF(BoardEntities[[#This Row],[Thumbnail]]&lt;&gt;"",_xlfn.IMAGE(BoardEntities[[#This Row],[Thumbnail]],"",3,100,100),"")</f>
        <v/>
      </c>
      <c r="E339" s="10"/>
      <c r="F339" s="10"/>
      <c r="G339" s="1"/>
      <c r="H339" s="1"/>
      <c r="I339" s="1"/>
      <c r="J339" s="10"/>
      <c r="K339" s="8"/>
      <c r="L339" s="3">
        <f>BoardEntities[[#This Row],[Length]]*BoardEntities[[#This Row],[Width]]*BoardEntities[[#This Row],[Costs / m²]]/1000/1000</f>
        <v>0</v>
      </c>
      <c r="M339" s="2"/>
      <c r="N339" s="7">
        <f ca="1">DATEDIF(BoardEntities[[#This Row],[Creation date]],TODAY(),"M")</f>
        <v>22</v>
      </c>
      <c r="O339" s="3"/>
      <c r="P339" s="10"/>
      <c r="Q339" s="3"/>
      <c r="R339" s="10"/>
      <c r="AE339" s="1"/>
      <c r="AH339" s="1"/>
      <c r="AI339" s="1"/>
      <c r="AL339" s="1"/>
    </row>
    <row r="340" spans="1:38" x14ac:dyDescent="0.3">
      <c r="A340" s="10"/>
      <c r="B340" s="10"/>
      <c r="C340" s="6" t="e" vm="385">
        <f>IF(BoardEntities[[#This Row],[QR-Code]]&lt;&gt;"",_xlfn.IMAGE(BoardEntities[[#This Row],[QR-Code]],"",3,100,100),"")</f>
        <v>#VALUE!</v>
      </c>
      <c r="D340" s="11" t="str">
        <f>IF(BoardEntities[[#This Row],[Thumbnail]]&lt;&gt;"",_xlfn.IMAGE(BoardEntities[[#This Row],[Thumbnail]],"",3,100,100),"")</f>
        <v/>
      </c>
      <c r="E340" s="10"/>
      <c r="F340" s="10"/>
      <c r="G340" s="1"/>
      <c r="H340" s="1"/>
      <c r="I340" s="1"/>
      <c r="J340" s="10"/>
      <c r="K340" s="8"/>
      <c r="L340" s="3">
        <f>BoardEntities[[#This Row],[Length]]*BoardEntities[[#This Row],[Width]]*BoardEntities[[#This Row],[Costs / m²]]/1000/1000</f>
        <v>0</v>
      </c>
      <c r="M340" s="2"/>
      <c r="N340" s="7">
        <f ca="1">DATEDIF(BoardEntities[[#This Row],[Creation date]],TODAY(),"M")</f>
        <v>10</v>
      </c>
      <c r="O340" s="3"/>
      <c r="P340" s="10"/>
      <c r="Q340" s="3"/>
      <c r="R340" s="10"/>
      <c r="AE340" s="1"/>
      <c r="AH340" s="1"/>
      <c r="AI340" s="1"/>
      <c r="AL340" s="1"/>
    </row>
    <row r="341" spans="1:38" x14ac:dyDescent="0.3">
      <c r="A341" s="10"/>
      <c r="B341" s="10"/>
      <c r="C341" s="6" t="e" vm="386">
        <f>IF(BoardEntities[[#This Row],[QR-Code]]&lt;&gt;"",_xlfn.IMAGE(BoardEntities[[#This Row],[QR-Code]],"",3,100,100),"")</f>
        <v>#VALUE!</v>
      </c>
      <c r="D341" s="11" t="str">
        <f>IF(BoardEntities[[#This Row],[Thumbnail]]&lt;&gt;"",_xlfn.IMAGE(BoardEntities[[#This Row],[Thumbnail]],"",3,100,100),"")</f>
        <v/>
      </c>
      <c r="E341" s="10"/>
      <c r="F341" s="10"/>
      <c r="G341" s="1"/>
      <c r="H341" s="1"/>
      <c r="I341" s="1"/>
      <c r="J341" s="10"/>
      <c r="K341" s="8"/>
      <c r="L341" s="3">
        <f>BoardEntities[[#This Row],[Length]]*BoardEntities[[#This Row],[Width]]*BoardEntities[[#This Row],[Costs / m²]]/1000/1000</f>
        <v>0</v>
      </c>
      <c r="M341" s="2"/>
      <c r="N341" s="7">
        <f ca="1">DATEDIF(BoardEntities[[#This Row],[Creation date]],TODAY(),"M")</f>
        <v>10</v>
      </c>
      <c r="O341" s="3"/>
      <c r="P341" s="10"/>
      <c r="Q341" s="3"/>
      <c r="R341" s="10"/>
      <c r="AE341" s="1"/>
      <c r="AH341" s="1"/>
      <c r="AI341" s="1"/>
      <c r="AL341" s="1"/>
    </row>
    <row r="342" spans="1:38" x14ac:dyDescent="0.3">
      <c r="A342" s="10"/>
      <c r="B342" s="10"/>
      <c r="C342" s="6" t="e" vm="387">
        <f>IF(BoardEntities[[#This Row],[QR-Code]]&lt;&gt;"",_xlfn.IMAGE(BoardEntities[[#This Row],[QR-Code]],"",3,100,100),"")</f>
        <v>#VALUE!</v>
      </c>
      <c r="D342" s="11" t="e" vm="388">
        <f>IF(BoardEntities[[#This Row],[Thumbnail]]&lt;&gt;"",_xlfn.IMAGE(BoardEntities[[#This Row],[Thumbnail]],"",3,100,100),"")</f>
        <v>#VALUE!</v>
      </c>
      <c r="E342" s="10"/>
      <c r="F342" s="10"/>
      <c r="G342" s="1"/>
      <c r="H342" s="1"/>
      <c r="I342" s="1"/>
      <c r="J342" s="10"/>
      <c r="K342" s="8"/>
      <c r="L342" s="3">
        <f>BoardEntities[[#This Row],[Length]]*BoardEntities[[#This Row],[Width]]*BoardEntities[[#This Row],[Costs / m²]]/1000/1000</f>
        <v>23.841999999999999</v>
      </c>
      <c r="M342" s="2"/>
      <c r="N342" s="7">
        <f ca="1">DATEDIF(BoardEntities[[#This Row],[Creation date]],TODAY(),"M")</f>
        <v>19</v>
      </c>
      <c r="O342" s="3"/>
      <c r="P342" s="10"/>
      <c r="Q342" s="3"/>
      <c r="R342" s="10"/>
      <c r="AE342" s="1"/>
      <c r="AH342" s="1"/>
      <c r="AI342" s="1"/>
      <c r="AL342" s="1"/>
    </row>
    <row r="343" spans="1:38" x14ac:dyDescent="0.3">
      <c r="A343" s="10"/>
      <c r="B343" s="10"/>
      <c r="C343" s="6" t="e" vm="389">
        <f>IF(BoardEntities[[#This Row],[QR-Code]]&lt;&gt;"",_xlfn.IMAGE(BoardEntities[[#This Row],[QR-Code]],"",3,100,100),"")</f>
        <v>#VALUE!</v>
      </c>
      <c r="D343" s="11" t="e" vm="388">
        <f>IF(BoardEntities[[#This Row],[Thumbnail]]&lt;&gt;"",_xlfn.IMAGE(BoardEntities[[#This Row],[Thumbnail]],"",3,100,100),"")</f>
        <v>#VALUE!</v>
      </c>
      <c r="E343" s="10"/>
      <c r="F343" s="10"/>
      <c r="G343" s="1"/>
      <c r="H343" s="1"/>
      <c r="I343" s="1"/>
      <c r="J343" s="10"/>
      <c r="K343" s="8"/>
      <c r="L343" s="3">
        <f>BoardEntities[[#This Row],[Length]]*BoardEntities[[#This Row],[Width]]*BoardEntities[[#This Row],[Costs / m²]]/1000/1000</f>
        <v>57.96</v>
      </c>
      <c r="M343" s="2"/>
      <c r="N343" s="7">
        <f ca="1">DATEDIF(BoardEntities[[#This Row],[Creation date]],TODAY(),"M")</f>
        <v>19</v>
      </c>
      <c r="O343" s="3"/>
      <c r="P343" s="10"/>
      <c r="Q343" s="3"/>
      <c r="R343" s="10"/>
      <c r="AE343" s="1"/>
      <c r="AH343" s="1"/>
      <c r="AI343" s="1"/>
      <c r="AL343" s="1"/>
    </row>
    <row r="344" spans="1:38" x14ac:dyDescent="0.3">
      <c r="A344" s="10"/>
      <c r="B344" s="10"/>
      <c r="C344" s="6" t="e" vm="390">
        <f>IF(BoardEntities[[#This Row],[QR-Code]]&lt;&gt;"",_xlfn.IMAGE(BoardEntities[[#This Row],[QR-Code]],"",3,100,100),"")</f>
        <v>#VALUE!</v>
      </c>
      <c r="D344" s="11" t="e" vm="388">
        <f>IF(BoardEntities[[#This Row],[Thumbnail]]&lt;&gt;"",_xlfn.IMAGE(BoardEntities[[#This Row],[Thumbnail]],"",3,100,100),"")</f>
        <v>#VALUE!</v>
      </c>
      <c r="E344" s="10"/>
      <c r="F344" s="10"/>
      <c r="G344" s="1"/>
      <c r="H344" s="1"/>
      <c r="I344" s="1"/>
      <c r="J344" s="10"/>
      <c r="K344" s="8"/>
      <c r="L344" s="3">
        <f>BoardEntities[[#This Row],[Length]]*BoardEntities[[#This Row],[Width]]*BoardEntities[[#This Row],[Costs / m²]]/1000/1000</f>
        <v>53.3</v>
      </c>
      <c r="M344" s="2"/>
      <c r="N344" s="7">
        <f ca="1">DATEDIF(BoardEntities[[#This Row],[Creation date]],TODAY(),"M")</f>
        <v>19</v>
      </c>
      <c r="O344" s="3"/>
      <c r="P344" s="10"/>
      <c r="Q344" s="3"/>
      <c r="R344" s="10"/>
      <c r="AE344" s="1"/>
      <c r="AH344" s="1"/>
      <c r="AI344" s="1"/>
      <c r="AL344" s="1"/>
    </row>
    <row r="345" spans="1:38" x14ac:dyDescent="0.3">
      <c r="A345" s="10"/>
      <c r="B345" s="10"/>
      <c r="C345" s="6" t="e" vm="391">
        <f>IF(BoardEntities[[#This Row],[QR-Code]]&lt;&gt;"",_xlfn.IMAGE(BoardEntities[[#This Row],[QR-Code]],"",3,100,100),"")</f>
        <v>#VALUE!</v>
      </c>
      <c r="D345" s="11" t="e" vm="388">
        <f>IF(BoardEntities[[#This Row],[Thumbnail]]&lt;&gt;"",_xlfn.IMAGE(BoardEntities[[#This Row],[Thumbnail]],"",3,100,100),"")</f>
        <v>#VALUE!</v>
      </c>
      <c r="E345" s="10"/>
      <c r="F345" s="10"/>
      <c r="G345" s="1"/>
      <c r="H345" s="1"/>
      <c r="I345" s="1"/>
      <c r="J345" s="10"/>
      <c r="K345" s="8"/>
      <c r="L345" s="3">
        <f>BoardEntities[[#This Row],[Length]]*BoardEntities[[#This Row],[Width]]*BoardEntities[[#This Row],[Costs / m²]]/1000/1000</f>
        <v>53.3</v>
      </c>
      <c r="M345" s="2"/>
      <c r="N345" s="7">
        <f ca="1">DATEDIF(BoardEntities[[#This Row],[Creation date]],TODAY(),"M")</f>
        <v>19</v>
      </c>
      <c r="O345" s="3"/>
      <c r="P345" s="10"/>
      <c r="Q345" s="3"/>
      <c r="R345" s="10"/>
      <c r="AE345" s="1"/>
      <c r="AH345" s="1"/>
      <c r="AI345" s="1"/>
      <c r="AL345" s="1"/>
    </row>
    <row r="346" spans="1:38" x14ac:dyDescent="0.3">
      <c r="A346" s="10"/>
      <c r="B346" s="10"/>
      <c r="C346" s="6" t="e" vm="392">
        <f>IF(BoardEntities[[#This Row],[QR-Code]]&lt;&gt;"",_xlfn.IMAGE(BoardEntities[[#This Row],[QR-Code]],"",3,100,100),"")</f>
        <v>#VALUE!</v>
      </c>
      <c r="D346" s="11" t="str">
        <f>IF(BoardEntities[[#This Row],[Thumbnail]]&lt;&gt;"",_xlfn.IMAGE(BoardEntities[[#This Row],[Thumbnail]],"",3,100,100),"")</f>
        <v/>
      </c>
      <c r="E346" s="10"/>
      <c r="F346" s="10"/>
      <c r="G346" s="1"/>
      <c r="H346" s="1"/>
      <c r="I346" s="1"/>
      <c r="J346" s="10"/>
      <c r="K346" s="8"/>
      <c r="L346" s="3">
        <f>BoardEntities[[#This Row],[Length]]*BoardEntities[[#This Row],[Width]]*BoardEntities[[#This Row],[Costs / m²]]/1000/1000</f>
        <v>23.484825000000001</v>
      </c>
      <c r="M346" s="2"/>
      <c r="N346" s="7">
        <f ca="1">DATEDIF(BoardEntities[[#This Row],[Creation date]],TODAY(),"M")</f>
        <v>13</v>
      </c>
      <c r="O346" s="3"/>
      <c r="P346" s="10"/>
      <c r="Q346" s="3"/>
      <c r="R346" s="10"/>
      <c r="AE346" s="1"/>
      <c r="AH346" s="1"/>
      <c r="AI346" s="1"/>
      <c r="AL346" s="1"/>
    </row>
    <row r="347" spans="1:38" x14ac:dyDescent="0.3">
      <c r="A347" s="10"/>
      <c r="B347" s="10"/>
      <c r="C347" s="6" t="e" vm="393">
        <f>IF(BoardEntities[[#This Row],[QR-Code]]&lt;&gt;"",_xlfn.IMAGE(BoardEntities[[#This Row],[QR-Code]],"",3,100,100),"")</f>
        <v>#VALUE!</v>
      </c>
      <c r="D347" s="11" t="str">
        <f>IF(BoardEntities[[#This Row],[Thumbnail]]&lt;&gt;"",_xlfn.IMAGE(BoardEntities[[#This Row],[Thumbnail]],"",3,100,100),"")</f>
        <v/>
      </c>
      <c r="E347" s="10"/>
      <c r="F347" s="10"/>
      <c r="G347" s="1"/>
      <c r="H347" s="1"/>
      <c r="I347" s="1"/>
      <c r="J347" s="10"/>
      <c r="K347" s="8"/>
      <c r="L347" s="3">
        <f>BoardEntities[[#This Row],[Length]]*BoardEntities[[#This Row],[Width]]*BoardEntities[[#This Row],[Costs / m²]]/1000/1000</f>
        <v>0</v>
      </c>
      <c r="M347" s="2"/>
      <c r="N347" s="7">
        <f ca="1">DATEDIF(BoardEntities[[#This Row],[Creation date]],TODAY(),"M")</f>
        <v>10</v>
      </c>
      <c r="O347" s="3"/>
      <c r="P347" s="10"/>
      <c r="Q347" s="3"/>
      <c r="R347" s="10"/>
      <c r="AE347" s="1"/>
      <c r="AH347" s="1"/>
      <c r="AI347" s="1"/>
      <c r="AL347" s="1"/>
    </row>
    <row r="348" spans="1:38" x14ac:dyDescent="0.3">
      <c r="A348" s="10"/>
      <c r="B348" s="10"/>
      <c r="C348" s="6" t="e" vm="394">
        <f>IF(BoardEntities[[#This Row],[QR-Code]]&lt;&gt;"",_xlfn.IMAGE(BoardEntities[[#This Row],[QR-Code]],"",3,100,100),"")</f>
        <v>#VALUE!</v>
      </c>
      <c r="D348" s="11" t="str">
        <f>IF(BoardEntities[[#This Row],[Thumbnail]]&lt;&gt;"",_xlfn.IMAGE(BoardEntities[[#This Row],[Thumbnail]],"",3,100,100),"")</f>
        <v/>
      </c>
      <c r="E348" s="10"/>
      <c r="F348" s="10"/>
      <c r="G348" s="1"/>
      <c r="H348" s="1"/>
      <c r="I348" s="1"/>
      <c r="J348" s="10"/>
      <c r="K348" s="8"/>
      <c r="L348" s="3">
        <f>BoardEntities[[#This Row],[Length]]*BoardEntities[[#This Row],[Width]]*BoardEntities[[#This Row],[Costs / m²]]/1000/1000</f>
        <v>0</v>
      </c>
      <c r="M348" s="2"/>
      <c r="N348" s="7">
        <f ca="1">DATEDIF(BoardEntities[[#This Row],[Creation date]],TODAY(),"M")</f>
        <v>10</v>
      </c>
      <c r="O348" s="3"/>
      <c r="P348" s="10"/>
      <c r="Q348" s="3"/>
      <c r="R348" s="10"/>
      <c r="AE348" s="1"/>
      <c r="AH348" s="1"/>
      <c r="AI348" s="1"/>
      <c r="AL348" s="1"/>
    </row>
    <row r="349" spans="1:38" x14ac:dyDescent="0.3">
      <c r="A349" s="10"/>
      <c r="B349" s="10"/>
      <c r="C349" s="6" t="e" vm="395">
        <f>IF(BoardEntities[[#This Row],[QR-Code]]&lt;&gt;"",_xlfn.IMAGE(BoardEntities[[#This Row],[QR-Code]],"",3,100,100),"")</f>
        <v>#VALUE!</v>
      </c>
      <c r="D349" s="11" t="e" vm="396">
        <f>IF(BoardEntities[[#This Row],[Thumbnail]]&lt;&gt;"",_xlfn.IMAGE(BoardEntities[[#This Row],[Thumbnail]],"",3,100,100),"")</f>
        <v>#VALUE!</v>
      </c>
      <c r="E349" s="10"/>
      <c r="F349" s="10"/>
      <c r="G349" s="1"/>
      <c r="H349" s="1"/>
      <c r="I349" s="1"/>
      <c r="J349" s="10"/>
      <c r="K349" s="8"/>
      <c r="L349" s="3">
        <f>BoardEntities[[#This Row],[Length]]*BoardEntities[[#This Row],[Width]]*BoardEntities[[#This Row],[Costs / m²]]/1000/1000</f>
        <v>0</v>
      </c>
      <c r="M349" s="2"/>
      <c r="N349" s="7">
        <f ca="1">DATEDIF(BoardEntities[[#This Row],[Creation date]],TODAY(),"M")</f>
        <v>19</v>
      </c>
      <c r="O349" s="3"/>
      <c r="P349" s="10"/>
      <c r="Q349" s="3"/>
      <c r="R349" s="10"/>
      <c r="AE349" s="1"/>
      <c r="AH349" s="1"/>
      <c r="AI349" s="1"/>
      <c r="AL349" s="1"/>
    </row>
    <row r="350" spans="1:38" x14ac:dyDescent="0.3">
      <c r="A350" s="10"/>
      <c r="B350" s="10"/>
      <c r="C350" s="6" t="e" vm="397">
        <f>IF(BoardEntities[[#This Row],[QR-Code]]&lt;&gt;"",_xlfn.IMAGE(BoardEntities[[#This Row],[QR-Code]],"",3,100,100),"")</f>
        <v>#VALUE!</v>
      </c>
      <c r="D350" s="11" t="e" vm="396">
        <f>IF(BoardEntities[[#This Row],[Thumbnail]]&lt;&gt;"",_xlfn.IMAGE(BoardEntities[[#This Row],[Thumbnail]],"",3,100,100),"")</f>
        <v>#VALUE!</v>
      </c>
      <c r="E350" s="10"/>
      <c r="F350" s="10"/>
      <c r="G350" s="1"/>
      <c r="H350" s="1"/>
      <c r="I350" s="1"/>
      <c r="J350" s="10"/>
      <c r="K350" s="8"/>
      <c r="L350" s="3">
        <f>BoardEntities[[#This Row],[Length]]*BoardEntities[[#This Row],[Width]]*BoardEntities[[#This Row],[Costs / m²]]/1000/1000</f>
        <v>0</v>
      </c>
      <c r="M350" s="2"/>
      <c r="N350" s="7">
        <f ca="1">DATEDIF(BoardEntities[[#This Row],[Creation date]],TODAY(),"M")</f>
        <v>19</v>
      </c>
      <c r="O350" s="3"/>
      <c r="P350" s="10"/>
      <c r="Q350" s="3"/>
      <c r="R350" s="10"/>
      <c r="AE350" s="1"/>
      <c r="AH350" s="1"/>
      <c r="AI350" s="1"/>
      <c r="AL350" s="1"/>
    </row>
    <row r="351" spans="1:38" x14ac:dyDescent="0.3">
      <c r="A351" s="10"/>
      <c r="B351" s="10"/>
      <c r="C351" s="6" t="e" vm="398">
        <f>IF(BoardEntities[[#This Row],[QR-Code]]&lt;&gt;"",_xlfn.IMAGE(BoardEntities[[#This Row],[QR-Code]],"",3,100,100),"")</f>
        <v>#VALUE!</v>
      </c>
      <c r="D351" s="11" t="e" vm="396">
        <f>IF(BoardEntities[[#This Row],[Thumbnail]]&lt;&gt;"",_xlfn.IMAGE(BoardEntities[[#This Row],[Thumbnail]],"",3,100,100),"")</f>
        <v>#VALUE!</v>
      </c>
      <c r="E351" s="10"/>
      <c r="F351" s="10"/>
      <c r="G351" s="1"/>
      <c r="H351" s="1"/>
      <c r="I351" s="1"/>
      <c r="J351" s="10"/>
      <c r="K351" s="8"/>
      <c r="L351" s="3">
        <f>BoardEntities[[#This Row],[Length]]*BoardEntities[[#This Row],[Width]]*BoardEntities[[#This Row],[Costs / m²]]/1000/1000</f>
        <v>0</v>
      </c>
      <c r="M351" s="2"/>
      <c r="N351" s="7">
        <f ca="1">DATEDIF(BoardEntities[[#This Row],[Creation date]],TODAY(),"M")</f>
        <v>18</v>
      </c>
      <c r="O351" s="3"/>
      <c r="P351" s="10"/>
      <c r="Q351" s="3"/>
      <c r="R351" s="10"/>
      <c r="AE351" s="1"/>
      <c r="AH351" s="1"/>
      <c r="AI351" s="1"/>
      <c r="AL351" s="1"/>
    </row>
    <row r="352" spans="1:38" x14ac:dyDescent="0.3">
      <c r="A352" s="10"/>
      <c r="B352" s="10"/>
      <c r="C352" s="6" t="e" vm="399">
        <f>IF(BoardEntities[[#This Row],[QR-Code]]&lt;&gt;"",_xlfn.IMAGE(BoardEntities[[#This Row],[QR-Code]],"",3,100,100),"")</f>
        <v>#VALUE!</v>
      </c>
      <c r="D352" s="11" t="e" vm="396">
        <f>IF(BoardEntities[[#This Row],[Thumbnail]]&lt;&gt;"",_xlfn.IMAGE(BoardEntities[[#This Row],[Thumbnail]],"",3,100,100),"")</f>
        <v>#VALUE!</v>
      </c>
      <c r="E352" s="10"/>
      <c r="F352" s="10"/>
      <c r="G352" s="1"/>
      <c r="H352" s="1"/>
      <c r="I352" s="1"/>
      <c r="J352" s="10"/>
      <c r="K352" s="8"/>
      <c r="L352" s="3">
        <f>BoardEntities[[#This Row],[Length]]*BoardEntities[[#This Row],[Width]]*BoardEntities[[#This Row],[Costs / m²]]/1000/1000</f>
        <v>0</v>
      </c>
      <c r="M352" s="2"/>
      <c r="N352" s="7">
        <f ca="1">DATEDIF(BoardEntities[[#This Row],[Creation date]],TODAY(),"M")</f>
        <v>18</v>
      </c>
      <c r="O352" s="3"/>
      <c r="P352" s="10"/>
      <c r="Q352" s="3"/>
      <c r="R352" s="10"/>
      <c r="AE352" s="1"/>
      <c r="AH352" s="1"/>
      <c r="AI352" s="1"/>
      <c r="AL352" s="1"/>
    </row>
    <row r="353" spans="1:38" x14ac:dyDescent="0.3">
      <c r="A353" s="10"/>
      <c r="B353" s="10"/>
      <c r="C353" s="6" t="e" vm="400">
        <f>IF(BoardEntities[[#This Row],[QR-Code]]&lt;&gt;"",_xlfn.IMAGE(BoardEntities[[#This Row],[QR-Code]],"",3,100,100),"")</f>
        <v>#VALUE!</v>
      </c>
      <c r="D353" s="11" t="e" vm="396">
        <f>IF(BoardEntities[[#This Row],[Thumbnail]]&lt;&gt;"",_xlfn.IMAGE(BoardEntities[[#This Row],[Thumbnail]],"",3,100,100),"")</f>
        <v>#VALUE!</v>
      </c>
      <c r="E353" s="10"/>
      <c r="F353" s="10"/>
      <c r="G353" s="1"/>
      <c r="H353" s="1"/>
      <c r="I353" s="1"/>
      <c r="J353" s="10"/>
      <c r="K353" s="8"/>
      <c r="L353" s="3">
        <f>BoardEntities[[#This Row],[Length]]*BoardEntities[[#This Row],[Width]]*BoardEntities[[#This Row],[Costs / m²]]/1000/1000</f>
        <v>0</v>
      </c>
      <c r="M353" s="2"/>
      <c r="N353" s="7">
        <f ca="1">DATEDIF(BoardEntities[[#This Row],[Creation date]],TODAY(),"M")</f>
        <v>18</v>
      </c>
      <c r="O353" s="3"/>
      <c r="P353" s="10"/>
      <c r="Q353" s="3"/>
      <c r="R353" s="10"/>
      <c r="AE353" s="1"/>
      <c r="AH353" s="1"/>
      <c r="AI353" s="1"/>
      <c r="AL353" s="1"/>
    </row>
    <row r="354" spans="1:38" x14ac:dyDescent="0.3">
      <c r="A354" s="10"/>
      <c r="B354" s="10"/>
      <c r="C354" s="6" t="e" vm="401">
        <f>IF(BoardEntities[[#This Row],[QR-Code]]&lt;&gt;"",_xlfn.IMAGE(BoardEntities[[#This Row],[QR-Code]],"",3,100,100),"")</f>
        <v>#VALUE!</v>
      </c>
      <c r="D354" s="11" t="e" vm="396">
        <f>IF(BoardEntities[[#This Row],[Thumbnail]]&lt;&gt;"",_xlfn.IMAGE(BoardEntities[[#This Row],[Thumbnail]],"",3,100,100),"")</f>
        <v>#VALUE!</v>
      </c>
      <c r="E354" s="10"/>
      <c r="F354" s="10"/>
      <c r="G354" s="1"/>
      <c r="H354" s="1"/>
      <c r="I354" s="1"/>
      <c r="J354" s="10"/>
      <c r="K354" s="8"/>
      <c r="L354" s="3">
        <f>BoardEntities[[#This Row],[Length]]*BoardEntities[[#This Row],[Width]]*BoardEntities[[#This Row],[Costs / m²]]/1000/1000</f>
        <v>0</v>
      </c>
      <c r="M354" s="2"/>
      <c r="N354" s="7">
        <f ca="1">DATEDIF(BoardEntities[[#This Row],[Creation date]],TODAY(),"M")</f>
        <v>18</v>
      </c>
      <c r="O354" s="3"/>
      <c r="P354" s="10"/>
      <c r="Q354" s="3"/>
      <c r="R354" s="10"/>
      <c r="AE354" s="1"/>
      <c r="AH354" s="1"/>
      <c r="AI354" s="1"/>
      <c r="AL354" s="1"/>
    </row>
    <row r="355" spans="1:38" x14ac:dyDescent="0.3">
      <c r="A355" s="10"/>
      <c r="B355" s="10"/>
      <c r="C355" s="6" t="e" vm="402">
        <f>IF(BoardEntities[[#This Row],[QR-Code]]&lt;&gt;"",_xlfn.IMAGE(BoardEntities[[#This Row],[QR-Code]],"",3,100,100),"")</f>
        <v>#VALUE!</v>
      </c>
      <c r="D355" s="11" t="e" vm="396">
        <f>IF(BoardEntities[[#This Row],[Thumbnail]]&lt;&gt;"",_xlfn.IMAGE(BoardEntities[[#This Row],[Thumbnail]],"",3,100,100),"")</f>
        <v>#VALUE!</v>
      </c>
      <c r="E355" s="10"/>
      <c r="F355" s="10"/>
      <c r="G355" s="1"/>
      <c r="H355" s="1"/>
      <c r="I355" s="1"/>
      <c r="J355" s="10"/>
      <c r="K355" s="8"/>
      <c r="L355" s="3">
        <f>BoardEntities[[#This Row],[Length]]*BoardEntities[[#This Row],[Width]]*BoardEntities[[#This Row],[Costs / m²]]/1000/1000</f>
        <v>0</v>
      </c>
      <c r="M355" s="2"/>
      <c r="N355" s="7">
        <f ca="1">DATEDIF(BoardEntities[[#This Row],[Creation date]],TODAY(),"M")</f>
        <v>10</v>
      </c>
      <c r="O355" s="3"/>
      <c r="P355" s="10"/>
      <c r="Q355" s="3"/>
      <c r="R355" s="10"/>
      <c r="AE355" s="1"/>
      <c r="AH355" s="1"/>
      <c r="AI355" s="1"/>
      <c r="AL355" s="1"/>
    </row>
    <row r="356" spans="1:38" x14ac:dyDescent="0.3">
      <c r="A356" s="10"/>
      <c r="B356" s="10"/>
      <c r="C356" s="6" t="e" vm="403">
        <f>IF(BoardEntities[[#This Row],[QR-Code]]&lt;&gt;"",_xlfn.IMAGE(BoardEntities[[#This Row],[QR-Code]],"",3,100,100),"")</f>
        <v>#VALUE!</v>
      </c>
      <c r="D356" s="11" t="e" vm="396">
        <f>IF(BoardEntities[[#This Row],[Thumbnail]]&lt;&gt;"",_xlfn.IMAGE(BoardEntities[[#This Row],[Thumbnail]],"",3,100,100),"")</f>
        <v>#VALUE!</v>
      </c>
      <c r="E356" s="10"/>
      <c r="F356" s="10"/>
      <c r="G356" s="1"/>
      <c r="H356" s="1"/>
      <c r="I356" s="1"/>
      <c r="J356" s="10"/>
      <c r="K356" s="8"/>
      <c r="L356" s="3">
        <f>BoardEntities[[#This Row],[Length]]*BoardEntities[[#This Row],[Width]]*BoardEntities[[#This Row],[Costs / m²]]/1000/1000</f>
        <v>0</v>
      </c>
      <c r="M356" s="2"/>
      <c r="N356" s="7">
        <f ca="1">DATEDIF(BoardEntities[[#This Row],[Creation date]],TODAY(),"M")</f>
        <v>10</v>
      </c>
      <c r="O356" s="3"/>
      <c r="P356" s="10"/>
      <c r="Q356" s="3"/>
      <c r="R356" s="10"/>
      <c r="AE356" s="1"/>
      <c r="AH356" s="1"/>
      <c r="AI356" s="1"/>
      <c r="AL356" s="1"/>
    </row>
    <row r="357" spans="1:38" x14ac:dyDescent="0.3">
      <c r="A357" s="10"/>
      <c r="B357" s="10"/>
      <c r="C357" s="6" t="e" vm="404">
        <f>IF(BoardEntities[[#This Row],[QR-Code]]&lt;&gt;"",_xlfn.IMAGE(BoardEntities[[#This Row],[QR-Code]],"",3,100,100),"")</f>
        <v>#VALUE!</v>
      </c>
      <c r="D357" s="11" t="e" vm="396">
        <f>IF(BoardEntities[[#This Row],[Thumbnail]]&lt;&gt;"",_xlfn.IMAGE(BoardEntities[[#This Row],[Thumbnail]],"",3,100,100),"")</f>
        <v>#VALUE!</v>
      </c>
      <c r="E357" s="10"/>
      <c r="F357" s="10"/>
      <c r="G357" s="1"/>
      <c r="H357" s="1"/>
      <c r="I357" s="1"/>
      <c r="J357" s="10"/>
      <c r="K357" s="8"/>
      <c r="L357" s="3">
        <f>BoardEntities[[#This Row],[Length]]*BoardEntities[[#This Row],[Width]]*BoardEntities[[#This Row],[Costs / m²]]/1000/1000</f>
        <v>0</v>
      </c>
      <c r="M357" s="2"/>
      <c r="N357" s="7">
        <f ca="1">DATEDIF(BoardEntities[[#This Row],[Creation date]],TODAY(),"M")</f>
        <v>10</v>
      </c>
      <c r="O357" s="3"/>
      <c r="P357" s="10"/>
      <c r="Q357" s="3"/>
      <c r="R357" s="10"/>
      <c r="AE357" s="1"/>
      <c r="AH357" s="1"/>
      <c r="AI357" s="1"/>
      <c r="AL357" s="1"/>
    </row>
    <row r="358" spans="1:38" x14ac:dyDescent="0.3">
      <c r="A358" s="10"/>
      <c r="B358" s="10"/>
      <c r="C358" s="6" t="e" vm="405">
        <f>IF(BoardEntities[[#This Row],[QR-Code]]&lt;&gt;"",_xlfn.IMAGE(BoardEntities[[#This Row],[QR-Code]],"",3,100,100),"")</f>
        <v>#VALUE!</v>
      </c>
      <c r="D358" s="11" t="e" vm="396">
        <f>IF(BoardEntities[[#This Row],[Thumbnail]]&lt;&gt;"",_xlfn.IMAGE(BoardEntities[[#This Row],[Thumbnail]],"",3,100,100),"")</f>
        <v>#VALUE!</v>
      </c>
      <c r="E358" s="10"/>
      <c r="F358" s="10"/>
      <c r="G358" s="1"/>
      <c r="H358" s="1"/>
      <c r="I358" s="1"/>
      <c r="J358" s="10"/>
      <c r="K358" s="8"/>
      <c r="L358" s="3">
        <f>BoardEntities[[#This Row],[Length]]*BoardEntities[[#This Row],[Width]]*BoardEntities[[#This Row],[Costs / m²]]/1000/1000</f>
        <v>0</v>
      </c>
      <c r="M358" s="2"/>
      <c r="N358" s="7">
        <f ca="1">DATEDIF(BoardEntities[[#This Row],[Creation date]],TODAY(),"M")</f>
        <v>10</v>
      </c>
      <c r="O358" s="3"/>
      <c r="P358" s="10"/>
      <c r="Q358" s="3"/>
      <c r="R358" s="10"/>
      <c r="AE358" s="1"/>
      <c r="AH358" s="1"/>
      <c r="AI358" s="1"/>
      <c r="AL358" s="1"/>
    </row>
    <row r="359" spans="1:38" x14ac:dyDescent="0.3">
      <c r="A359" s="10"/>
      <c r="B359" s="10"/>
      <c r="C359" s="6" t="e" vm="406">
        <f>IF(BoardEntities[[#This Row],[QR-Code]]&lt;&gt;"",_xlfn.IMAGE(BoardEntities[[#This Row],[QR-Code]],"",3,100,100),"")</f>
        <v>#VALUE!</v>
      </c>
      <c r="D359" s="11" t="e" vm="396">
        <f>IF(BoardEntities[[#This Row],[Thumbnail]]&lt;&gt;"",_xlfn.IMAGE(BoardEntities[[#This Row],[Thumbnail]],"",3,100,100),"")</f>
        <v>#VALUE!</v>
      </c>
      <c r="E359" s="10"/>
      <c r="F359" s="10"/>
      <c r="G359" s="1"/>
      <c r="H359" s="1"/>
      <c r="I359" s="1"/>
      <c r="J359" s="10"/>
      <c r="K359" s="8"/>
      <c r="L359" s="3">
        <f>BoardEntities[[#This Row],[Length]]*BoardEntities[[#This Row],[Width]]*BoardEntities[[#This Row],[Costs / m²]]/1000/1000</f>
        <v>0</v>
      </c>
      <c r="M359" s="2"/>
      <c r="N359" s="7">
        <f ca="1">DATEDIF(BoardEntities[[#This Row],[Creation date]],TODAY(),"M")</f>
        <v>10</v>
      </c>
      <c r="O359" s="3"/>
      <c r="P359" s="10"/>
      <c r="Q359" s="3"/>
      <c r="R359" s="10"/>
      <c r="AE359" s="1"/>
      <c r="AH359" s="1"/>
      <c r="AI359" s="1"/>
      <c r="AL359" s="1"/>
    </row>
    <row r="360" spans="1:38" x14ac:dyDescent="0.3">
      <c r="A360" s="10"/>
      <c r="B360" s="10"/>
      <c r="C360" s="6" t="e" vm="407">
        <f>IF(BoardEntities[[#This Row],[QR-Code]]&lt;&gt;"",_xlfn.IMAGE(BoardEntities[[#This Row],[QR-Code]],"",3,100,100),"")</f>
        <v>#VALUE!</v>
      </c>
      <c r="D360" s="11" t="e" vm="396">
        <f>IF(BoardEntities[[#This Row],[Thumbnail]]&lt;&gt;"",_xlfn.IMAGE(BoardEntities[[#This Row],[Thumbnail]],"",3,100,100),"")</f>
        <v>#VALUE!</v>
      </c>
      <c r="E360" s="10"/>
      <c r="F360" s="10"/>
      <c r="G360" s="1"/>
      <c r="H360" s="1"/>
      <c r="I360" s="1"/>
      <c r="J360" s="10"/>
      <c r="K360" s="8"/>
      <c r="L360" s="3">
        <f>BoardEntities[[#This Row],[Length]]*BoardEntities[[#This Row],[Width]]*BoardEntities[[#This Row],[Costs / m²]]/1000/1000</f>
        <v>0</v>
      </c>
      <c r="M360" s="2"/>
      <c r="N360" s="7">
        <f ca="1">DATEDIF(BoardEntities[[#This Row],[Creation date]],TODAY(),"M")</f>
        <v>10</v>
      </c>
      <c r="O360" s="3"/>
      <c r="P360" s="10"/>
      <c r="Q360" s="3"/>
      <c r="R360" s="10"/>
      <c r="AE360" s="1"/>
      <c r="AH360" s="1"/>
      <c r="AI360" s="1"/>
      <c r="AL360" s="1"/>
    </row>
    <row r="361" spans="1:38" x14ac:dyDescent="0.3">
      <c r="A361" s="10"/>
      <c r="B361" s="10"/>
      <c r="C361" s="6" t="e" vm="408">
        <f>IF(BoardEntities[[#This Row],[QR-Code]]&lt;&gt;"",_xlfn.IMAGE(BoardEntities[[#This Row],[QR-Code]],"",3,100,100),"")</f>
        <v>#VALUE!</v>
      </c>
      <c r="D361" s="11" t="e" vm="396">
        <f>IF(BoardEntities[[#This Row],[Thumbnail]]&lt;&gt;"",_xlfn.IMAGE(BoardEntities[[#This Row],[Thumbnail]],"",3,100,100),"")</f>
        <v>#VALUE!</v>
      </c>
      <c r="E361" s="10"/>
      <c r="F361" s="10"/>
      <c r="G361" s="1"/>
      <c r="H361" s="1"/>
      <c r="I361" s="1"/>
      <c r="J361" s="10"/>
      <c r="K361" s="8"/>
      <c r="L361" s="3">
        <f>BoardEntities[[#This Row],[Length]]*BoardEntities[[#This Row],[Width]]*BoardEntities[[#This Row],[Costs / m²]]/1000/1000</f>
        <v>0</v>
      </c>
      <c r="M361" s="2"/>
      <c r="N361" s="7">
        <f ca="1">DATEDIF(BoardEntities[[#This Row],[Creation date]],TODAY(),"M")</f>
        <v>10</v>
      </c>
      <c r="O361" s="3"/>
      <c r="P361" s="10"/>
      <c r="Q361" s="3"/>
      <c r="R361" s="10"/>
      <c r="AE361" s="1"/>
      <c r="AH361" s="1"/>
      <c r="AI361" s="1"/>
      <c r="AL361" s="1"/>
    </row>
    <row r="362" spans="1:38" x14ac:dyDescent="0.3">
      <c r="A362" s="10"/>
      <c r="B362" s="10"/>
      <c r="C362" s="6" t="e" vm="409">
        <f>IF(BoardEntities[[#This Row],[QR-Code]]&lt;&gt;"",_xlfn.IMAGE(BoardEntities[[#This Row],[QR-Code]],"",3,100,100),"")</f>
        <v>#VALUE!</v>
      </c>
      <c r="D362" s="11" t="e" vm="396">
        <f>IF(BoardEntities[[#This Row],[Thumbnail]]&lt;&gt;"",_xlfn.IMAGE(BoardEntities[[#This Row],[Thumbnail]],"",3,100,100),"")</f>
        <v>#VALUE!</v>
      </c>
      <c r="E362" s="10"/>
      <c r="F362" s="10"/>
      <c r="G362" s="1"/>
      <c r="H362" s="1"/>
      <c r="I362" s="1"/>
      <c r="J362" s="10"/>
      <c r="K362" s="8"/>
      <c r="L362" s="3">
        <f>BoardEntities[[#This Row],[Length]]*BoardEntities[[#This Row],[Width]]*BoardEntities[[#This Row],[Costs / m²]]/1000/1000</f>
        <v>0</v>
      </c>
      <c r="M362" s="2"/>
      <c r="N362" s="7">
        <f ca="1">DATEDIF(BoardEntities[[#This Row],[Creation date]],TODAY(),"M")</f>
        <v>10</v>
      </c>
      <c r="O362" s="3"/>
      <c r="P362" s="10"/>
      <c r="Q362" s="3"/>
      <c r="R362" s="10"/>
      <c r="AE362" s="1"/>
      <c r="AH362" s="1"/>
      <c r="AI362" s="1"/>
      <c r="AL362" s="1"/>
    </row>
    <row r="363" spans="1:38" x14ac:dyDescent="0.3">
      <c r="A363" s="10"/>
      <c r="B363" s="10"/>
      <c r="C363" s="6" t="e" vm="410">
        <f>IF(BoardEntities[[#This Row],[QR-Code]]&lt;&gt;"",_xlfn.IMAGE(BoardEntities[[#This Row],[QR-Code]],"",3,100,100),"")</f>
        <v>#VALUE!</v>
      </c>
      <c r="D363" s="11" t="e" vm="396">
        <f>IF(BoardEntities[[#This Row],[Thumbnail]]&lt;&gt;"",_xlfn.IMAGE(BoardEntities[[#This Row],[Thumbnail]],"",3,100,100),"")</f>
        <v>#VALUE!</v>
      </c>
      <c r="E363" s="10"/>
      <c r="F363" s="10"/>
      <c r="G363" s="1"/>
      <c r="H363" s="1"/>
      <c r="I363" s="1"/>
      <c r="J363" s="10"/>
      <c r="K363" s="8"/>
      <c r="L363" s="3">
        <f>BoardEntities[[#This Row],[Length]]*BoardEntities[[#This Row],[Width]]*BoardEntities[[#This Row],[Costs / m²]]/1000/1000</f>
        <v>0</v>
      </c>
      <c r="M363" s="2"/>
      <c r="N363" s="7">
        <f ca="1">DATEDIF(BoardEntities[[#This Row],[Creation date]],TODAY(),"M")</f>
        <v>9</v>
      </c>
      <c r="O363" s="3"/>
      <c r="P363" s="10"/>
      <c r="Q363" s="3"/>
      <c r="R363" s="10"/>
      <c r="AE363" s="1"/>
      <c r="AH363" s="1"/>
      <c r="AI363" s="1"/>
      <c r="AL363" s="1"/>
    </row>
    <row r="364" spans="1:38" x14ac:dyDescent="0.3">
      <c r="A364" s="10"/>
      <c r="B364" s="10"/>
      <c r="C364" s="6" t="e" vm="411">
        <f>IF(BoardEntities[[#This Row],[QR-Code]]&lt;&gt;"",_xlfn.IMAGE(BoardEntities[[#This Row],[QR-Code]],"",3,100,100),"")</f>
        <v>#VALUE!</v>
      </c>
      <c r="D364" s="11" t="e" vm="396">
        <f>IF(BoardEntities[[#This Row],[Thumbnail]]&lt;&gt;"",_xlfn.IMAGE(BoardEntities[[#This Row],[Thumbnail]],"",3,100,100),"")</f>
        <v>#VALUE!</v>
      </c>
      <c r="E364" s="10"/>
      <c r="F364" s="10"/>
      <c r="G364" s="1"/>
      <c r="H364" s="1"/>
      <c r="I364" s="1"/>
      <c r="J364" s="10"/>
      <c r="K364" s="8"/>
      <c r="L364" s="3">
        <f>BoardEntities[[#This Row],[Length]]*BoardEntities[[#This Row],[Width]]*BoardEntities[[#This Row],[Costs / m²]]/1000/1000</f>
        <v>0</v>
      </c>
      <c r="M364" s="2"/>
      <c r="N364" s="7">
        <f ca="1">DATEDIF(BoardEntities[[#This Row],[Creation date]],TODAY(),"M")</f>
        <v>9</v>
      </c>
      <c r="O364" s="3"/>
      <c r="P364" s="10"/>
      <c r="Q364" s="3"/>
      <c r="R364" s="10"/>
      <c r="AE364" s="1"/>
      <c r="AH364" s="1"/>
      <c r="AI364" s="1"/>
      <c r="AL364" s="1"/>
    </row>
    <row r="365" spans="1:38" x14ac:dyDescent="0.3">
      <c r="A365" s="10"/>
      <c r="B365" s="10"/>
      <c r="C365" s="6" t="e" vm="412">
        <f>IF(BoardEntities[[#This Row],[QR-Code]]&lt;&gt;"",_xlfn.IMAGE(BoardEntities[[#This Row],[QR-Code]],"",3,100,100),"")</f>
        <v>#VALUE!</v>
      </c>
      <c r="D365" s="11" t="str">
        <f>IF(BoardEntities[[#This Row],[Thumbnail]]&lt;&gt;"",_xlfn.IMAGE(BoardEntities[[#This Row],[Thumbnail]],"",3,100,100),"")</f>
        <v/>
      </c>
      <c r="E365" s="10"/>
      <c r="F365" s="10"/>
      <c r="G365" s="1"/>
      <c r="H365" s="1"/>
      <c r="I365" s="1"/>
      <c r="J365" s="10"/>
      <c r="K365" s="8"/>
      <c r="L365" s="3">
        <f>BoardEntities[[#This Row],[Length]]*BoardEntities[[#This Row],[Width]]*BoardEntities[[#This Row],[Costs / m²]]/1000/1000</f>
        <v>0</v>
      </c>
      <c r="M365" s="2"/>
      <c r="N365" s="7">
        <f ca="1">DATEDIF(BoardEntities[[#This Row],[Creation date]],TODAY(),"M")</f>
        <v>11</v>
      </c>
      <c r="O365" s="3"/>
      <c r="P365" s="10"/>
      <c r="Q365" s="3"/>
      <c r="R365" s="10"/>
      <c r="AE365" s="1"/>
      <c r="AH365" s="1"/>
      <c r="AI365" s="1"/>
      <c r="AL365" s="1"/>
    </row>
    <row r="366" spans="1:38" x14ac:dyDescent="0.3">
      <c r="A366" s="10"/>
      <c r="B366" s="10"/>
      <c r="C366" s="6" t="e" vm="413">
        <f>IF(BoardEntities[[#This Row],[QR-Code]]&lt;&gt;"",_xlfn.IMAGE(BoardEntities[[#This Row],[QR-Code]],"",3,100,100),"")</f>
        <v>#VALUE!</v>
      </c>
      <c r="D366" s="11" t="str">
        <f>IF(BoardEntities[[#This Row],[Thumbnail]]&lt;&gt;"",_xlfn.IMAGE(BoardEntities[[#This Row],[Thumbnail]],"",3,100,100),"")</f>
        <v/>
      </c>
      <c r="E366" s="10"/>
      <c r="F366" s="10"/>
      <c r="G366" s="1"/>
      <c r="H366" s="1"/>
      <c r="I366" s="1"/>
      <c r="J366" s="10"/>
      <c r="K366" s="8"/>
      <c r="L366" s="3">
        <f>BoardEntities[[#This Row],[Length]]*BoardEntities[[#This Row],[Width]]*BoardEntities[[#This Row],[Costs / m²]]/1000/1000</f>
        <v>0</v>
      </c>
      <c r="M366" s="2"/>
      <c r="N366" s="7">
        <f ca="1">DATEDIF(BoardEntities[[#This Row],[Creation date]],TODAY(),"M")</f>
        <v>10</v>
      </c>
      <c r="O366" s="3"/>
      <c r="P366" s="10"/>
      <c r="Q366" s="3"/>
      <c r="R366" s="10"/>
      <c r="AE366" s="1"/>
      <c r="AH366" s="1"/>
      <c r="AI366" s="1"/>
      <c r="AL366" s="1"/>
    </row>
    <row r="367" spans="1:38" x14ac:dyDescent="0.3">
      <c r="A367" s="10"/>
      <c r="B367" s="10"/>
      <c r="C367" s="6" t="e" vm="414">
        <f>IF(BoardEntities[[#This Row],[QR-Code]]&lt;&gt;"",_xlfn.IMAGE(BoardEntities[[#This Row],[QR-Code]],"",3,100,100),"")</f>
        <v>#VALUE!</v>
      </c>
      <c r="D367" s="11" t="str">
        <f>IF(BoardEntities[[#This Row],[Thumbnail]]&lt;&gt;"",_xlfn.IMAGE(BoardEntities[[#This Row],[Thumbnail]],"",3,100,100),"")</f>
        <v/>
      </c>
      <c r="E367" s="10"/>
      <c r="F367" s="10"/>
      <c r="G367" s="1"/>
      <c r="H367" s="1"/>
      <c r="I367" s="1"/>
      <c r="J367" s="10"/>
      <c r="K367" s="8"/>
      <c r="L367" s="3">
        <f>BoardEntities[[#This Row],[Length]]*BoardEntities[[#This Row],[Width]]*BoardEntities[[#This Row],[Costs / m²]]/1000/1000</f>
        <v>0</v>
      </c>
      <c r="M367" s="2"/>
      <c r="N367" s="7">
        <f ca="1">DATEDIF(BoardEntities[[#This Row],[Creation date]],TODAY(),"M")</f>
        <v>14</v>
      </c>
      <c r="O367" s="3"/>
      <c r="P367" s="10"/>
      <c r="Q367" s="3"/>
      <c r="R367" s="10"/>
      <c r="AE367" s="1"/>
      <c r="AH367" s="1"/>
      <c r="AI367" s="1"/>
      <c r="AL367" s="1"/>
    </row>
    <row r="368" spans="1:38" x14ac:dyDescent="0.3">
      <c r="A368" s="10"/>
      <c r="B368" s="10"/>
      <c r="C368" s="6" t="e" vm="415">
        <f>IF(BoardEntities[[#This Row],[QR-Code]]&lt;&gt;"",_xlfn.IMAGE(BoardEntities[[#This Row],[QR-Code]],"",3,100,100),"")</f>
        <v>#VALUE!</v>
      </c>
      <c r="D368" s="11" t="str">
        <f>IF(BoardEntities[[#This Row],[Thumbnail]]&lt;&gt;"",_xlfn.IMAGE(BoardEntities[[#This Row],[Thumbnail]],"",3,100,100),"")</f>
        <v/>
      </c>
      <c r="E368" s="10"/>
      <c r="F368" s="10"/>
      <c r="G368" s="1"/>
      <c r="H368" s="1"/>
      <c r="I368" s="1"/>
      <c r="J368" s="10"/>
      <c r="K368" s="8"/>
      <c r="L368" s="3">
        <f>BoardEntities[[#This Row],[Length]]*BoardEntities[[#This Row],[Width]]*BoardEntities[[#This Row],[Costs / m²]]/1000/1000</f>
        <v>0</v>
      </c>
      <c r="M368" s="2"/>
      <c r="N368" s="7">
        <f ca="1">DATEDIF(BoardEntities[[#This Row],[Creation date]],TODAY(),"M")</f>
        <v>9</v>
      </c>
      <c r="O368" s="3"/>
      <c r="P368" s="10"/>
      <c r="Q368" s="3"/>
      <c r="R368" s="10"/>
      <c r="AE368" s="1"/>
      <c r="AH368" s="1"/>
      <c r="AI368" s="1"/>
      <c r="AL368" s="1"/>
    </row>
    <row r="369" spans="1:38" x14ac:dyDescent="0.3">
      <c r="A369" s="10"/>
      <c r="B369" s="10"/>
      <c r="C369" s="6" t="e" vm="416">
        <f>IF(BoardEntities[[#This Row],[QR-Code]]&lt;&gt;"",_xlfn.IMAGE(BoardEntities[[#This Row],[QR-Code]],"",3,100,100),"")</f>
        <v>#VALUE!</v>
      </c>
      <c r="D369" s="11" t="e" vm="417">
        <f>IF(BoardEntities[[#This Row],[Thumbnail]]&lt;&gt;"",_xlfn.IMAGE(BoardEntities[[#This Row],[Thumbnail]],"",3,100,100),"")</f>
        <v>#VALUE!</v>
      </c>
      <c r="E369" s="10"/>
      <c r="F369" s="10"/>
      <c r="G369" s="1"/>
      <c r="H369" s="1"/>
      <c r="I369" s="1"/>
      <c r="J369" s="10"/>
      <c r="K369" s="8"/>
      <c r="L369" s="3">
        <f>BoardEntities[[#This Row],[Length]]*BoardEntities[[#This Row],[Width]]*BoardEntities[[#This Row],[Costs / m²]]/1000/1000</f>
        <v>0</v>
      </c>
      <c r="M369" s="2"/>
      <c r="N369" s="7">
        <f ca="1">DATEDIF(BoardEntities[[#This Row],[Creation date]],TODAY(),"M")</f>
        <v>9</v>
      </c>
      <c r="O369" s="3"/>
      <c r="P369" s="10"/>
      <c r="Q369" s="3"/>
      <c r="R369" s="10"/>
      <c r="AE369" s="1"/>
      <c r="AH369" s="1"/>
      <c r="AI369" s="1"/>
      <c r="AL369" s="1"/>
    </row>
    <row r="370" spans="1:38" x14ac:dyDescent="0.3">
      <c r="A370" s="10"/>
      <c r="B370" s="10"/>
      <c r="C370" s="6" t="e" vm="418">
        <f>IF(BoardEntities[[#This Row],[QR-Code]]&lt;&gt;"",_xlfn.IMAGE(BoardEntities[[#This Row],[QR-Code]],"",3,100,100),"")</f>
        <v>#VALUE!</v>
      </c>
      <c r="D370" s="11" t="str">
        <f>IF(BoardEntities[[#This Row],[Thumbnail]]&lt;&gt;"",_xlfn.IMAGE(BoardEntities[[#This Row],[Thumbnail]],"",3,100,100),"")</f>
        <v/>
      </c>
      <c r="E370" s="10"/>
      <c r="F370" s="10"/>
      <c r="G370" s="1"/>
      <c r="H370" s="1"/>
      <c r="I370" s="1"/>
      <c r="J370" s="10"/>
      <c r="K370" s="8"/>
      <c r="L370" s="3">
        <f>BoardEntities[[#This Row],[Length]]*BoardEntities[[#This Row],[Width]]*BoardEntities[[#This Row],[Costs / m²]]/1000/1000</f>
        <v>78.07589999999999</v>
      </c>
      <c r="M370" s="2"/>
      <c r="N370" s="7">
        <f ca="1">DATEDIF(BoardEntities[[#This Row],[Creation date]],TODAY(),"M")</f>
        <v>9</v>
      </c>
      <c r="O370" s="3"/>
      <c r="P370" s="10"/>
      <c r="Q370" s="3"/>
      <c r="R370" s="10"/>
      <c r="AE370" s="1"/>
      <c r="AH370" s="1"/>
      <c r="AI370" s="1"/>
      <c r="AL370" s="1"/>
    </row>
    <row r="371" spans="1:38" x14ac:dyDescent="0.3">
      <c r="A371" s="10"/>
      <c r="B371" s="10"/>
      <c r="C371" s="6" t="e" vm="419">
        <f>IF(BoardEntities[[#This Row],[QR-Code]]&lt;&gt;"",_xlfn.IMAGE(BoardEntities[[#This Row],[QR-Code]],"",3,100,100),"")</f>
        <v>#VALUE!</v>
      </c>
      <c r="D371" s="11" t="str">
        <f>IF(BoardEntities[[#This Row],[Thumbnail]]&lt;&gt;"",_xlfn.IMAGE(BoardEntities[[#This Row],[Thumbnail]],"",3,100,100),"")</f>
        <v/>
      </c>
      <c r="E371" s="10"/>
      <c r="F371" s="10"/>
      <c r="G371" s="1"/>
      <c r="H371" s="1"/>
      <c r="I371" s="1"/>
      <c r="J371" s="10"/>
      <c r="K371" s="8"/>
      <c r="L371" s="3">
        <f>BoardEntities[[#This Row],[Length]]*BoardEntities[[#This Row],[Width]]*BoardEntities[[#This Row],[Costs / m²]]/1000/1000</f>
        <v>0</v>
      </c>
      <c r="M371" s="2"/>
      <c r="N371" s="7">
        <f ca="1">DATEDIF(BoardEntities[[#This Row],[Creation date]],TODAY(),"M")</f>
        <v>9</v>
      </c>
      <c r="O371" s="3"/>
      <c r="P371" s="10"/>
      <c r="Q371" s="3"/>
      <c r="R371" s="10"/>
      <c r="AE371" s="1"/>
      <c r="AH371" s="1"/>
      <c r="AI371" s="1"/>
      <c r="AL371" s="1"/>
    </row>
    <row r="372" spans="1:38" x14ac:dyDescent="0.3">
      <c r="A372" s="10"/>
      <c r="B372" s="10"/>
      <c r="C372" s="6" t="e" vm="420">
        <f>IF(BoardEntities[[#This Row],[QR-Code]]&lt;&gt;"",_xlfn.IMAGE(BoardEntities[[#This Row],[QR-Code]],"",3,100,100),"")</f>
        <v>#VALUE!</v>
      </c>
      <c r="D372" s="11" t="str">
        <f>IF(BoardEntities[[#This Row],[Thumbnail]]&lt;&gt;"",_xlfn.IMAGE(BoardEntities[[#This Row],[Thumbnail]],"",3,100,100),"")</f>
        <v/>
      </c>
      <c r="E372" s="10"/>
      <c r="F372" s="10"/>
      <c r="G372" s="1"/>
      <c r="H372" s="1"/>
      <c r="I372" s="1"/>
      <c r="J372" s="10"/>
      <c r="K372" s="8"/>
      <c r="L372" s="3">
        <f>BoardEntities[[#This Row],[Length]]*BoardEntities[[#This Row],[Width]]*BoardEntities[[#This Row],[Costs / m²]]/1000/1000</f>
        <v>0</v>
      </c>
      <c r="M372" s="2"/>
      <c r="N372" s="7">
        <f ca="1">DATEDIF(BoardEntities[[#This Row],[Creation date]],TODAY(),"M")</f>
        <v>9</v>
      </c>
      <c r="O372" s="3"/>
      <c r="P372" s="10"/>
      <c r="Q372" s="3"/>
      <c r="R372" s="10"/>
      <c r="AE372" s="1"/>
      <c r="AH372" s="1"/>
      <c r="AI372" s="1"/>
      <c r="AL372" s="1"/>
    </row>
    <row r="373" spans="1:38" x14ac:dyDescent="0.3">
      <c r="A373" s="10"/>
      <c r="B373" s="10"/>
      <c r="C373" s="6" t="e" vm="421">
        <f>IF(BoardEntities[[#This Row],[QR-Code]]&lt;&gt;"",_xlfn.IMAGE(BoardEntities[[#This Row],[QR-Code]],"",3,100,100),"")</f>
        <v>#VALUE!</v>
      </c>
      <c r="D373" s="11" t="str">
        <f>IF(BoardEntities[[#This Row],[Thumbnail]]&lt;&gt;"",_xlfn.IMAGE(BoardEntities[[#This Row],[Thumbnail]],"",3,100,100),"")</f>
        <v/>
      </c>
      <c r="E373" s="10"/>
      <c r="F373" s="10"/>
      <c r="G373" s="1"/>
      <c r="H373" s="1"/>
      <c r="I373" s="1"/>
      <c r="J373" s="10"/>
      <c r="K373" s="8"/>
      <c r="L373" s="3">
        <f>BoardEntities[[#This Row],[Length]]*BoardEntities[[#This Row],[Width]]*BoardEntities[[#This Row],[Costs / m²]]/1000/1000</f>
        <v>0</v>
      </c>
      <c r="M373" s="2"/>
      <c r="N373" s="7">
        <f ca="1">DATEDIF(BoardEntities[[#This Row],[Creation date]],TODAY(),"M")</f>
        <v>9</v>
      </c>
      <c r="O373" s="3"/>
      <c r="P373" s="10"/>
      <c r="Q373" s="3"/>
      <c r="R373" s="10"/>
      <c r="AE373" s="1"/>
      <c r="AH373" s="1"/>
      <c r="AI373" s="1"/>
      <c r="AL373" s="1"/>
    </row>
    <row r="374" spans="1:38" x14ac:dyDescent="0.3">
      <c r="A374" s="10"/>
      <c r="B374" s="10"/>
      <c r="C374" s="6" t="e" vm="422">
        <f>IF(BoardEntities[[#This Row],[QR-Code]]&lt;&gt;"",_xlfn.IMAGE(BoardEntities[[#This Row],[QR-Code]],"",3,100,100),"")</f>
        <v>#VALUE!</v>
      </c>
      <c r="D374" s="11" t="str">
        <f>IF(BoardEntities[[#This Row],[Thumbnail]]&lt;&gt;"",_xlfn.IMAGE(BoardEntities[[#This Row],[Thumbnail]],"",3,100,100),"")</f>
        <v/>
      </c>
      <c r="E374" s="10"/>
      <c r="F374" s="10"/>
      <c r="G374" s="1"/>
      <c r="H374" s="1"/>
      <c r="I374" s="1"/>
      <c r="J374" s="10"/>
      <c r="K374" s="8"/>
      <c r="L374" s="3">
        <f>BoardEntities[[#This Row],[Length]]*BoardEntities[[#This Row],[Width]]*BoardEntities[[#This Row],[Costs / m²]]/1000/1000</f>
        <v>0</v>
      </c>
      <c r="M374" s="2"/>
      <c r="N374" s="7">
        <f ca="1">DATEDIF(BoardEntities[[#This Row],[Creation date]],TODAY(),"M")</f>
        <v>23</v>
      </c>
      <c r="O374" s="3"/>
      <c r="P374" s="10"/>
      <c r="Q374" s="3"/>
      <c r="R374" s="10"/>
      <c r="AE374" s="1"/>
      <c r="AH374" s="1"/>
      <c r="AI374" s="1"/>
      <c r="AL374" s="1"/>
    </row>
    <row r="375" spans="1:38" x14ac:dyDescent="0.3">
      <c r="A375" s="10"/>
      <c r="B375" s="10"/>
      <c r="C375" s="6" t="e" vm="423">
        <f>IF(BoardEntities[[#This Row],[QR-Code]]&lt;&gt;"",_xlfn.IMAGE(BoardEntities[[#This Row],[QR-Code]],"",3,100,100),"")</f>
        <v>#VALUE!</v>
      </c>
      <c r="D375" s="11" t="str">
        <f>IF(BoardEntities[[#This Row],[Thumbnail]]&lt;&gt;"",_xlfn.IMAGE(BoardEntities[[#This Row],[Thumbnail]],"",3,100,100),"")</f>
        <v/>
      </c>
      <c r="E375" s="10"/>
      <c r="F375" s="10"/>
      <c r="G375" s="1"/>
      <c r="H375" s="1"/>
      <c r="I375" s="1"/>
      <c r="J375" s="10"/>
      <c r="K375" s="8"/>
      <c r="L375" s="3">
        <f>BoardEntities[[#This Row],[Length]]*BoardEntities[[#This Row],[Width]]*BoardEntities[[#This Row],[Costs / m²]]/1000/1000</f>
        <v>0</v>
      </c>
      <c r="M375" s="2"/>
      <c r="N375" s="7">
        <f ca="1">DATEDIF(BoardEntities[[#This Row],[Creation date]],TODAY(),"M")</f>
        <v>23</v>
      </c>
      <c r="O375" s="3"/>
      <c r="P375" s="10"/>
      <c r="Q375" s="3"/>
      <c r="R375" s="10"/>
      <c r="AE375" s="1"/>
      <c r="AH375" s="1"/>
      <c r="AI375" s="1"/>
      <c r="AL375" s="1"/>
    </row>
    <row r="376" spans="1:38" x14ac:dyDescent="0.3">
      <c r="A376" s="10"/>
      <c r="B376" s="10"/>
      <c r="C376" s="6" t="e" vm="424">
        <f>IF(BoardEntities[[#This Row],[QR-Code]]&lt;&gt;"",_xlfn.IMAGE(BoardEntities[[#This Row],[QR-Code]],"",3,100,100),"")</f>
        <v>#VALUE!</v>
      </c>
      <c r="D376" s="11" t="str">
        <f>IF(BoardEntities[[#This Row],[Thumbnail]]&lt;&gt;"",_xlfn.IMAGE(BoardEntities[[#This Row],[Thumbnail]],"",3,100,100),"")</f>
        <v/>
      </c>
      <c r="E376" s="10"/>
      <c r="F376" s="10"/>
      <c r="G376" s="1"/>
      <c r="H376" s="1"/>
      <c r="I376" s="1"/>
      <c r="J376" s="10"/>
      <c r="K376" s="8"/>
      <c r="L376" s="3">
        <f>BoardEntities[[#This Row],[Length]]*BoardEntities[[#This Row],[Width]]*BoardEntities[[#This Row],[Costs / m²]]/1000/1000</f>
        <v>0</v>
      </c>
      <c r="M376" s="2"/>
      <c r="N376" s="7">
        <f ca="1">DATEDIF(BoardEntities[[#This Row],[Creation date]],TODAY(),"M")</f>
        <v>22</v>
      </c>
      <c r="O376" s="3"/>
      <c r="P376" s="10"/>
      <c r="Q376" s="3"/>
      <c r="R376" s="10"/>
      <c r="AE376" s="1"/>
      <c r="AH376" s="1"/>
      <c r="AI376" s="1"/>
      <c r="AL376" s="1"/>
    </row>
    <row r="377" spans="1:38" x14ac:dyDescent="0.3">
      <c r="A377" s="10"/>
      <c r="B377" s="10"/>
      <c r="C377" s="6" t="e" vm="425">
        <f>IF(BoardEntities[[#This Row],[QR-Code]]&lt;&gt;"",_xlfn.IMAGE(BoardEntities[[#This Row],[QR-Code]],"",3,100,100),"")</f>
        <v>#VALUE!</v>
      </c>
      <c r="D377" s="11" t="str">
        <f>IF(BoardEntities[[#This Row],[Thumbnail]]&lt;&gt;"",_xlfn.IMAGE(BoardEntities[[#This Row],[Thumbnail]],"",3,100,100),"")</f>
        <v/>
      </c>
      <c r="E377" s="10"/>
      <c r="F377" s="10"/>
      <c r="G377" s="1"/>
      <c r="H377" s="1"/>
      <c r="I377" s="1"/>
      <c r="J377" s="10"/>
      <c r="K377" s="8"/>
      <c r="L377" s="3">
        <f>BoardEntities[[#This Row],[Length]]*BoardEntities[[#This Row],[Width]]*BoardEntities[[#This Row],[Costs / m²]]/1000/1000</f>
        <v>0</v>
      </c>
      <c r="M377" s="2"/>
      <c r="N377" s="7">
        <f ca="1">DATEDIF(BoardEntities[[#This Row],[Creation date]],TODAY(),"M")</f>
        <v>9</v>
      </c>
      <c r="O377" s="3"/>
      <c r="P377" s="10"/>
      <c r="Q377" s="3"/>
      <c r="R377" s="10"/>
      <c r="AE377" s="1"/>
      <c r="AH377" s="1"/>
      <c r="AI377" s="1"/>
      <c r="AL377" s="1"/>
    </row>
    <row r="378" spans="1:38" x14ac:dyDescent="0.3">
      <c r="A378" s="10"/>
      <c r="B378" s="10"/>
      <c r="C378" s="6" t="e" vm="426">
        <f>IF(BoardEntities[[#This Row],[QR-Code]]&lt;&gt;"",_xlfn.IMAGE(BoardEntities[[#This Row],[QR-Code]],"",3,100,100),"")</f>
        <v>#VALUE!</v>
      </c>
      <c r="D378" s="11" t="str">
        <f>IF(BoardEntities[[#This Row],[Thumbnail]]&lt;&gt;"",_xlfn.IMAGE(BoardEntities[[#This Row],[Thumbnail]],"",3,100,100),"")</f>
        <v/>
      </c>
      <c r="E378" s="10"/>
      <c r="F378" s="10"/>
      <c r="G378" s="1"/>
      <c r="H378" s="1"/>
      <c r="I378" s="1"/>
      <c r="J378" s="10"/>
      <c r="K378" s="8"/>
      <c r="L378" s="3">
        <f>BoardEntities[[#This Row],[Length]]*BoardEntities[[#This Row],[Width]]*BoardEntities[[#This Row],[Costs / m²]]/1000/1000</f>
        <v>0</v>
      </c>
      <c r="M378" s="2"/>
      <c r="N378" s="7">
        <f ca="1">DATEDIF(BoardEntities[[#This Row],[Creation date]],TODAY(),"M")</f>
        <v>9</v>
      </c>
      <c r="O378" s="3"/>
      <c r="P378" s="10"/>
      <c r="Q378" s="3"/>
      <c r="R378" s="10"/>
      <c r="AE378" s="1"/>
      <c r="AH378" s="1"/>
      <c r="AI378" s="1"/>
      <c r="AL378" s="1"/>
    </row>
    <row r="379" spans="1:38" x14ac:dyDescent="0.3">
      <c r="A379" s="10"/>
      <c r="B379" s="10"/>
      <c r="C379" s="6" t="e" vm="427">
        <f>IF(BoardEntities[[#This Row],[QR-Code]]&lt;&gt;"",_xlfn.IMAGE(BoardEntities[[#This Row],[QR-Code]],"",3,100,100),"")</f>
        <v>#VALUE!</v>
      </c>
      <c r="D379" s="11" t="str">
        <f>IF(BoardEntities[[#This Row],[Thumbnail]]&lt;&gt;"",_xlfn.IMAGE(BoardEntities[[#This Row],[Thumbnail]],"",3,100,100),"")</f>
        <v/>
      </c>
      <c r="E379" s="10"/>
      <c r="F379" s="10"/>
      <c r="G379" s="1"/>
      <c r="H379" s="1"/>
      <c r="I379" s="1"/>
      <c r="J379" s="10"/>
      <c r="K379" s="8"/>
      <c r="L379" s="3">
        <f>BoardEntities[[#This Row],[Length]]*BoardEntities[[#This Row],[Width]]*BoardEntities[[#This Row],[Costs / m²]]/1000/1000</f>
        <v>0</v>
      </c>
      <c r="M379" s="2"/>
      <c r="N379" s="7">
        <f ca="1">DATEDIF(BoardEntities[[#This Row],[Creation date]],TODAY(),"M")</f>
        <v>11</v>
      </c>
      <c r="O379" s="3"/>
      <c r="P379" s="10"/>
      <c r="Q379" s="3"/>
      <c r="R379" s="10"/>
      <c r="AE379" s="1"/>
      <c r="AH379" s="1"/>
      <c r="AI379" s="1"/>
      <c r="AL379" s="1"/>
    </row>
    <row r="380" spans="1:38" x14ac:dyDescent="0.3">
      <c r="A380" s="10"/>
      <c r="B380" s="10"/>
      <c r="C380" s="6" t="e" vm="428">
        <f>IF(BoardEntities[[#This Row],[QR-Code]]&lt;&gt;"",_xlfn.IMAGE(BoardEntities[[#This Row],[QR-Code]],"",3,100,100),"")</f>
        <v>#VALUE!</v>
      </c>
      <c r="D380" s="11" t="str">
        <f>IF(BoardEntities[[#This Row],[Thumbnail]]&lt;&gt;"",_xlfn.IMAGE(BoardEntities[[#This Row],[Thumbnail]],"",3,100,100),"")</f>
        <v/>
      </c>
      <c r="E380" s="10"/>
      <c r="F380" s="10"/>
      <c r="G380" s="1"/>
      <c r="H380" s="1"/>
      <c r="I380" s="1"/>
      <c r="J380" s="10"/>
      <c r="K380" s="8"/>
      <c r="L380" s="3">
        <f>BoardEntities[[#This Row],[Length]]*BoardEntities[[#This Row],[Width]]*BoardEntities[[#This Row],[Costs / m²]]/1000/1000</f>
        <v>0</v>
      </c>
      <c r="M380" s="2"/>
      <c r="N380" s="7">
        <f ca="1">DATEDIF(BoardEntities[[#This Row],[Creation date]],TODAY(),"M")</f>
        <v>19</v>
      </c>
      <c r="O380" s="3"/>
      <c r="P380" s="10"/>
      <c r="Q380" s="3"/>
      <c r="R380" s="10"/>
      <c r="AE380" s="1"/>
      <c r="AH380" s="1"/>
      <c r="AI380" s="1"/>
      <c r="AL380" s="1"/>
    </row>
    <row r="381" spans="1:38" x14ac:dyDescent="0.3">
      <c r="A381" s="10"/>
      <c r="B381" s="10"/>
      <c r="C381" s="6" t="e" vm="429">
        <f>IF(BoardEntities[[#This Row],[QR-Code]]&lt;&gt;"",_xlfn.IMAGE(BoardEntities[[#This Row],[QR-Code]],"",3,100,100),"")</f>
        <v>#VALUE!</v>
      </c>
      <c r="D381" s="11" t="str">
        <f>IF(BoardEntities[[#This Row],[Thumbnail]]&lt;&gt;"",_xlfn.IMAGE(BoardEntities[[#This Row],[Thumbnail]],"",3,100,100),"")</f>
        <v/>
      </c>
      <c r="E381" s="10"/>
      <c r="F381" s="10"/>
      <c r="G381" s="1"/>
      <c r="H381" s="1"/>
      <c r="I381" s="1"/>
      <c r="J381" s="10"/>
      <c r="K381" s="8"/>
      <c r="L381" s="3">
        <f>BoardEntities[[#This Row],[Length]]*BoardEntities[[#This Row],[Width]]*BoardEntities[[#This Row],[Costs / m²]]/1000/1000</f>
        <v>0</v>
      </c>
      <c r="M381" s="2"/>
      <c r="N381" s="7">
        <f ca="1">DATEDIF(BoardEntities[[#This Row],[Creation date]],TODAY(),"M")</f>
        <v>22</v>
      </c>
      <c r="O381" s="3"/>
      <c r="P381" s="10"/>
      <c r="Q381" s="3"/>
      <c r="R381" s="10"/>
      <c r="AE381" s="1"/>
      <c r="AH381" s="1"/>
      <c r="AI381" s="1"/>
      <c r="AL381" s="1"/>
    </row>
    <row r="382" spans="1:38" x14ac:dyDescent="0.3">
      <c r="A382" s="10"/>
      <c r="B382" s="10"/>
      <c r="C382" s="6" t="e" vm="430">
        <f>IF(BoardEntities[[#This Row],[QR-Code]]&lt;&gt;"",_xlfn.IMAGE(BoardEntities[[#This Row],[QR-Code]],"",3,100,100),"")</f>
        <v>#VALUE!</v>
      </c>
      <c r="D382" s="11" t="str">
        <f>IF(BoardEntities[[#This Row],[Thumbnail]]&lt;&gt;"",_xlfn.IMAGE(BoardEntities[[#This Row],[Thumbnail]],"",3,100,100),"")</f>
        <v/>
      </c>
      <c r="E382" s="10"/>
      <c r="F382" s="10"/>
      <c r="G382" s="1"/>
      <c r="H382" s="1"/>
      <c r="I382" s="1"/>
      <c r="J382" s="10"/>
      <c r="K382" s="8"/>
      <c r="L382" s="3">
        <f>BoardEntities[[#This Row],[Length]]*BoardEntities[[#This Row],[Width]]*BoardEntities[[#This Row],[Costs / m²]]/1000/1000</f>
        <v>0</v>
      </c>
      <c r="M382" s="2"/>
      <c r="N382" s="7">
        <f ca="1">DATEDIF(BoardEntities[[#This Row],[Creation date]],TODAY(),"M")</f>
        <v>22</v>
      </c>
      <c r="O382" s="3"/>
      <c r="P382" s="10"/>
      <c r="Q382" s="3"/>
      <c r="R382" s="10"/>
      <c r="AE382" s="1"/>
      <c r="AH382" s="1"/>
      <c r="AI382" s="1"/>
      <c r="AL382" s="1"/>
    </row>
    <row r="383" spans="1:38" x14ac:dyDescent="0.3">
      <c r="A383" s="10"/>
      <c r="B383" s="10"/>
      <c r="C383" s="6" t="e" vm="431">
        <f>IF(BoardEntities[[#This Row],[QR-Code]]&lt;&gt;"",_xlfn.IMAGE(BoardEntities[[#This Row],[QR-Code]],"",3,100,100),"")</f>
        <v>#VALUE!</v>
      </c>
      <c r="D383" s="11" t="str">
        <f>IF(BoardEntities[[#This Row],[Thumbnail]]&lt;&gt;"",_xlfn.IMAGE(BoardEntities[[#This Row],[Thumbnail]],"",3,100,100),"")</f>
        <v/>
      </c>
      <c r="E383" s="10"/>
      <c r="F383" s="10"/>
      <c r="G383" s="1"/>
      <c r="H383" s="1"/>
      <c r="I383" s="1"/>
      <c r="J383" s="10"/>
      <c r="K383" s="8"/>
      <c r="L383" s="3">
        <f>BoardEntities[[#This Row],[Length]]*BoardEntities[[#This Row],[Width]]*BoardEntities[[#This Row],[Costs / m²]]/1000/1000</f>
        <v>0</v>
      </c>
      <c r="M383" s="2"/>
      <c r="N383" s="7">
        <f ca="1">DATEDIF(BoardEntities[[#This Row],[Creation date]],TODAY(),"M")</f>
        <v>22</v>
      </c>
      <c r="O383" s="3"/>
      <c r="P383" s="10"/>
      <c r="Q383" s="3"/>
      <c r="R383" s="10"/>
      <c r="AE383" s="1"/>
      <c r="AH383" s="1"/>
      <c r="AI383" s="1"/>
      <c r="AL383" s="1"/>
    </row>
    <row r="384" spans="1:38" x14ac:dyDescent="0.3">
      <c r="A384" s="10"/>
      <c r="B384" s="10"/>
      <c r="C384" s="6" t="e" vm="432">
        <f>IF(BoardEntities[[#This Row],[QR-Code]]&lt;&gt;"",_xlfn.IMAGE(BoardEntities[[#This Row],[QR-Code]],"",3,100,100),"")</f>
        <v>#VALUE!</v>
      </c>
      <c r="D384" s="11" t="str">
        <f>IF(BoardEntities[[#This Row],[Thumbnail]]&lt;&gt;"",_xlfn.IMAGE(BoardEntities[[#This Row],[Thumbnail]],"",3,100,100),"")</f>
        <v/>
      </c>
      <c r="E384" s="10"/>
      <c r="F384" s="10"/>
      <c r="G384" s="1"/>
      <c r="H384" s="1"/>
      <c r="I384" s="1"/>
      <c r="J384" s="10"/>
      <c r="K384" s="8"/>
      <c r="L384" s="3">
        <f>BoardEntities[[#This Row],[Length]]*BoardEntities[[#This Row],[Width]]*BoardEntities[[#This Row],[Costs / m²]]/1000/1000</f>
        <v>0</v>
      </c>
      <c r="M384" s="2"/>
      <c r="N384" s="7">
        <f ca="1">DATEDIF(BoardEntities[[#This Row],[Creation date]],TODAY(),"M")</f>
        <v>22</v>
      </c>
      <c r="O384" s="3"/>
      <c r="P384" s="10"/>
      <c r="Q384" s="3"/>
      <c r="R384" s="10"/>
      <c r="AE384" s="1"/>
      <c r="AH384" s="1"/>
      <c r="AI384" s="1"/>
      <c r="AL384" s="1"/>
    </row>
    <row r="385" spans="1:38" x14ac:dyDescent="0.3">
      <c r="A385" s="10"/>
      <c r="B385" s="10"/>
      <c r="C385" s="6" t="e" vm="433">
        <f>IF(BoardEntities[[#This Row],[QR-Code]]&lt;&gt;"",_xlfn.IMAGE(BoardEntities[[#This Row],[QR-Code]],"",3,100,100),"")</f>
        <v>#VALUE!</v>
      </c>
      <c r="D385" s="11" t="str">
        <f>IF(BoardEntities[[#This Row],[Thumbnail]]&lt;&gt;"",_xlfn.IMAGE(BoardEntities[[#This Row],[Thumbnail]],"",3,100,100),"")</f>
        <v/>
      </c>
      <c r="E385" s="10"/>
      <c r="F385" s="10"/>
      <c r="G385" s="1"/>
      <c r="H385" s="1"/>
      <c r="I385" s="1"/>
      <c r="J385" s="10"/>
      <c r="K385" s="8"/>
      <c r="L385" s="3">
        <f>BoardEntities[[#This Row],[Length]]*BoardEntities[[#This Row],[Width]]*BoardEntities[[#This Row],[Costs / m²]]/1000/1000</f>
        <v>58.8</v>
      </c>
      <c r="M385" s="2"/>
      <c r="N385" s="7">
        <f ca="1">DATEDIF(BoardEntities[[#This Row],[Creation date]],TODAY(),"M")</f>
        <v>8</v>
      </c>
      <c r="O385" s="3"/>
      <c r="P385" s="10"/>
      <c r="Q385" s="3"/>
      <c r="R385" s="10"/>
      <c r="AE385" s="1"/>
      <c r="AH385" s="1"/>
      <c r="AI385" s="1"/>
      <c r="AL385" s="1"/>
    </row>
    <row r="386" spans="1:38" x14ac:dyDescent="0.3">
      <c r="A386" s="10"/>
      <c r="B386" s="10"/>
      <c r="C386" s="6" t="e" vm="434">
        <f>IF(BoardEntities[[#This Row],[QR-Code]]&lt;&gt;"",_xlfn.IMAGE(BoardEntities[[#This Row],[QR-Code]],"",3,100,100),"")</f>
        <v>#VALUE!</v>
      </c>
      <c r="D386" s="11" t="str">
        <f>IF(BoardEntities[[#This Row],[Thumbnail]]&lt;&gt;"",_xlfn.IMAGE(BoardEntities[[#This Row],[Thumbnail]],"",3,100,100),"")</f>
        <v/>
      </c>
      <c r="E386" s="10"/>
      <c r="F386" s="10"/>
      <c r="G386" s="1"/>
      <c r="H386" s="1"/>
      <c r="I386" s="1"/>
      <c r="J386" s="10"/>
      <c r="K386" s="8"/>
      <c r="L386" s="3">
        <f>BoardEntities[[#This Row],[Length]]*BoardEntities[[#This Row],[Width]]*BoardEntities[[#This Row],[Costs / m²]]/1000/1000</f>
        <v>0</v>
      </c>
      <c r="M386" s="2"/>
      <c r="N386" s="7">
        <f ca="1">DATEDIF(BoardEntities[[#This Row],[Creation date]],TODAY(),"M")</f>
        <v>8</v>
      </c>
      <c r="O386" s="3"/>
      <c r="P386" s="10"/>
      <c r="Q386" s="3"/>
      <c r="R386" s="10"/>
      <c r="AE386" s="1"/>
      <c r="AH386" s="1"/>
      <c r="AI386" s="1"/>
      <c r="AL386" s="1"/>
    </row>
    <row r="387" spans="1:38" x14ac:dyDescent="0.3">
      <c r="A387" s="10"/>
      <c r="B387" s="10"/>
      <c r="C387" s="6" t="e" vm="435">
        <f>IF(BoardEntities[[#This Row],[QR-Code]]&lt;&gt;"",_xlfn.IMAGE(BoardEntities[[#This Row],[QR-Code]],"",3,100,100),"")</f>
        <v>#VALUE!</v>
      </c>
      <c r="D387" s="11" t="str">
        <f>IF(BoardEntities[[#This Row],[Thumbnail]]&lt;&gt;"",_xlfn.IMAGE(BoardEntities[[#This Row],[Thumbnail]],"",3,100,100),"")</f>
        <v/>
      </c>
      <c r="E387" s="10"/>
      <c r="F387" s="10"/>
      <c r="G387" s="1"/>
      <c r="H387" s="1"/>
      <c r="I387" s="1"/>
      <c r="J387" s="10"/>
      <c r="K387" s="8"/>
      <c r="L387" s="3">
        <f>BoardEntities[[#This Row],[Length]]*BoardEntities[[#This Row],[Width]]*BoardEntities[[#This Row],[Costs / m²]]/1000/1000</f>
        <v>0</v>
      </c>
      <c r="M387" s="2"/>
      <c r="N387" s="7">
        <f ca="1">DATEDIF(BoardEntities[[#This Row],[Creation date]],TODAY(),"M")</f>
        <v>22</v>
      </c>
      <c r="O387" s="3"/>
      <c r="P387" s="10"/>
      <c r="Q387" s="3"/>
      <c r="R387" s="10"/>
      <c r="AE387" s="1"/>
      <c r="AH387" s="1"/>
      <c r="AI387" s="1"/>
      <c r="AL387" s="1"/>
    </row>
    <row r="388" spans="1:38" x14ac:dyDescent="0.3">
      <c r="A388" s="10"/>
      <c r="B388" s="10"/>
      <c r="C388" s="6" t="e" vm="436">
        <f>IF(BoardEntities[[#This Row],[QR-Code]]&lt;&gt;"",_xlfn.IMAGE(BoardEntities[[#This Row],[QR-Code]],"",3,100,100),"")</f>
        <v>#VALUE!</v>
      </c>
      <c r="D388" s="11" t="str">
        <f>IF(BoardEntities[[#This Row],[Thumbnail]]&lt;&gt;"",_xlfn.IMAGE(BoardEntities[[#This Row],[Thumbnail]],"",3,100,100),"")</f>
        <v/>
      </c>
      <c r="E388" s="10"/>
      <c r="F388" s="10"/>
      <c r="G388" s="1"/>
      <c r="H388" s="1"/>
      <c r="I388" s="1"/>
      <c r="J388" s="10"/>
      <c r="K388" s="8"/>
      <c r="L388" s="3">
        <f>BoardEntities[[#This Row],[Length]]*BoardEntities[[#This Row],[Width]]*BoardEntities[[#This Row],[Costs / m²]]/1000/1000</f>
        <v>0</v>
      </c>
      <c r="M388" s="2"/>
      <c r="N388" s="7">
        <f ca="1">DATEDIF(BoardEntities[[#This Row],[Creation date]],TODAY(),"M")</f>
        <v>22</v>
      </c>
      <c r="O388" s="3"/>
      <c r="P388" s="10"/>
      <c r="Q388" s="3"/>
      <c r="R388" s="10"/>
      <c r="AE388" s="1"/>
      <c r="AH388" s="1"/>
      <c r="AI388" s="1"/>
      <c r="AL388" s="1"/>
    </row>
    <row r="389" spans="1:38" x14ac:dyDescent="0.3">
      <c r="A389" s="10"/>
      <c r="B389" s="10"/>
      <c r="C389" s="6" t="e" vm="437">
        <f>IF(BoardEntities[[#This Row],[QR-Code]]&lt;&gt;"",_xlfn.IMAGE(BoardEntities[[#This Row],[QR-Code]],"",3,100,100),"")</f>
        <v>#VALUE!</v>
      </c>
      <c r="D389" s="11" t="str">
        <f>IF(BoardEntities[[#This Row],[Thumbnail]]&lt;&gt;"",_xlfn.IMAGE(BoardEntities[[#This Row],[Thumbnail]],"",3,100,100),"")</f>
        <v/>
      </c>
      <c r="E389" s="10"/>
      <c r="F389" s="10"/>
      <c r="G389" s="1"/>
      <c r="H389" s="1"/>
      <c r="I389" s="1"/>
      <c r="J389" s="10"/>
      <c r="K389" s="8"/>
      <c r="L389" s="3">
        <f>BoardEntities[[#This Row],[Length]]*BoardEntities[[#This Row],[Width]]*BoardEntities[[#This Row],[Costs / m²]]/1000/1000</f>
        <v>0</v>
      </c>
      <c r="M389" s="2"/>
      <c r="N389" s="7">
        <f ca="1">DATEDIF(BoardEntities[[#This Row],[Creation date]],TODAY(),"M")</f>
        <v>8</v>
      </c>
      <c r="O389" s="3"/>
      <c r="P389" s="10"/>
      <c r="Q389" s="3"/>
      <c r="R389" s="10"/>
      <c r="AE389" s="1"/>
      <c r="AH389" s="1"/>
      <c r="AI389" s="1"/>
      <c r="AL389" s="1"/>
    </row>
    <row r="390" spans="1:38" x14ac:dyDescent="0.3">
      <c r="A390" s="10"/>
      <c r="B390" s="10"/>
      <c r="C390" s="6" t="e" vm="438">
        <f>IF(BoardEntities[[#This Row],[QR-Code]]&lt;&gt;"",_xlfn.IMAGE(BoardEntities[[#This Row],[QR-Code]],"",3,100,100),"")</f>
        <v>#VALUE!</v>
      </c>
      <c r="D390" s="11" t="str">
        <f>IF(BoardEntities[[#This Row],[Thumbnail]]&lt;&gt;"",_xlfn.IMAGE(BoardEntities[[#This Row],[Thumbnail]],"",3,100,100),"")</f>
        <v/>
      </c>
      <c r="E390" s="10"/>
      <c r="F390" s="10"/>
      <c r="G390" s="1"/>
      <c r="H390" s="1"/>
      <c r="I390" s="1"/>
      <c r="J390" s="10"/>
      <c r="K390" s="8"/>
      <c r="L390" s="3">
        <f>BoardEntities[[#This Row],[Length]]*BoardEntities[[#This Row],[Width]]*BoardEntities[[#This Row],[Costs / m²]]/1000/1000</f>
        <v>29.462310000000006</v>
      </c>
      <c r="M390" s="2"/>
      <c r="N390" s="7">
        <f ca="1">DATEDIF(BoardEntities[[#This Row],[Creation date]],TODAY(),"M")</f>
        <v>9</v>
      </c>
      <c r="O390" s="3"/>
      <c r="P390" s="10"/>
      <c r="Q390" s="3"/>
      <c r="R390" s="10"/>
      <c r="AE390" s="1"/>
      <c r="AH390" s="1"/>
      <c r="AI390" s="1"/>
      <c r="AL390" s="1"/>
    </row>
    <row r="391" spans="1:38" x14ac:dyDescent="0.3">
      <c r="A391" s="10"/>
      <c r="B391" s="10"/>
      <c r="C391" s="6" t="e" vm="439">
        <f>IF(BoardEntities[[#This Row],[QR-Code]]&lt;&gt;"",_xlfn.IMAGE(BoardEntities[[#This Row],[QR-Code]],"",3,100,100),"")</f>
        <v>#VALUE!</v>
      </c>
      <c r="D391" s="11" t="str">
        <f>IF(BoardEntities[[#This Row],[Thumbnail]]&lt;&gt;"",_xlfn.IMAGE(BoardEntities[[#This Row],[Thumbnail]],"",3,100,100),"")</f>
        <v/>
      </c>
      <c r="E391" s="10"/>
      <c r="F391" s="10"/>
      <c r="G391" s="1"/>
      <c r="H391" s="1"/>
      <c r="I391" s="1"/>
      <c r="J391" s="10"/>
      <c r="K391" s="8"/>
      <c r="L391" s="3">
        <f>BoardEntities[[#This Row],[Length]]*BoardEntities[[#This Row],[Width]]*BoardEntities[[#This Row],[Costs / m²]]/1000/1000</f>
        <v>0</v>
      </c>
      <c r="M391" s="2"/>
      <c r="N391" s="7">
        <f ca="1">DATEDIF(BoardEntities[[#This Row],[Creation date]],TODAY(),"M")</f>
        <v>8</v>
      </c>
      <c r="O391" s="3"/>
      <c r="P391" s="10"/>
      <c r="Q391" s="3"/>
      <c r="R391" s="10"/>
      <c r="AE391" s="1"/>
      <c r="AH391" s="1"/>
      <c r="AI391" s="1"/>
      <c r="AL391" s="1"/>
    </row>
    <row r="392" spans="1:38" x14ac:dyDescent="0.3">
      <c r="A392" s="10"/>
      <c r="B392" s="10"/>
      <c r="C392" s="6" t="e" vm="440">
        <f>IF(BoardEntities[[#This Row],[QR-Code]]&lt;&gt;"",_xlfn.IMAGE(BoardEntities[[#This Row],[QR-Code]],"",3,100,100),"")</f>
        <v>#VALUE!</v>
      </c>
      <c r="D392" s="11" t="str">
        <f>IF(BoardEntities[[#This Row],[Thumbnail]]&lt;&gt;"",_xlfn.IMAGE(BoardEntities[[#This Row],[Thumbnail]],"",3,100,100),"")</f>
        <v/>
      </c>
      <c r="E392" s="10"/>
      <c r="F392" s="10"/>
      <c r="G392" s="1"/>
      <c r="H392" s="1"/>
      <c r="I392" s="1"/>
      <c r="J392" s="10"/>
      <c r="K392" s="8"/>
      <c r="L392" s="3">
        <f>BoardEntities[[#This Row],[Length]]*BoardEntities[[#This Row],[Width]]*BoardEntities[[#This Row],[Costs / m²]]/1000/1000</f>
        <v>0</v>
      </c>
      <c r="M392" s="2"/>
      <c r="N392" s="7">
        <f ca="1">DATEDIF(BoardEntities[[#This Row],[Creation date]],TODAY(),"M")</f>
        <v>8</v>
      </c>
      <c r="O392" s="3"/>
      <c r="P392" s="10"/>
      <c r="Q392" s="3"/>
      <c r="R392" s="10"/>
      <c r="AE392" s="1"/>
      <c r="AH392" s="1"/>
      <c r="AI392" s="1"/>
      <c r="AL392" s="1"/>
    </row>
    <row r="393" spans="1:38" x14ac:dyDescent="0.3">
      <c r="A393" s="10"/>
      <c r="B393" s="10"/>
      <c r="C393" s="6" t="e" vm="441">
        <f>IF(BoardEntities[[#This Row],[QR-Code]]&lt;&gt;"",_xlfn.IMAGE(BoardEntities[[#This Row],[QR-Code]],"",3,100,100),"")</f>
        <v>#VALUE!</v>
      </c>
      <c r="D393" s="11" t="str">
        <f>IF(BoardEntities[[#This Row],[Thumbnail]]&lt;&gt;"",_xlfn.IMAGE(BoardEntities[[#This Row],[Thumbnail]],"",3,100,100),"")</f>
        <v/>
      </c>
      <c r="E393" s="10"/>
      <c r="F393" s="10"/>
      <c r="G393" s="1"/>
      <c r="H393" s="1"/>
      <c r="I393" s="1"/>
      <c r="J393" s="10"/>
      <c r="K393" s="8"/>
      <c r="L393" s="3">
        <f>BoardEntities[[#This Row],[Length]]*BoardEntities[[#This Row],[Width]]*BoardEntities[[#This Row],[Costs / m²]]/1000/1000</f>
        <v>121.1</v>
      </c>
      <c r="M393" s="2"/>
      <c r="N393" s="7">
        <f ca="1">DATEDIF(BoardEntities[[#This Row],[Creation date]],TODAY(),"M")</f>
        <v>8</v>
      </c>
      <c r="O393" s="3"/>
      <c r="P393" s="10"/>
      <c r="Q393" s="3"/>
      <c r="R393" s="10"/>
      <c r="AE393" s="1"/>
      <c r="AH393" s="1"/>
      <c r="AI393" s="1"/>
      <c r="AL393" s="1"/>
    </row>
    <row r="394" spans="1:38" x14ac:dyDescent="0.3">
      <c r="A394" s="10"/>
      <c r="B394" s="10"/>
      <c r="C394" s="6" t="e" vm="442">
        <f>IF(BoardEntities[[#This Row],[QR-Code]]&lt;&gt;"",_xlfn.IMAGE(BoardEntities[[#This Row],[QR-Code]],"",3,100,100),"")</f>
        <v>#VALUE!</v>
      </c>
      <c r="D394" s="11" t="str">
        <f>IF(BoardEntities[[#This Row],[Thumbnail]]&lt;&gt;"",_xlfn.IMAGE(BoardEntities[[#This Row],[Thumbnail]],"",3,100,100),"")</f>
        <v/>
      </c>
      <c r="E394" s="10"/>
      <c r="F394" s="10"/>
      <c r="G394" s="1"/>
      <c r="H394" s="1"/>
      <c r="I394" s="1"/>
      <c r="J394" s="10"/>
      <c r="K394" s="8"/>
      <c r="L394" s="3">
        <f>BoardEntities[[#This Row],[Length]]*BoardEntities[[#This Row],[Width]]*BoardEntities[[#This Row],[Costs / m²]]/1000/1000</f>
        <v>0</v>
      </c>
      <c r="M394" s="2"/>
      <c r="N394" s="7">
        <f ca="1">DATEDIF(BoardEntities[[#This Row],[Creation date]],TODAY(),"M")</f>
        <v>8</v>
      </c>
      <c r="O394" s="3"/>
      <c r="P394" s="10"/>
      <c r="Q394" s="3"/>
      <c r="R394" s="10"/>
      <c r="AE394" s="1"/>
      <c r="AH394" s="1"/>
      <c r="AI394" s="1"/>
      <c r="AL394" s="1"/>
    </row>
    <row r="395" spans="1:38" x14ac:dyDescent="0.3">
      <c r="A395" s="10"/>
      <c r="B395" s="10"/>
      <c r="C395" s="6" t="e" vm="443">
        <f>IF(BoardEntities[[#This Row],[QR-Code]]&lt;&gt;"",_xlfn.IMAGE(BoardEntities[[#This Row],[QR-Code]],"",3,100,100),"")</f>
        <v>#VALUE!</v>
      </c>
      <c r="D395" s="11" t="e" vm="444">
        <f>IF(BoardEntities[[#This Row],[Thumbnail]]&lt;&gt;"",_xlfn.IMAGE(BoardEntities[[#This Row],[Thumbnail]],"",3,100,100),"")</f>
        <v>#VALUE!</v>
      </c>
      <c r="E395" s="10"/>
      <c r="F395" s="10"/>
      <c r="G395" s="1"/>
      <c r="H395" s="1"/>
      <c r="I395" s="1"/>
      <c r="J395" s="10"/>
      <c r="K395" s="8"/>
      <c r="L395" s="3">
        <f>BoardEntities[[#This Row],[Length]]*BoardEntities[[#This Row],[Width]]*BoardEntities[[#This Row],[Costs / m²]]/1000/1000</f>
        <v>0</v>
      </c>
      <c r="M395" s="2"/>
      <c r="N395" s="7">
        <f ca="1">DATEDIF(BoardEntities[[#This Row],[Creation date]],TODAY(),"M")</f>
        <v>8</v>
      </c>
      <c r="O395" s="3"/>
      <c r="P395" s="10"/>
      <c r="Q395" s="3"/>
      <c r="R395" s="10"/>
      <c r="AE395" s="1"/>
      <c r="AH395" s="1"/>
      <c r="AI395" s="1"/>
      <c r="AL395" s="1"/>
    </row>
    <row r="396" spans="1:38" x14ac:dyDescent="0.3">
      <c r="A396" s="10"/>
      <c r="B396" s="10"/>
      <c r="C396" s="6" t="e" vm="445">
        <f>IF(BoardEntities[[#This Row],[QR-Code]]&lt;&gt;"",_xlfn.IMAGE(BoardEntities[[#This Row],[QR-Code]],"",3,100,100),"")</f>
        <v>#VALUE!</v>
      </c>
      <c r="D396" s="11" t="str">
        <f>IF(BoardEntities[[#This Row],[Thumbnail]]&lt;&gt;"",_xlfn.IMAGE(BoardEntities[[#This Row],[Thumbnail]],"",3,100,100),"")</f>
        <v/>
      </c>
      <c r="E396" s="10"/>
      <c r="F396" s="10"/>
      <c r="G396" s="1"/>
      <c r="H396" s="1"/>
      <c r="I396" s="1"/>
      <c r="J396" s="10"/>
      <c r="K396" s="8"/>
      <c r="L396" s="3">
        <f>BoardEntities[[#This Row],[Length]]*BoardEntities[[#This Row],[Width]]*BoardEntities[[#This Row],[Costs / m²]]/1000/1000</f>
        <v>0</v>
      </c>
      <c r="M396" s="2"/>
      <c r="N396" s="7">
        <f ca="1">DATEDIF(BoardEntities[[#This Row],[Creation date]],TODAY(),"M")</f>
        <v>22</v>
      </c>
      <c r="O396" s="3"/>
      <c r="P396" s="10"/>
      <c r="Q396" s="3"/>
      <c r="R396" s="10"/>
      <c r="AE396" s="1"/>
      <c r="AH396" s="1"/>
      <c r="AI396" s="1"/>
      <c r="AL396" s="1"/>
    </row>
    <row r="397" spans="1:38" x14ac:dyDescent="0.3">
      <c r="A397" s="10"/>
      <c r="B397" s="10"/>
      <c r="C397" s="6" t="e" vm="446">
        <f>IF(BoardEntities[[#This Row],[QR-Code]]&lt;&gt;"",_xlfn.IMAGE(BoardEntities[[#This Row],[QR-Code]],"",3,100,100),"")</f>
        <v>#VALUE!</v>
      </c>
      <c r="D397" s="11" t="str">
        <f>IF(BoardEntities[[#This Row],[Thumbnail]]&lt;&gt;"",_xlfn.IMAGE(BoardEntities[[#This Row],[Thumbnail]],"",3,100,100),"")</f>
        <v/>
      </c>
      <c r="E397" s="10"/>
      <c r="F397" s="10"/>
      <c r="G397" s="1"/>
      <c r="H397" s="1"/>
      <c r="I397" s="1"/>
      <c r="J397" s="10"/>
      <c r="K397" s="8"/>
      <c r="L397" s="3">
        <f>BoardEntities[[#This Row],[Length]]*BoardEntities[[#This Row],[Width]]*BoardEntities[[#This Row],[Costs / m²]]/1000/1000</f>
        <v>0</v>
      </c>
      <c r="M397" s="2"/>
      <c r="N397" s="7">
        <f ca="1">DATEDIF(BoardEntities[[#This Row],[Creation date]],TODAY(),"M")</f>
        <v>22</v>
      </c>
      <c r="O397" s="3"/>
      <c r="P397" s="10"/>
      <c r="Q397" s="3"/>
      <c r="R397" s="10"/>
      <c r="AE397" s="1"/>
      <c r="AH397" s="1"/>
      <c r="AI397" s="1"/>
      <c r="AL397" s="1"/>
    </row>
    <row r="398" spans="1:38" x14ac:dyDescent="0.3">
      <c r="A398" s="10"/>
      <c r="B398" s="10"/>
      <c r="C398" s="6" t="e" vm="447">
        <f>IF(BoardEntities[[#This Row],[QR-Code]]&lt;&gt;"",_xlfn.IMAGE(BoardEntities[[#This Row],[QR-Code]],"",3,100,100),"")</f>
        <v>#VALUE!</v>
      </c>
      <c r="D398" s="11" t="str">
        <f>IF(BoardEntities[[#This Row],[Thumbnail]]&lt;&gt;"",_xlfn.IMAGE(BoardEntities[[#This Row],[Thumbnail]],"",3,100,100),"")</f>
        <v/>
      </c>
      <c r="E398" s="10"/>
      <c r="F398" s="10"/>
      <c r="G398" s="1"/>
      <c r="H398" s="1"/>
      <c r="I398" s="1"/>
      <c r="J398" s="10"/>
      <c r="K398" s="8"/>
      <c r="L398" s="3">
        <f>BoardEntities[[#This Row],[Length]]*BoardEntities[[#This Row],[Width]]*BoardEntities[[#This Row],[Costs / m²]]/1000/1000</f>
        <v>0</v>
      </c>
      <c r="M398" s="2"/>
      <c r="N398" s="7">
        <f ca="1">DATEDIF(BoardEntities[[#This Row],[Creation date]],TODAY(),"M")</f>
        <v>9</v>
      </c>
      <c r="O398" s="3"/>
      <c r="P398" s="10"/>
      <c r="Q398" s="3"/>
      <c r="R398" s="10"/>
      <c r="AE398" s="1"/>
      <c r="AH398" s="1"/>
      <c r="AI398" s="1"/>
      <c r="AL398" s="1"/>
    </row>
    <row r="399" spans="1:38" x14ac:dyDescent="0.3">
      <c r="A399" s="10"/>
      <c r="B399" s="10"/>
      <c r="C399" s="6" t="e" vm="448">
        <f>IF(BoardEntities[[#This Row],[QR-Code]]&lt;&gt;"",_xlfn.IMAGE(BoardEntities[[#This Row],[QR-Code]],"",3,100,100),"")</f>
        <v>#VALUE!</v>
      </c>
      <c r="D399" s="11" t="str">
        <f>IF(BoardEntities[[#This Row],[Thumbnail]]&lt;&gt;"",_xlfn.IMAGE(BoardEntities[[#This Row],[Thumbnail]],"",3,100,100),"")</f>
        <v/>
      </c>
      <c r="E399" s="10"/>
      <c r="F399" s="10"/>
      <c r="G399" s="1"/>
      <c r="H399" s="1"/>
      <c r="I399" s="1"/>
      <c r="J399" s="10"/>
      <c r="K399" s="8"/>
      <c r="L399" s="3">
        <f>BoardEntities[[#This Row],[Length]]*BoardEntities[[#This Row],[Width]]*BoardEntities[[#This Row],[Costs / m²]]/1000/1000</f>
        <v>0</v>
      </c>
      <c r="M399" s="2"/>
      <c r="N399" s="7">
        <f ca="1">DATEDIF(BoardEntities[[#This Row],[Creation date]],TODAY(),"M")</f>
        <v>22</v>
      </c>
      <c r="O399" s="3"/>
      <c r="P399" s="10"/>
      <c r="Q399" s="3"/>
      <c r="R399" s="10"/>
      <c r="AE399" s="1"/>
      <c r="AH399" s="1"/>
      <c r="AI399" s="1"/>
      <c r="AL399" s="1"/>
    </row>
    <row r="400" spans="1:38" x14ac:dyDescent="0.3">
      <c r="A400" s="10"/>
      <c r="B400" s="10"/>
      <c r="C400" s="6" t="e" vm="449">
        <f>IF(BoardEntities[[#This Row],[QR-Code]]&lt;&gt;"",_xlfn.IMAGE(BoardEntities[[#This Row],[QR-Code]],"",3,100,100),"")</f>
        <v>#VALUE!</v>
      </c>
      <c r="D400" s="11" t="str">
        <f>IF(BoardEntities[[#This Row],[Thumbnail]]&lt;&gt;"",_xlfn.IMAGE(BoardEntities[[#This Row],[Thumbnail]],"",3,100,100),"")</f>
        <v/>
      </c>
      <c r="E400" s="10"/>
      <c r="F400" s="10"/>
      <c r="G400" s="1"/>
      <c r="H400" s="1"/>
      <c r="I400" s="1"/>
      <c r="J400" s="10"/>
      <c r="K400" s="8"/>
      <c r="L400" s="3">
        <f>BoardEntities[[#This Row],[Length]]*BoardEntities[[#This Row],[Width]]*BoardEntities[[#This Row],[Costs / m²]]/1000/1000</f>
        <v>86.2316</v>
      </c>
      <c r="M400" s="2"/>
      <c r="N400" s="7">
        <f ca="1">DATEDIF(BoardEntities[[#This Row],[Creation date]],TODAY(),"M")</f>
        <v>12</v>
      </c>
      <c r="O400" s="3"/>
      <c r="P400" s="10"/>
      <c r="Q400" s="3"/>
      <c r="R400" s="10"/>
      <c r="AE400" s="1"/>
      <c r="AH400" s="1"/>
      <c r="AI400" s="1"/>
      <c r="AL400" s="1"/>
    </row>
    <row r="401" spans="1:38" x14ac:dyDescent="0.3">
      <c r="A401" s="10"/>
      <c r="B401" s="10"/>
      <c r="C401" s="6" t="e" vm="450">
        <f>IF(BoardEntities[[#This Row],[QR-Code]]&lt;&gt;"",_xlfn.IMAGE(BoardEntities[[#This Row],[QR-Code]],"",3,100,100),"")</f>
        <v>#VALUE!</v>
      </c>
      <c r="D401" s="11" t="str">
        <f>IF(BoardEntities[[#This Row],[Thumbnail]]&lt;&gt;"",_xlfn.IMAGE(BoardEntities[[#This Row],[Thumbnail]],"",3,100,100),"")</f>
        <v/>
      </c>
      <c r="E401" s="10"/>
      <c r="F401" s="10"/>
      <c r="G401" s="1"/>
      <c r="H401" s="1"/>
      <c r="I401" s="1"/>
      <c r="J401" s="10"/>
      <c r="K401" s="8"/>
      <c r="L401" s="3">
        <f>BoardEntities[[#This Row],[Length]]*BoardEntities[[#This Row],[Width]]*BoardEntities[[#This Row],[Costs / m²]]/1000/1000</f>
        <v>0</v>
      </c>
      <c r="M401" s="2"/>
      <c r="N401" s="7">
        <f ca="1">DATEDIF(BoardEntities[[#This Row],[Creation date]],TODAY(),"M")</f>
        <v>9</v>
      </c>
      <c r="O401" s="3"/>
      <c r="P401" s="10"/>
      <c r="Q401" s="3"/>
      <c r="R401" s="10"/>
      <c r="AE401" s="1"/>
      <c r="AH401" s="1"/>
      <c r="AI401" s="1"/>
      <c r="AL401" s="1"/>
    </row>
    <row r="402" spans="1:38" x14ac:dyDescent="0.3">
      <c r="A402" s="10"/>
      <c r="B402" s="10"/>
      <c r="C402" s="6" t="e" vm="451">
        <f>IF(BoardEntities[[#This Row],[QR-Code]]&lt;&gt;"",_xlfn.IMAGE(BoardEntities[[#This Row],[QR-Code]],"",3,100,100),"")</f>
        <v>#VALUE!</v>
      </c>
      <c r="D402" s="11" t="str">
        <f>IF(BoardEntities[[#This Row],[Thumbnail]]&lt;&gt;"",_xlfn.IMAGE(BoardEntities[[#This Row],[Thumbnail]],"",3,100,100),"")</f>
        <v/>
      </c>
      <c r="E402" s="10"/>
      <c r="F402" s="10"/>
      <c r="G402" s="1"/>
      <c r="H402" s="1"/>
      <c r="I402" s="1"/>
      <c r="J402" s="10"/>
      <c r="K402" s="8"/>
      <c r="L402" s="3">
        <f>BoardEntities[[#This Row],[Length]]*BoardEntities[[#This Row],[Width]]*BoardEntities[[#This Row],[Costs / m²]]/1000/1000</f>
        <v>88.2</v>
      </c>
      <c r="M402" s="2"/>
      <c r="N402" s="7">
        <f ca="1">DATEDIF(BoardEntities[[#This Row],[Creation date]],TODAY(),"M")</f>
        <v>8</v>
      </c>
      <c r="O402" s="3"/>
      <c r="P402" s="10"/>
      <c r="Q402" s="3"/>
      <c r="R402" s="10"/>
      <c r="AE402" s="1"/>
      <c r="AH402" s="1"/>
      <c r="AI402" s="1"/>
      <c r="AL402" s="1"/>
    </row>
    <row r="403" spans="1:38" x14ac:dyDescent="0.3">
      <c r="A403" s="10"/>
      <c r="B403" s="10"/>
      <c r="C403" s="6" t="e" vm="452">
        <f>IF(BoardEntities[[#This Row],[QR-Code]]&lt;&gt;"",_xlfn.IMAGE(BoardEntities[[#This Row],[QR-Code]],"",3,100,100),"")</f>
        <v>#VALUE!</v>
      </c>
      <c r="D403" s="11" t="str">
        <f>IF(BoardEntities[[#This Row],[Thumbnail]]&lt;&gt;"",_xlfn.IMAGE(BoardEntities[[#This Row],[Thumbnail]],"",3,100,100),"")</f>
        <v/>
      </c>
      <c r="E403" s="10"/>
      <c r="F403" s="10"/>
      <c r="G403" s="1"/>
      <c r="H403" s="1"/>
      <c r="I403" s="1"/>
      <c r="J403" s="10"/>
      <c r="K403" s="8"/>
      <c r="L403" s="3">
        <f>BoardEntities[[#This Row],[Length]]*BoardEntities[[#This Row],[Width]]*BoardEntities[[#This Row],[Costs / m²]]/1000/1000</f>
        <v>88.2</v>
      </c>
      <c r="M403" s="2"/>
      <c r="N403" s="7">
        <f ca="1">DATEDIF(BoardEntities[[#This Row],[Creation date]],TODAY(),"M")</f>
        <v>8</v>
      </c>
      <c r="O403" s="3"/>
      <c r="P403" s="10"/>
      <c r="Q403" s="3"/>
      <c r="R403" s="10"/>
      <c r="AE403" s="1"/>
      <c r="AH403" s="1"/>
      <c r="AI403" s="1"/>
      <c r="AL403" s="1"/>
    </row>
    <row r="404" spans="1:38" x14ac:dyDescent="0.3">
      <c r="A404" s="10"/>
      <c r="B404" s="10"/>
      <c r="C404" s="6" t="e" vm="453">
        <f>IF(BoardEntities[[#This Row],[QR-Code]]&lt;&gt;"",_xlfn.IMAGE(BoardEntities[[#This Row],[QR-Code]],"",3,100,100),"")</f>
        <v>#VALUE!</v>
      </c>
      <c r="D404" s="11" t="e" vm="454">
        <f>IF(BoardEntities[[#This Row],[Thumbnail]]&lt;&gt;"",_xlfn.IMAGE(BoardEntities[[#This Row],[Thumbnail]],"",3,100,100),"")</f>
        <v>#VALUE!</v>
      </c>
      <c r="E404" s="10"/>
      <c r="F404" s="10"/>
      <c r="G404" s="1"/>
      <c r="H404" s="1"/>
      <c r="I404" s="1"/>
      <c r="J404" s="10"/>
      <c r="K404" s="8"/>
      <c r="L404" s="3">
        <f>BoardEntities[[#This Row],[Length]]*BoardEntities[[#This Row],[Width]]*BoardEntities[[#This Row],[Costs / m²]]/1000/1000</f>
        <v>0</v>
      </c>
      <c r="M404" s="2"/>
      <c r="N404" s="7">
        <f ca="1">DATEDIF(BoardEntities[[#This Row],[Creation date]],TODAY(),"M")</f>
        <v>8</v>
      </c>
      <c r="O404" s="3"/>
      <c r="P404" s="10"/>
      <c r="Q404" s="3"/>
      <c r="R404" s="10"/>
      <c r="AE404" s="1"/>
      <c r="AH404" s="1"/>
      <c r="AI404" s="1"/>
      <c r="AL404" s="1"/>
    </row>
    <row r="405" spans="1:38" x14ac:dyDescent="0.3">
      <c r="A405" s="10"/>
      <c r="B405" s="10"/>
      <c r="C405" s="6" t="e" vm="455">
        <f>IF(BoardEntities[[#This Row],[QR-Code]]&lt;&gt;"",_xlfn.IMAGE(BoardEntities[[#This Row],[QR-Code]],"",3,100,100),"")</f>
        <v>#VALUE!</v>
      </c>
      <c r="D405" s="11" t="e" vm="454">
        <f>IF(BoardEntities[[#This Row],[Thumbnail]]&lt;&gt;"",_xlfn.IMAGE(BoardEntities[[#This Row],[Thumbnail]],"",3,100,100),"")</f>
        <v>#VALUE!</v>
      </c>
      <c r="E405" s="10"/>
      <c r="F405" s="10"/>
      <c r="G405" s="1"/>
      <c r="H405" s="1"/>
      <c r="I405" s="1"/>
      <c r="J405" s="10"/>
      <c r="K405" s="8"/>
      <c r="L405" s="3">
        <f>BoardEntities[[#This Row],[Length]]*BoardEntities[[#This Row],[Width]]*BoardEntities[[#This Row],[Costs / m²]]/1000/1000</f>
        <v>0</v>
      </c>
      <c r="M405" s="2"/>
      <c r="N405" s="7">
        <f ca="1">DATEDIF(BoardEntities[[#This Row],[Creation date]],TODAY(),"M")</f>
        <v>8</v>
      </c>
      <c r="O405" s="3"/>
      <c r="P405" s="10"/>
      <c r="Q405" s="3"/>
      <c r="R405" s="10"/>
      <c r="AE405" s="1"/>
      <c r="AH405" s="1"/>
      <c r="AI405" s="1"/>
      <c r="AL405" s="1"/>
    </row>
    <row r="406" spans="1:38" x14ac:dyDescent="0.3">
      <c r="A406" s="10"/>
      <c r="B406" s="10"/>
      <c r="C406" s="6" t="e" vm="456">
        <f>IF(BoardEntities[[#This Row],[QR-Code]]&lt;&gt;"",_xlfn.IMAGE(BoardEntities[[#This Row],[QR-Code]],"",3,100,100),"")</f>
        <v>#VALUE!</v>
      </c>
      <c r="D406" s="11" t="e" vm="457">
        <f>IF(BoardEntities[[#This Row],[Thumbnail]]&lt;&gt;"",_xlfn.IMAGE(BoardEntities[[#This Row],[Thumbnail]],"",3,100,100),"")</f>
        <v>#VALUE!</v>
      </c>
      <c r="E406" s="10"/>
      <c r="F406" s="10"/>
      <c r="G406" s="1"/>
      <c r="H406" s="1"/>
      <c r="I406" s="1"/>
      <c r="J406" s="10"/>
      <c r="K406" s="8"/>
      <c r="L406" s="3">
        <f>BoardEntities[[#This Row],[Length]]*BoardEntities[[#This Row],[Width]]*BoardEntities[[#This Row],[Costs / m²]]/1000/1000</f>
        <v>0</v>
      </c>
      <c r="M406" s="2"/>
      <c r="N406" s="7">
        <f ca="1">DATEDIF(BoardEntities[[#This Row],[Creation date]],TODAY(),"M")</f>
        <v>14</v>
      </c>
      <c r="O406" s="3"/>
      <c r="P406" s="10"/>
      <c r="Q406" s="3"/>
      <c r="R406" s="10"/>
      <c r="AE406" s="1"/>
      <c r="AH406" s="1"/>
      <c r="AI406" s="1"/>
      <c r="AL406" s="1"/>
    </row>
    <row r="407" spans="1:38" x14ac:dyDescent="0.3">
      <c r="A407" s="10"/>
      <c r="B407" s="10"/>
      <c r="C407" s="6" t="e" vm="458">
        <f>IF(BoardEntities[[#This Row],[QR-Code]]&lt;&gt;"",_xlfn.IMAGE(BoardEntities[[#This Row],[QR-Code]],"",3,100,100),"")</f>
        <v>#VALUE!</v>
      </c>
      <c r="D407" s="11" t="str">
        <f>IF(BoardEntities[[#This Row],[Thumbnail]]&lt;&gt;"",_xlfn.IMAGE(BoardEntities[[#This Row],[Thumbnail]],"",3,100,100),"")</f>
        <v/>
      </c>
      <c r="E407" s="10"/>
      <c r="F407" s="10"/>
      <c r="G407" s="1"/>
      <c r="H407" s="1"/>
      <c r="I407" s="1"/>
      <c r="J407" s="10"/>
      <c r="K407" s="8"/>
      <c r="L407" s="3">
        <f>BoardEntities[[#This Row],[Length]]*BoardEntities[[#This Row],[Width]]*BoardEntities[[#This Row],[Costs / m²]]/1000/1000</f>
        <v>0</v>
      </c>
      <c r="M407" s="2"/>
      <c r="N407" s="7">
        <f ca="1">DATEDIF(BoardEntities[[#This Row],[Creation date]],TODAY(),"M")</f>
        <v>9</v>
      </c>
      <c r="O407" s="3"/>
      <c r="P407" s="10"/>
      <c r="Q407" s="3"/>
      <c r="R407" s="10"/>
      <c r="AE407" s="1"/>
      <c r="AH407" s="1"/>
      <c r="AI407" s="1"/>
      <c r="AL407" s="1"/>
    </row>
    <row r="408" spans="1:38" x14ac:dyDescent="0.3">
      <c r="A408" s="10"/>
      <c r="B408" s="10"/>
      <c r="C408" s="6" t="e" vm="459">
        <f>IF(BoardEntities[[#This Row],[QR-Code]]&lt;&gt;"",_xlfn.IMAGE(BoardEntities[[#This Row],[QR-Code]],"",3,100,100),"")</f>
        <v>#VALUE!</v>
      </c>
      <c r="D408" s="11" t="str">
        <f>IF(BoardEntities[[#This Row],[Thumbnail]]&lt;&gt;"",_xlfn.IMAGE(BoardEntities[[#This Row],[Thumbnail]],"",3,100,100),"")</f>
        <v/>
      </c>
      <c r="E408" s="10"/>
      <c r="F408" s="10"/>
      <c r="G408" s="1"/>
      <c r="H408" s="1"/>
      <c r="I408" s="1"/>
      <c r="J408" s="10"/>
      <c r="K408" s="8"/>
      <c r="L408" s="3">
        <f>BoardEntities[[#This Row],[Length]]*BoardEntities[[#This Row],[Width]]*BoardEntities[[#This Row],[Costs / m²]]/1000/1000</f>
        <v>0</v>
      </c>
      <c r="M408" s="2"/>
      <c r="N408" s="7">
        <f ca="1">DATEDIF(BoardEntities[[#This Row],[Creation date]],TODAY(),"M")</f>
        <v>5</v>
      </c>
      <c r="O408" s="3"/>
      <c r="P408" s="10"/>
      <c r="Q408" s="3"/>
      <c r="R408" s="10"/>
      <c r="AE408" s="1"/>
      <c r="AH408" s="1"/>
      <c r="AI408" s="1"/>
      <c r="AL408" s="1"/>
    </row>
    <row r="409" spans="1:38" x14ac:dyDescent="0.3">
      <c r="A409" s="10"/>
      <c r="B409" s="10"/>
      <c r="C409" s="6" t="e" vm="460">
        <f>IF(BoardEntities[[#This Row],[QR-Code]]&lt;&gt;"",_xlfn.IMAGE(BoardEntities[[#This Row],[QR-Code]],"",3,100,100),"")</f>
        <v>#VALUE!</v>
      </c>
      <c r="D409" s="11" t="str">
        <f>IF(BoardEntities[[#This Row],[Thumbnail]]&lt;&gt;"",_xlfn.IMAGE(BoardEntities[[#This Row],[Thumbnail]],"",3,100,100),"")</f>
        <v/>
      </c>
      <c r="E409" s="10"/>
      <c r="F409" s="10"/>
      <c r="G409" s="1"/>
      <c r="H409" s="1"/>
      <c r="I409" s="1"/>
      <c r="J409" s="10"/>
      <c r="K409" s="8"/>
      <c r="L409" s="3">
        <f>BoardEntities[[#This Row],[Length]]*BoardEntities[[#This Row],[Width]]*BoardEntities[[#This Row],[Costs / m²]]/1000/1000</f>
        <v>0</v>
      </c>
      <c r="M409" s="2"/>
      <c r="N409" s="7">
        <f ca="1">DATEDIF(BoardEntities[[#This Row],[Creation date]],TODAY(),"M")</f>
        <v>9</v>
      </c>
      <c r="O409" s="3"/>
      <c r="P409" s="10"/>
      <c r="Q409" s="3"/>
      <c r="R409" s="10"/>
      <c r="AE409" s="1"/>
      <c r="AH409" s="1"/>
      <c r="AI409" s="1"/>
      <c r="AL409" s="1"/>
    </row>
    <row r="410" spans="1:38" x14ac:dyDescent="0.3">
      <c r="A410" s="10"/>
      <c r="B410" s="10"/>
      <c r="C410" s="6" t="e" vm="461">
        <f>IF(BoardEntities[[#This Row],[QR-Code]]&lt;&gt;"",_xlfn.IMAGE(BoardEntities[[#This Row],[QR-Code]],"",3,100,100),"")</f>
        <v>#VALUE!</v>
      </c>
      <c r="D410" s="11" t="str">
        <f>IF(BoardEntities[[#This Row],[Thumbnail]]&lt;&gt;"",_xlfn.IMAGE(BoardEntities[[#This Row],[Thumbnail]],"",3,100,100),"")</f>
        <v/>
      </c>
      <c r="E410" s="10"/>
      <c r="F410" s="10"/>
      <c r="G410" s="1"/>
      <c r="H410" s="1"/>
      <c r="I410" s="1"/>
      <c r="J410" s="10"/>
      <c r="K410" s="8"/>
      <c r="L410" s="3">
        <f>BoardEntities[[#This Row],[Length]]*BoardEntities[[#This Row],[Width]]*BoardEntities[[#This Row],[Costs / m²]]/1000/1000</f>
        <v>0</v>
      </c>
      <c r="M410" s="2"/>
      <c r="N410" s="7">
        <f ca="1">DATEDIF(BoardEntities[[#This Row],[Creation date]],TODAY(),"M")</f>
        <v>11</v>
      </c>
      <c r="O410" s="3"/>
      <c r="P410" s="10"/>
      <c r="Q410" s="3"/>
      <c r="R410" s="10"/>
      <c r="AE410" s="1"/>
      <c r="AH410" s="1"/>
      <c r="AI410" s="1"/>
      <c r="AL410" s="1"/>
    </row>
    <row r="411" spans="1:38" x14ac:dyDescent="0.3">
      <c r="A411" s="10"/>
      <c r="B411" s="10"/>
      <c r="C411" s="6" t="e" vm="462">
        <f>IF(BoardEntities[[#This Row],[QR-Code]]&lt;&gt;"",_xlfn.IMAGE(BoardEntities[[#This Row],[QR-Code]],"",3,100,100),"")</f>
        <v>#VALUE!</v>
      </c>
      <c r="D411" s="11" t="str">
        <f>IF(BoardEntities[[#This Row],[Thumbnail]]&lt;&gt;"",_xlfn.IMAGE(BoardEntities[[#This Row],[Thumbnail]],"",3,100,100),"")</f>
        <v/>
      </c>
      <c r="E411" s="10"/>
      <c r="F411" s="10"/>
      <c r="G411" s="1"/>
      <c r="H411" s="1"/>
      <c r="I411" s="1"/>
      <c r="J411" s="10"/>
      <c r="K411" s="8"/>
      <c r="L411" s="3">
        <f>BoardEntities[[#This Row],[Length]]*BoardEntities[[#This Row],[Width]]*BoardEntities[[#This Row],[Costs / m²]]/1000/1000</f>
        <v>99.942084000000008</v>
      </c>
      <c r="M411" s="2"/>
      <c r="N411" s="7">
        <f ca="1">DATEDIF(BoardEntities[[#This Row],[Creation date]],TODAY(),"M")</f>
        <v>7</v>
      </c>
      <c r="O411" s="3"/>
      <c r="P411" s="10"/>
      <c r="Q411" s="3"/>
      <c r="R411" s="10"/>
      <c r="AE411" s="1"/>
      <c r="AH411" s="1"/>
      <c r="AI411" s="1"/>
      <c r="AL411" s="1"/>
    </row>
    <row r="412" spans="1:38" x14ac:dyDescent="0.3">
      <c r="A412" s="10"/>
      <c r="B412" s="10"/>
      <c r="C412" s="6" t="e" vm="463">
        <f>IF(BoardEntities[[#This Row],[QR-Code]]&lt;&gt;"",_xlfn.IMAGE(BoardEntities[[#This Row],[QR-Code]],"",3,100,100),"")</f>
        <v>#VALUE!</v>
      </c>
      <c r="D412" s="11" t="str">
        <f>IF(BoardEntities[[#This Row],[Thumbnail]]&lt;&gt;"",_xlfn.IMAGE(BoardEntities[[#This Row],[Thumbnail]],"",3,100,100),"")</f>
        <v/>
      </c>
      <c r="E412" s="10"/>
      <c r="F412" s="10"/>
      <c r="G412" s="1"/>
      <c r="H412" s="1"/>
      <c r="I412" s="1"/>
      <c r="J412" s="10"/>
      <c r="K412" s="8"/>
      <c r="L412" s="3">
        <f>BoardEntities[[#This Row],[Length]]*BoardEntities[[#This Row],[Width]]*BoardEntities[[#This Row],[Costs / m²]]/1000/1000</f>
        <v>0</v>
      </c>
      <c r="M412" s="2"/>
      <c r="N412" s="7">
        <f ca="1">DATEDIF(BoardEntities[[#This Row],[Creation date]],TODAY(),"M")</f>
        <v>17</v>
      </c>
      <c r="O412" s="3"/>
      <c r="P412" s="10"/>
      <c r="Q412" s="3"/>
      <c r="R412" s="10"/>
      <c r="AE412" s="1"/>
      <c r="AH412" s="1"/>
      <c r="AI412" s="1"/>
      <c r="AL412" s="1"/>
    </row>
    <row r="413" spans="1:38" x14ac:dyDescent="0.3">
      <c r="A413" s="10"/>
      <c r="B413" s="10"/>
      <c r="C413" s="6" t="e" vm="464">
        <f>IF(BoardEntities[[#This Row],[QR-Code]]&lt;&gt;"",_xlfn.IMAGE(BoardEntities[[#This Row],[QR-Code]],"",3,100,100),"")</f>
        <v>#VALUE!</v>
      </c>
      <c r="D413" s="11" t="str">
        <f>IF(BoardEntities[[#This Row],[Thumbnail]]&lt;&gt;"",_xlfn.IMAGE(BoardEntities[[#This Row],[Thumbnail]],"",3,100,100),"")</f>
        <v/>
      </c>
      <c r="E413" s="10"/>
      <c r="F413" s="10"/>
      <c r="G413" s="1"/>
      <c r="H413" s="1"/>
      <c r="I413" s="1"/>
      <c r="J413" s="10"/>
      <c r="K413" s="8"/>
      <c r="L413" s="3">
        <f>BoardEntities[[#This Row],[Length]]*BoardEntities[[#This Row],[Width]]*BoardEntities[[#This Row],[Costs / m²]]/1000/1000</f>
        <v>0</v>
      </c>
      <c r="M413" s="2"/>
      <c r="N413" s="7">
        <f ca="1">DATEDIF(BoardEntities[[#This Row],[Creation date]],TODAY(),"M")</f>
        <v>9</v>
      </c>
      <c r="O413" s="3"/>
      <c r="P413" s="10"/>
      <c r="Q413" s="3"/>
      <c r="R413" s="10"/>
      <c r="AE413" s="1"/>
      <c r="AH413" s="1"/>
      <c r="AI413" s="1"/>
      <c r="AL413" s="1"/>
    </row>
    <row r="414" spans="1:38" x14ac:dyDescent="0.3">
      <c r="A414" s="10"/>
      <c r="B414" s="10"/>
      <c r="C414" s="6" t="e" vm="465">
        <f>IF(BoardEntities[[#This Row],[QR-Code]]&lt;&gt;"",_xlfn.IMAGE(BoardEntities[[#This Row],[QR-Code]],"",3,100,100),"")</f>
        <v>#VALUE!</v>
      </c>
      <c r="D414" s="11" t="str">
        <f>IF(BoardEntities[[#This Row],[Thumbnail]]&lt;&gt;"",_xlfn.IMAGE(BoardEntities[[#This Row],[Thumbnail]],"",3,100,100),"")</f>
        <v/>
      </c>
      <c r="E414" s="10"/>
      <c r="F414" s="10"/>
      <c r="G414" s="1"/>
      <c r="H414" s="1"/>
      <c r="I414" s="1"/>
      <c r="J414" s="10"/>
      <c r="K414" s="8"/>
      <c r="L414" s="3">
        <f>BoardEntities[[#This Row],[Length]]*BoardEntities[[#This Row],[Width]]*BoardEntities[[#This Row],[Costs / m²]]/1000/1000</f>
        <v>0</v>
      </c>
      <c r="M414" s="2"/>
      <c r="N414" s="7">
        <f ca="1">DATEDIF(BoardEntities[[#This Row],[Creation date]],TODAY(),"M")</f>
        <v>9</v>
      </c>
      <c r="O414" s="3"/>
      <c r="P414" s="10"/>
      <c r="Q414" s="3"/>
      <c r="R414" s="10"/>
      <c r="AE414" s="1"/>
      <c r="AH414" s="1"/>
      <c r="AI414" s="1"/>
      <c r="AL414" s="1"/>
    </row>
    <row r="415" spans="1:38" x14ac:dyDescent="0.3">
      <c r="A415" s="10"/>
      <c r="B415" s="10"/>
      <c r="C415" s="6" t="e" vm="466">
        <f>IF(BoardEntities[[#This Row],[QR-Code]]&lt;&gt;"",_xlfn.IMAGE(BoardEntities[[#This Row],[QR-Code]],"",3,100,100),"")</f>
        <v>#VALUE!</v>
      </c>
      <c r="D415" s="11" t="str">
        <f>IF(BoardEntities[[#This Row],[Thumbnail]]&lt;&gt;"",_xlfn.IMAGE(BoardEntities[[#This Row],[Thumbnail]],"",3,100,100),"")</f>
        <v/>
      </c>
      <c r="E415" s="10"/>
      <c r="F415" s="10"/>
      <c r="G415" s="1"/>
      <c r="H415" s="1"/>
      <c r="I415" s="1"/>
      <c r="J415" s="10"/>
      <c r="K415" s="8"/>
      <c r="L415" s="3">
        <f>BoardEntities[[#This Row],[Length]]*BoardEntities[[#This Row],[Width]]*BoardEntities[[#This Row],[Costs / m²]]/1000/1000</f>
        <v>0</v>
      </c>
      <c r="M415" s="2"/>
      <c r="N415" s="7">
        <f ca="1">DATEDIF(BoardEntities[[#This Row],[Creation date]],TODAY(),"M")</f>
        <v>22</v>
      </c>
      <c r="O415" s="3"/>
      <c r="P415" s="10"/>
      <c r="Q415" s="3"/>
      <c r="R415" s="10"/>
      <c r="AE415" s="1"/>
      <c r="AH415" s="1"/>
      <c r="AI415" s="1"/>
      <c r="AL415" s="1"/>
    </row>
    <row r="416" spans="1:38" x14ac:dyDescent="0.3">
      <c r="A416" s="10"/>
      <c r="B416" s="10"/>
      <c r="C416" s="6" t="e" vm="467">
        <f>IF(BoardEntities[[#This Row],[QR-Code]]&lt;&gt;"",_xlfn.IMAGE(BoardEntities[[#This Row],[QR-Code]],"",3,100,100),"")</f>
        <v>#VALUE!</v>
      </c>
      <c r="D416" s="11" t="str">
        <f>IF(BoardEntities[[#This Row],[Thumbnail]]&lt;&gt;"",_xlfn.IMAGE(BoardEntities[[#This Row],[Thumbnail]],"",3,100,100),"")</f>
        <v/>
      </c>
      <c r="E416" s="10"/>
      <c r="F416" s="10"/>
      <c r="G416" s="1"/>
      <c r="H416" s="1"/>
      <c r="I416" s="1"/>
      <c r="J416" s="10"/>
      <c r="K416" s="8"/>
      <c r="L416" s="3">
        <f>BoardEntities[[#This Row],[Length]]*BoardEntities[[#This Row],[Width]]*BoardEntities[[#This Row],[Costs / m²]]/1000/1000</f>
        <v>0</v>
      </c>
      <c r="M416" s="2"/>
      <c r="N416" s="7">
        <f ca="1">DATEDIF(BoardEntities[[#This Row],[Creation date]],TODAY(),"M")</f>
        <v>13</v>
      </c>
      <c r="O416" s="3"/>
      <c r="P416" s="10"/>
      <c r="Q416" s="3"/>
      <c r="R416" s="10"/>
      <c r="AE416" s="1"/>
      <c r="AH416" s="1"/>
      <c r="AI416" s="1"/>
      <c r="AL416" s="1"/>
    </row>
    <row r="417" spans="1:38" x14ac:dyDescent="0.3">
      <c r="A417" s="10"/>
      <c r="B417" s="10"/>
      <c r="C417" s="6" t="e" vm="468">
        <f>IF(BoardEntities[[#This Row],[QR-Code]]&lt;&gt;"",_xlfn.IMAGE(BoardEntities[[#This Row],[QR-Code]],"",3,100,100),"")</f>
        <v>#VALUE!</v>
      </c>
      <c r="D417" s="11" t="str">
        <f>IF(BoardEntities[[#This Row],[Thumbnail]]&lt;&gt;"",_xlfn.IMAGE(BoardEntities[[#This Row],[Thumbnail]],"",3,100,100),"")</f>
        <v/>
      </c>
      <c r="E417" s="10"/>
      <c r="F417" s="10"/>
      <c r="G417" s="1"/>
      <c r="H417" s="1"/>
      <c r="I417" s="1"/>
      <c r="J417" s="10"/>
      <c r="K417" s="8"/>
      <c r="L417" s="3">
        <f>BoardEntities[[#This Row],[Length]]*BoardEntities[[#This Row],[Width]]*BoardEntities[[#This Row],[Costs / m²]]/1000/1000</f>
        <v>0</v>
      </c>
      <c r="M417" s="2"/>
      <c r="N417" s="7">
        <f ca="1">DATEDIF(BoardEntities[[#This Row],[Creation date]],TODAY(),"M")</f>
        <v>7</v>
      </c>
      <c r="O417" s="3"/>
      <c r="P417" s="10"/>
      <c r="Q417" s="3"/>
      <c r="R417" s="10"/>
      <c r="AE417" s="1"/>
      <c r="AH417" s="1"/>
      <c r="AI417" s="1"/>
      <c r="AL417" s="1"/>
    </row>
    <row r="418" spans="1:38" x14ac:dyDescent="0.3">
      <c r="A418" s="10"/>
      <c r="B418" s="10"/>
      <c r="C418" s="6" t="e" vm="469">
        <f>IF(BoardEntities[[#This Row],[QR-Code]]&lt;&gt;"",_xlfn.IMAGE(BoardEntities[[#This Row],[QR-Code]],"",3,100,100),"")</f>
        <v>#VALUE!</v>
      </c>
      <c r="D418" s="11" t="str">
        <f>IF(BoardEntities[[#This Row],[Thumbnail]]&lt;&gt;"",_xlfn.IMAGE(BoardEntities[[#This Row],[Thumbnail]],"",3,100,100),"")</f>
        <v/>
      </c>
      <c r="E418" s="10"/>
      <c r="F418" s="10"/>
      <c r="G418" s="1"/>
      <c r="H418" s="1"/>
      <c r="I418" s="1"/>
      <c r="J418" s="10"/>
      <c r="K418" s="8"/>
      <c r="L418" s="3">
        <f>BoardEntities[[#This Row],[Length]]*BoardEntities[[#This Row],[Width]]*BoardEntities[[#This Row],[Costs / m²]]/1000/1000</f>
        <v>17.160976000000002</v>
      </c>
      <c r="M418" s="2"/>
      <c r="N418" s="7">
        <f ca="1">DATEDIF(BoardEntities[[#This Row],[Creation date]],TODAY(),"M")</f>
        <v>13</v>
      </c>
      <c r="O418" s="3"/>
      <c r="P418" s="10"/>
      <c r="Q418" s="3"/>
      <c r="R418" s="10"/>
      <c r="AE418" s="1"/>
      <c r="AH418" s="1"/>
      <c r="AI418" s="1"/>
      <c r="AL418" s="1"/>
    </row>
    <row r="419" spans="1:38" x14ac:dyDescent="0.3">
      <c r="A419" s="10"/>
      <c r="B419" s="10"/>
      <c r="C419" s="6" t="e" vm="470">
        <f>IF(BoardEntities[[#This Row],[QR-Code]]&lt;&gt;"",_xlfn.IMAGE(BoardEntities[[#This Row],[QR-Code]],"",3,100,100),"")</f>
        <v>#VALUE!</v>
      </c>
      <c r="D419" s="11" t="e" vm="271">
        <f>IF(BoardEntities[[#This Row],[Thumbnail]]&lt;&gt;"",_xlfn.IMAGE(BoardEntities[[#This Row],[Thumbnail]],"",3,100,100),"")</f>
        <v>#VALUE!</v>
      </c>
      <c r="E419" s="10"/>
      <c r="F419" s="10"/>
      <c r="G419" s="1"/>
      <c r="H419" s="1"/>
      <c r="I419" s="1"/>
      <c r="J419" s="10"/>
      <c r="K419" s="8"/>
      <c r="L419" s="3">
        <f>BoardEntities[[#This Row],[Length]]*BoardEntities[[#This Row],[Width]]*BoardEntities[[#This Row],[Costs / m²]]/1000/1000</f>
        <v>0</v>
      </c>
      <c r="M419" s="2"/>
      <c r="N419" s="7">
        <f ca="1">DATEDIF(BoardEntities[[#This Row],[Creation date]],TODAY(),"M")</f>
        <v>7</v>
      </c>
      <c r="O419" s="3"/>
      <c r="P419" s="10"/>
      <c r="Q419" s="3"/>
      <c r="R419" s="10"/>
      <c r="AE419" s="1"/>
      <c r="AH419" s="1"/>
      <c r="AI419" s="1"/>
      <c r="AL419" s="1"/>
    </row>
    <row r="420" spans="1:38" x14ac:dyDescent="0.3">
      <c r="A420" s="10"/>
      <c r="B420" s="10"/>
      <c r="C420" s="6" t="e" vm="471">
        <f>IF(BoardEntities[[#This Row],[QR-Code]]&lt;&gt;"",_xlfn.IMAGE(BoardEntities[[#This Row],[QR-Code]],"",3,100,100),"")</f>
        <v>#VALUE!</v>
      </c>
      <c r="D420" s="11" t="e" vm="271">
        <f>IF(BoardEntities[[#This Row],[Thumbnail]]&lt;&gt;"",_xlfn.IMAGE(BoardEntities[[#This Row],[Thumbnail]],"",3,100,100),"")</f>
        <v>#VALUE!</v>
      </c>
      <c r="E420" s="10"/>
      <c r="F420" s="10"/>
      <c r="G420" s="1"/>
      <c r="H420" s="1"/>
      <c r="I420" s="1"/>
      <c r="J420" s="10"/>
      <c r="K420" s="8"/>
      <c r="L420" s="3">
        <f>BoardEntities[[#This Row],[Length]]*BoardEntities[[#This Row],[Width]]*BoardEntities[[#This Row],[Costs / m²]]/1000/1000</f>
        <v>0</v>
      </c>
      <c r="M420" s="2"/>
      <c r="N420" s="7">
        <f ca="1">DATEDIF(BoardEntities[[#This Row],[Creation date]],TODAY(),"M")</f>
        <v>7</v>
      </c>
      <c r="O420" s="3"/>
      <c r="P420" s="10"/>
      <c r="Q420" s="3"/>
      <c r="R420" s="10"/>
      <c r="AE420" s="1"/>
      <c r="AH420" s="1"/>
      <c r="AI420" s="1"/>
      <c r="AL420" s="1"/>
    </row>
    <row r="421" spans="1:38" x14ac:dyDescent="0.3">
      <c r="A421" s="10"/>
      <c r="B421" s="10"/>
      <c r="C421" s="6" t="e" vm="472">
        <f>IF(BoardEntities[[#This Row],[QR-Code]]&lt;&gt;"",_xlfn.IMAGE(BoardEntities[[#This Row],[QR-Code]],"",3,100,100),"")</f>
        <v>#VALUE!</v>
      </c>
      <c r="D421" s="11" t="e" vm="473">
        <f>IF(BoardEntities[[#This Row],[Thumbnail]]&lt;&gt;"",_xlfn.IMAGE(BoardEntities[[#This Row],[Thumbnail]],"",3,100,100),"")</f>
        <v>#VALUE!</v>
      </c>
      <c r="E421" s="10"/>
      <c r="F421" s="10"/>
      <c r="G421" s="1"/>
      <c r="H421" s="1"/>
      <c r="I421" s="1"/>
      <c r="J421" s="10"/>
      <c r="K421" s="8"/>
      <c r="L421" s="3">
        <f>BoardEntities[[#This Row],[Length]]*BoardEntities[[#This Row],[Width]]*BoardEntities[[#This Row],[Costs / m²]]/1000/1000</f>
        <v>0</v>
      </c>
      <c r="M421" s="2"/>
      <c r="N421" s="7">
        <f ca="1">DATEDIF(BoardEntities[[#This Row],[Creation date]],TODAY(),"M")</f>
        <v>19</v>
      </c>
      <c r="O421" s="3"/>
      <c r="P421" s="10"/>
      <c r="Q421" s="3"/>
      <c r="R421" s="10"/>
      <c r="AE421" s="1"/>
      <c r="AH421" s="1"/>
      <c r="AI421" s="1"/>
      <c r="AL421" s="1"/>
    </row>
    <row r="422" spans="1:38" x14ac:dyDescent="0.3">
      <c r="A422" s="10"/>
      <c r="B422" s="10"/>
      <c r="C422" s="6" t="e" vm="474">
        <f>IF(BoardEntities[[#This Row],[QR-Code]]&lt;&gt;"",_xlfn.IMAGE(BoardEntities[[#This Row],[QR-Code]],"",3,100,100),"")</f>
        <v>#VALUE!</v>
      </c>
      <c r="D422" s="11" t="e" vm="473">
        <f>IF(BoardEntities[[#This Row],[Thumbnail]]&lt;&gt;"",_xlfn.IMAGE(BoardEntities[[#This Row],[Thumbnail]],"",3,100,100),"")</f>
        <v>#VALUE!</v>
      </c>
      <c r="E422" s="10"/>
      <c r="F422" s="10"/>
      <c r="G422" s="1"/>
      <c r="H422" s="1"/>
      <c r="I422" s="1"/>
      <c r="J422" s="10"/>
      <c r="K422" s="8"/>
      <c r="L422" s="3">
        <f>BoardEntities[[#This Row],[Length]]*BoardEntities[[#This Row],[Width]]*BoardEntities[[#This Row],[Costs / m²]]/1000/1000</f>
        <v>0</v>
      </c>
      <c r="M422" s="2"/>
      <c r="N422" s="7">
        <f ca="1">DATEDIF(BoardEntities[[#This Row],[Creation date]],TODAY(),"M")</f>
        <v>19</v>
      </c>
      <c r="O422" s="3"/>
      <c r="P422" s="10"/>
      <c r="Q422" s="3"/>
      <c r="R422" s="10"/>
      <c r="AE422" s="1"/>
      <c r="AH422" s="1"/>
      <c r="AI422" s="1"/>
      <c r="AL422" s="1"/>
    </row>
    <row r="423" spans="1:38" x14ac:dyDescent="0.3">
      <c r="A423" s="10"/>
      <c r="B423" s="10"/>
      <c r="C423" s="6" t="e" vm="475">
        <f>IF(BoardEntities[[#This Row],[QR-Code]]&lt;&gt;"",_xlfn.IMAGE(BoardEntities[[#This Row],[QR-Code]],"",3,100,100),"")</f>
        <v>#VALUE!</v>
      </c>
      <c r="D423" s="11" t="e" vm="473">
        <f>IF(BoardEntities[[#This Row],[Thumbnail]]&lt;&gt;"",_xlfn.IMAGE(BoardEntities[[#This Row],[Thumbnail]],"",3,100,100),"")</f>
        <v>#VALUE!</v>
      </c>
      <c r="E423" s="10"/>
      <c r="F423" s="10"/>
      <c r="G423" s="1"/>
      <c r="H423" s="1"/>
      <c r="I423" s="1"/>
      <c r="J423" s="10"/>
      <c r="K423" s="8"/>
      <c r="L423" s="3">
        <f>BoardEntities[[#This Row],[Length]]*BoardEntities[[#This Row],[Width]]*BoardEntities[[#This Row],[Costs / m²]]/1000/1000</f>
        <v>0</v>
      </c>
      <c r="M423" s="2"/>
      <c r="N423" s="7">
        <f ca="1">DATEDIF(BoardEntities[[#This Row],[Creation date]],TODAY(),"M")</f>
        <v>19</v>
      </c>
      <c r="O423" s="3"/>
      <c r="P423" s="10"/>
      <c r="Q423" s="3"/>
      <c r="R423" s="10"/>
      <c r="AE423" s="1"/>
      <c r="AH423" s="1"/>
      <c r="AI423" s="1"/>
      <c r="AL423" s="1"/>
    </row>
    <row r="424" spans="1:38" x14ac:dyDescent="0.3">
      <c r="A424" s="10"/>
      <c r="B424" s="10"/>
      <c r="C424" s="6" t="e" vm="476">
        <f>IF(BoardEntities[[#This Row],[QR-Code]]&lt;&gt;"",_xlfn.IMAGE(BoardEntities[[#This Row],[QR-Code]],"",3,100,100),"")</f>
        <v>#VALUE!</v>
      </c>
      <c r="D424" s="11" t="e" vm="473">
        <f>IF(BoardEntities[[#This Row],[Thumbnail]]&lt;&gt;"",_xlfn.IMAGE(BoardEntities[[#This Row],[Thumbnail]],"",3,100,100),"")</f>
        <v>#VALUE!</v>
      </c>
      <c r="E424" s="10"/>
      <c r="F424" s="10"/>
      <c r="G424" s="1"/>
      <c r="H424" s="1"/>
      <c r="I424" s="1"/>
      <c r="J424" s="10"/>
      <c r="K424" s="8"/>
      <c r="L424" s="3">
        <f>BoardEntities[[#This Row],[Length]]*BoardEntities[[#This Row],[Width]]*BoardEntities[[#This Row],[Costs / m²]]/1000/1000</f>
        <v>0</v>
      </c>
      <c r="M424" s="2"/>
      <c r="N424" s="7">
        <f ca="1">DATEDIF(BoardEntities[[#This Row],[Creation date]],TODAY(),"M")</f>
        <v>19</v>
      </c>
      <c r="O424" s="3"/>
      <c r="P424" s="10"/>
      <c r="Q424" s="3"/>
      <c r="R424" s="10"/>
      <c r="AE424" s="1"/>
      <c r="AH424" s="1"/>
      <c r="AI424" s="1"/>
      <c r="AL424" s="1"/>
    </row>
    <row r="425" spans="1:38" x14ac:dyDescent="0.3">
      <c r="A425" s="10"/>
      <c r="B425" s="10"/>
      <c r="C425" s="6" t="e" vm="477">
        <f>IF(BoardEntities[[#This Row],[QR-Code]]&lt;&gt;"",_xlfn.IMAGE(BoardEntities[[#This Row],[QR-Code]],"",3,100,100),"")</f>
        <v>#VALUE!</v>
      </c>
      <c r="D425" s="11" t="str">
        <f>IF(BoardEntities[[#This Row],[Thumbnail]]&lt;&gt;"",_xlfn.IMAGE(BoardEntities[[#This Row],[Thumbnail]],"",3,100,100),"")</f>
        <v/>
      </c>
      <c r="E425" s="10"/>
      <c r="F425" s="10"/>
      <c r="G425" s="1"/>
      <c r="H425" s="1"/>
      <c r="I425" s="1"/>
      <c r="J425" s="10"/>
      <c r="K425" s="8"/>
      <c r="L425" s="3">
        <f>BoardEntities[[#This Row],[Length]]*BoardEntities[[#This Row],[Width]]*BoardEntities[[#This Row],[Costs / m²]]/1000/1000</f>
        <v>0</v>
      </c>
      <c r="M425" s="2"/>
      <c r="N425" s="7">
        <f ca="1">DATEDIF(BoardEntities[[#This Row],[Creation date]],TODAY(),"M")</f>
        <v>23</v>
      </c>
      <c r="O425" s="3"/>
      <c r="P425" s="10"/>
      <c r="Q425" s="3"/>
      <c r="R425" s="10"/>
      <c r="AE425" s="1"/>
      <c r="AH425" s="1"/>
      <c r="AI425" s="1"/>
      <c r="AL425" s="1"/>
    </row>
    <row r="426" spans="1:38" x14ac:dyDescent="0.3">
      <c r="A426" s="10"/>
      <c r="B426" s="10"/>
      <c r="C426" s="6" t="e" vm="478">
        <f>IF(BoardEntities[[#This Row],[QR-Code]]&lt;&gt;"",_xlfn.IMAGE(BoardEntities[[#This Row],[QR-Code]],"",3,100,100),"")</f>
        <v>#VALUE!</v>
      </c>
      <c r="D426" s="11" t="str">
        <f>IF(BoardEntities[[#This Row],[Thumbnail]]&lt;&gt;"",_xlfn.IMAGE(BoardEntities[[#This Row],[Thumbnail]],"",3,100,100),"")</f>
        <v/>
      </c>
      <c r="E426" s="10"/>
      <c r="F426" s="10"/>
      <c r="G426" s="1"/>
      <c r="H426" s="1"/>
      <c r="I426" s="1"/>
      <c r="J426" s="10"/>
      <c r="K426" s="8"/>
      <c r="L426" s="3">
        <f>BoardEntities[[#This Row],[Length]]*BoardEntities[[#This Row],[Width]]*BoardEntities[[#This Row],[Costs / m²]]/1000/1000</f>
        <v>0</v>
      </c>
      <c r="M426" s="2"/>
      <c r="N426" s="7">
        <f ca="1">DATEDIF(BoardEntities[[#This Row],[Creation date]],TODAY(),"M")</f>
        <v>23</v>
      </c>
      <c r="O426" s="3"/>
      <c r="P426" s="10"/>
      <c r="Q426" s="3"/>
      <c r="R426" s="10"/>
      <c r="AE426" s="1"/>
      <c r="AH426" s="1"/>
      <c r="AI426" s="1"/>
      <c r="AL426" s="1"/>
    </row>
    <row r="427" spans="1:38" x14ac:dyDescent="0.3">
      <c r="A427" s="10"/>
      <c r="B427" s="10"/>
      <c r="C427" s="6" t="e" vm="479">
        <f>IF(BoardEntities[[#This Row],[QR-Code]]&lt;&gt;"",_xlfn.IMAGE(BoardEntities[[#This Row],[QR-Code]],"",3,100,100),"")</f>
        <v>#VALUE!</v>
      </c>
      <c r="D427" s="11" t="str">
        <f>IF(BoardEntities[[#This Row],[Thumbnail]]&lt;&gt;"",_xlfn.IMAGE(BoardEntities[[#This Row],[Thumbnail]],"",3,100,100),"")</f>
        <v/>
      </c>
      <c r="E427" s="10"/>
      <c r="F427" s="10"/>
      <c r="G427" s="1"/>
      <c r="H427" s="1"/>
      <c r="I427" s="1"/>
      <c r="J427" s="10"/>
      <c r="K427" s="8"/>
      <c r="L427" s="3">
        <f>BoardEntities[[#This Row],[Length]]*BoardEntities[[#This Row],[Width]]*BoardEntities[[#This Row],[Costs / m²]]/1000/1000</f>
        <v>0</v>
      </c>
      <c r="M427" s="2"/>
      <c r="N427" s="7">
        <f ca="1">DATEDIF(BoardEntities[[#This Row],[Creation date]],TODAY(),"M")</f>
        <v>23</v>
      </c>
      <c r="O427" s="3"/>
      <c r="P427" s="10"/>
      <c r="Q427" s="3"/>
      <c r="R427" s="10"/>
      <c r="AE427" s="1"/>
      <c r="AH427" s="1"/>
      <c r="AI427" s="1"/>
      <c r="AL427" s="1"/>
    </row>
    <row r="428" spans="1:38" x14ac:dyDescent="0.3">
      <c r="A428" s="10"/>
      <c r="B428" s="10"/>
      <c r="C428" s="6" t="e" vm="480">
        <f>IF(BoardEntities[[#This Row],[QR-Code]]&lt;&gt;"",_xlfn.IMAGE(BoardEntities[[#This Row],[QR-Code]],"",3,100,100),"")</f>
        <v>#VALUE!</v>
      </c>
      <c r="D428" s="11" t="str">
        <f>IF(BoardEntities[[#This Row],[Thumbnail]]&lt;&gt;"",_xlfn.IMAGE(BoardEntities[[#This Row],[Thumbnail]],"",3,100,100),"")</f>
        <v/>
      </c>
      <c r="E428" s="10"/>
      <c r="F428" s="10"/>
      <c r="G428" s="1"/>
      <c r="H428" s="1"/>
      <c r="I428" s="1"/>
      <c r="J428" s="10"/>
      <c r="K428" s="8"/>
      <c r="L428" s="3">
        <f>BoardEntities[[#This Row],[Length]]*BoardEntities[[#This Row],[Width]]*BoardEntities[[#This Row],[Costs / m²]]/1000/1000</f>
        <v>0</v>
      </c>
      <c r="M428" s="2"/>
      <c r="N428" s="7">
        <f ca="1">DATEDIF(BoardEntities[[#This Row],[Creation date]],TODAY(),"M")</f>
        <v>22</v>
      </c>
      <c r="O428" s="3"/>
      <c r="P428" s="10"/>
      <c r="Q428" s="3"/>
      <c r="R428" s="10"/>
      <c r="AE428" s="1"/>
      <c r="AH428" s="1"/>
      <c r="AI428" s="1"/>
      <c r="AL428" s="1"/>
    </row>
    <row r="429" spans="1:38" x14ac:dyDescent="0.3">
      <c r="A429" s="10"/>
      <c r="B429" s="10"/>
      <c r="C429" s="6" t="e" vm="481">
        <f>IF(BoardEntities[[#This Row],[QR-Code]]&lt;&gt;"",_xlfn.IMAGE(BoardEntities[[#This Row],[QR-Code]],"",3,100,100),"")</f>
        <v>#VALUE!</v>
      </c>
      <c r="D429" s="11" t="str">
        <f>IF(BoardEntities[[#This Row],[Thumbnail]]&lt;&gt;"",_xlfn.IMAGE(BoardEntities[[#This Row],[Thumbnail]],"",3,100,100),"")</f>
        <v/>
      </c>
      <c r="E429" s="10"/>
      <c r="F429" s="10"/>
      <c r="G429" s="1"/>
      <c r="H429" s="1"/>
      <c r="I429" s="1"/>
      <c r="J429" s="10"/>
      <c r="K429" s="8"/>
      <c r="L429" s="3">
        <f>BoardEntities[[#This Row],[Length]]*BoardEntities[[#This Row],[Width]]*BoardEntities[[#This Row],[Costs / m²]]/1000/1000</f>
        <v>0</v>
      </c>
      <c r="M429" s="2"/>
      <c r="N429" s="7">
        <f ca="1">DATEDIF(BoardEntities[[#This Row],[Creation date]],TODAY(),"M")</f>
        <v>22</v>
      </c>
      <c r="O429" s="3"/>
      <c r="P429" s="10"/>
      <c r="Q429" s="3"/>
      <c r="R429" s="10"/>
      <c r="AE429" s="1"/>
      <c r="AH429" s="1"/>
      <c r="AI429" s="1"/>
      <c r="AL429" s="1"/>
    </row>
    <row r="430" spans="1:38" x14ac:dyDescent="0.3">
      <c r="A430" s="10"/>
      <c r="B430" s="10"/>
      <c r="C430" s="6" t="e" vm="482">
        <f>IF(BoardEntities[[#This Row],[QR-Code]]&lt;&gt;"",_xlfn.IMAGE(BoardEntities[[#This Row],[QR-Code]],"",3,100,100),"")</f>
        <v>#VALUE!</v>
      </c>
      <c r="D430" s="11" t="str">
        <f>IF(BoardEntities[[#This Row],[Thumbnail]]&lt;&gt;"",_xlfn.IMAGE(BoardEntities[[#This Row],[Thumbnail]],"",3,100,100),"")</f>
        <v/>
      </c>
      <c r="E430" s="10"/>
      <c r="F430" s="10"/>
      <c r="G430" s="1"/>
      <c r="H430" s="1"/>
      <c r="I430" s="1"/>
      <c r="J430" s="10"/>
      <c r="K430" s="8"/>
      <c r="L430" s="3">
        <f>BoardEntities[[#This Row],[Length]]*BoardEntities[[#This Row],[Width]]*BoardEntities[[#This Row],[Costs / m²]]/1000/1000</f>
        <v>0</v>
      </c>
      <c r="M430" s="2"/>
      <c r="N430" s="7">
        <f ca="1">DATEDIF(BoardEntities[[#This Row],[Creation date]],TODAY(),"M")</f>
        <v>22</v>
      </c>
      <c r="O430" s="3"/>
      <c r="P430" s="10"/>
      <c r="Q430" s="3"/>
      <c r="R430" s="10"/>
      <c r="AE430" s="1"/>
      <c r="AH430" s="1"/>
      <c r="AI430" s="1"/>
      <c r="AL430" s="1"/>
    </row>
    <row r="431" spans="1:38" x14ac:dyDescent="0.3">
      <c r="A431" s="10"/>
      <c r="B431" s="10"/>
      <c r="C431" s="6" t="e" vm="483">
        <f>IF(BoardEntities[[#This Row],[QR-Code]]&lt;&gt;"",_xlfn.IMAGE(BoardEntities[[#This Row],[QR-Code]],"",3,100,100),"")</f>
        <v>#VALUE!</v>
      </c>
      <c r="D431" s="11" t="str">
        <f>IF(BoardEntities[[#This Row],[Thumbnail]]&lt;&gt;"",_xlfn.IMAGE(BoardEntities[[#This Row],[Thumbnail]],"",3,100,100),"")</f>
        <v/>
      </c>
      <c r="E431" s="10"/>
      <c r="F431" s="10"/>
      <c r="G431" s="1"/>
      <c r="H431" s="1"/>
      <c r="I431" s="1"/>
      <c r="J431" s="10"/>
      <c r="K431" s="8"/>
      <c r="L431" s="3">
        <f>BoardEntities[[#This Row],[Length]]*BoardEntities[[#This Row],[Width]]*BoardEntities[[#This Row],[Costs / m²]]/1000/1000</f>
        <v>0</v>
      </c>
      <c r="M431" s="2"/>
      <c r="N431" s="7">
        <f ca="1">DATEDIF(BoardEntities[[#This Row],[Creation date]],TODAY(),"M")</f>
        <v>22</v>
      </c>
      <c r="O431" s="3"/>
      <c r="P431" s="10"/>
      <c r="Q431" s="3"/>
      <c r="R431" s="10"/>
      <c r="AE431" s="1"/>
      <c r="AH431" s="1"/>
      <c r="AI431" s="1"/>
      <c r="AL431" s="1"/>
    </row>
    <row r="432" spans="1:38" x14ac:dyDescent="0.3">
      <c r="A432" s="10"/>
      <c r="B432" s="10"/>
      <c r="C432" s="6" t="e" vm="484">
        <f>IF(BoardEntities[[#This Row],[QR-Code]]&lt;&gt;"",_xlfn.IMAGE(BoardEntities[[#This Row],[QR-Code]],"",3,100,100),"")</f>
        <v>#VALUE!</v>
      </c>
      <c r="D432" s="11" t="str">
        <f>IF(BoardEntities[[#This Row],[Thumbnail]]&lt;&gt;"",_xlfn.IMAGE(BoardEntities[[#This Row],[Thumbnail]],"",3,100,100),"")</f>
        <v/>
      </c>
      <c r="E432" s="10"/>
      <c r="F432" s="10"/>
      <c r="G432" s="1"/>
      <c r="H432" s="1"/>
      <c r="I432" s="1"/>
      <c r="J432" s="10"/>
      <c r="K432" s="8"/>
      <c r="L432" s="3">
        <f>BoardEntities[[#This Row],[Length]]*BoardEntities[[#This Row],[Width]]*BoardEntities[[#This Row],[Costs / m²]]/1000/1000</f>
        <v>0</v>
      </c>
      <c r="M432" s="2"/>
      <c r="N432" s="7">
        <f ca="1">DATEDIF(BoardEntities[[#This Row],[Creation date]],TODAY(),"M")</f>
        <v>22</v>
      </c>
      <c r="O432" s="3"/>
      <c r="P432" s="10"/>
      <c r="Q432" s="3"/>
      <c r="R432" s="10"/>
      <c r="AE432" s="1"/>
      <c r="AH432" s="1"/>
      <c r="AI432" s="1"/>
      <c r="AL432" s="1"/>
    </row>
    <row r="433" spans="1:38" x14ac:dyDescent="0.3">
      <c r="A433" s="10"/>
      <c r="B433" s="10"/>
      <c r="C433" s="6" t="e" vm="485">
        <f>IF(BoardEntities[[#This Row],[QR-Code]]&lt;&gt;"",_xlfn.IMAGE(BoardEntities[[#This Row],[QR-Code]],"",3,100,100),"")</f>
        <v>#VALUE!</v>
      </c>
      <c r="D433" s="11" t="str">
        <f>IF(BoardEntities[[#This Row],[Thumbnail]]&lt;&gt;"",_xlfn.IMAGE(BoardEntities[[#This Row],[Thumbnail]],"",3,100,100),"")</f>
        <v/>
      </c>
      <c r="E433" s="10"/>
      <c r="F433" s="10"/>
      <c r="G433" s="1"/>
      <c r="H433" s="1"/>
      <c r="I433" s="1"/>
      <c r="J433" s="10"/>
      <c r="K433" s="8"/>
      <c r="L433" s="3">
        <f>BoardEntities[[#This Row],[Length]]*BoardEntities[[#This Row],[Width]]*BoardEntities[[#This Row],[Costs / m²]]/1000/1000</f>
        <v>0</v>
      </c>
      <c r="M433" s="2"/>
      <c r="N433" s="7">
        <f ca="1">DATEDIF(BoardEntities[[#This Row],[Creation date]],TODAY(),"M")</f>
        <v>22</v>
      </c>
      <c r="O433" s="3"/>
      <c r="P433" s="10"/>
      <c r="Q433" s="3"/>
      <c r="R433" s="10"/>
      <c r="AE433" s="1"/>
      <c r="AH433" s="1"/>
      <c r="AI433" s="1"/>
      <c r="AL433" s="1"/>
    </row>
    <row r="434" spans="1:38" x14ac:dyDescent="0.3">
      <c r="A434" s="10"/>
      <c r="B434" s="10"/>
      <c r="C434" s="6" t="e" vm="486">
        <f>IF(BoardEntities[[#This Row],[QR-Code]]&lt;&gt;"",_xlfn.IMAGE(BoardEntities[[#This Row],[QR-Code]],"",3,100,100),"")</f>
        <v>#VALUE!</v>
      </c>
      <c r="D434" s="11" t="str">
        <f>IF(BoardEntities[[#This Row],[Thumbnail]]&lt;&gt;"",_xlfn.IMAGE(BoardEntities[[#This Row],[Thumbnail]],"",3,100,100),"")</f>
        <v/>
      </c>
      <c r="E434" s="10"/>
      <c r="F434" s="10"/>
      <c r="G434" s="1"/>
      <c r="H434" s="1"/>
      <c r="I434" s="1"/>
      <c r="J434" s="10"/>
      <c r="K434" s="8"/>
      <c r="L434" s="3">
        <f>BoardEntities[[#This Row],[Length]]*BoardEntities[[#This Row],[Width]]*BoardEntities[[#This Row],[Costs / m²]]/1000/1000</f>
        <v>0</v>
      </c>
      <c r="M434" s="2"/>
      <c r="N434" s="7">
        <f ca="1">DATEDIF(BoardEntities[[#This Row],[Creation date]],TODAY(),"M")</f>
        <v>21</v>
      </c>
      <c r="O434" s="3"/>
      <c r="P434" s="10"/>
      <c r="Q434" s="3"/>
      <c r="R434" s="10"/>
      <c r="AE434" s="1"/>
      <c r="AH434" s="1"/>
      <c r="AI434" s="1"/>
      <c r="AL434" s="1"/>
    </row>
    <row r="435" spans="1:38" x14ac:dyDescent="0.3">
      <c r="A435" s="10"/>
      <c r="B435" s="10"/>
      <c r="C435" s="6" t="e" vm="487">
        <f>IF(BoardEntities[[#This Row],[QR-Code]]&lt;&gt;"",_xlfn.IMAGE(BoardEntities[[#This Row],[QR-Code]],"",3,100,100),"")</f>
        <v>#VALUE!</v>
      </c>
      <c r="D435" s="11" t="str">
        <f>IF(BoardEntities[[#This Row],[Thumbnail]]&lt;&gt;"",_xlfn.IMAGE(BoardEntities[[#This Row],[Thumbnail]],"",3,100,100),"")</f>
        <v/>
      </c>
      <c r="E435" s="10"/>
      <c r="F435" s="10"/>
      <c r="G435" s="1"/>
      <c r="H435" s="1"/>
      <c r="I435" s="1"/>
      <c r="J435" s="10"/>
      <c r="K435" s="8"/>
      <c r="L435" s="3">
        <f>BoardEntities[[#This Row],[Length]]*BoardEntities[[#This Row],[Width]]*BoardEntities[[#This Row],[Costs / m²]]/1000/1000</f>
        <v>0</v>
      </c>
      <c r="M435" s="2"/>
      <c r="N435" s="7">
        <f ca="1">DATEDIF(BoardEntities[[#This Row],[Creation date]],TODAY(),"M")</f>
        <v>21</v>
      </c>
      <c r="O435" s="3"/>
      <c r="P435" s="10"/>
      <c r="Q435" s="3"/>
      <c r="R435" s="10"/>
      <c r="AE435" s="1"/>
      <c r="AH435" s="1"/>
      <c r="AI435" s="1"/>
      <c r="AL435" s="1"/>
    </row>
    <row r="436" spans="1:38" x14ac:dyDescent="0.3">
      <c r="A436" s="10"/>
      <c r="B436" s="10"/>
      <c r="C436" s="6" t="e" vm="488">
        <f>IF(BoardEntities[[#This Row],[QR-Code]]&lt;&gt;"",_xlfn.IMAGE(BoardEntities[[#This Row],[QR-Code]],"",3,100,100),"")</f>
        <v>#VALUE!</v>
      </c>
      <c r="D436" s="11" t="e" vm="489">
        <f>IF(BoardEntities[[#This Row],[Thumbnail]]&lt;&gt;"",_xlfn.IMAGE(BoardEntities[[#This Row],[Thumbnail]],"",3,100,100),"")</f>
        <v>#VALUE!</v>
      </c>
      <c r="E436" s="10"/>
      <c r="F436" s="10"/>
      <c r="G436" s="1"/>
      <c r="H436" s="1"/>
      <c r="I436" s="1"/>
      <c r="J436" s="10"/>
      <c r="K436" s="8"/>
      <c r="L436" s="3">
        <f>BoardEntities[[#This Row],[Length]]*BoardEntities[[#This Row],[Width]]*BoardEntities[[#This Row],[Costs / m²]]/1000/1000</f>
        <v>19.13936</v>
      </c>
      <c r="M436" s="2"/>
      <c r="N436" s="7">
        <f ca="1">DATEDIF(BoardEntities[[#This Row],[Creation date]],TODAY(),"M")</f>
        <v>19</v>
      </c>
      <c r="O436" s="3"/>
      <c r="P436" s="10"/>
      <c r="Q436" s="3"/>
      <c r="R436" s="10"/>
      <c r="AE436" s="1"/>
      <c r="AH436" s="1"/>
      <c r="AI436" s="1"/>
      <c r="AL436" s="1"/>
    </row>
    <row r="437" spans="1:38" x14ac:dyDescent="0.3">
      <c r="A437" s="10"/>
      <c r="B437" s="10"/>
      <c r="C437" s="6" t="e" vm="490">
        <f>IF(BoardEntities[[#This Row],[QR-Code]]&lt;&gt;"",_xlfn.IMAGE(BoardEntities[[#This Row],[QR-Code]],"",3,100,100),"")</f>
        <v>#VALUE!</v>
      </c>
      <c r="D437" s="11" t="e" vm="491">
        <f>IF(BoardEntities[[#This Row],[Thumbnail]]&lt;&gt;"",_xlfn.IMAGE(BoardEntities[[#This Row],[Thumbnail]],"",3,100,100),"")</f>
        <v>#VALUE!</v>
      </c>
      <c r="E437" s="10"/>
      <c r="F437" s="10"/>
      <c r="G437" s="1"/>
      <c r="H437" s="1"/>
      <c r="I437" s="1"/>
      <c r="J437" s="10"/>
      <c r="K437" s="8"/>
      <c r="L437" s="3">
        <f>BoardEntities[[#This Row],[Length]]*BoardEntities[[#This Row],[Width]]*BoardEntities[[#This Row],[Costs / m²]]/1000/1000</f>
        <v>56.546999999999997</v>
      </c>
      <c r="M437" s="2"/>
      <c r="N437" s="7">
        <f ca="1">DATEDIF(BoardEntities[[#This Row],[Creation date]],TODAY(),"M")</f>
        <v>19</v>
      </c>
      <c r="O437" s="3"/>
      <c r="P437" s="10"/>
      <c r="Q437" s="3"/>
      <c r="R437" s="10"/>
      <c r="AE437" s="1"/>
      <c r="AH437" s="1"/>
      <c r="AI437" s="1"/>
      <c r="AL437" s="1"/>
    </row>
    <row r="438" spans="1:38" x14ac:dyDescent="0.3">
      <c r="A438" s="10"/>
      <c r="B438" s="10"/>
      <c r="C438" s="6" t="e" vm="492">
        <f>IF(BoardEntities[[#This Row],[QR-Code]]&lt;&gt;"",_xlfn.IMAGE(BoardEntities[[#This Row],[QR-Code]],"",3,100,100),"")</f>
        <v>#VALUE!</v>
      </c>
      <c r="D438" s="11" t="e" vm="489">
        <f>IF(BoardEntities[[#This Row],[Thumbnail]]&lt;&gt;"",_xlfn.IMAGE(BoardEntities[[#This Row],[Thumbnail]],"",3,100,100),"")</f>
        <v>#VALUE!</v>
      </c>
      <c r="E438" s="10"/>
      <c r="F438" s="10"/>
      <c r="G438" s="1"/>
      <c r="H438" s="1"/>
      <c r="I438" s="1"/>
      <c r="J438" s="10"/>
      <c r="K438" s="8"/>
      <c r="L438" s="3">
        <f>BoardEntities[[#This Row],[Length]]*BoardEntities[[#This Row],[Width]]*BoardEntities[[#This Row],[Costs / m²]]/1000/1000</f>
        <v>61.437599999999996</v>
      </c>
      <c r="M438" s="2"/>
      <c r="N438" s="7">
        <f ca="1">DATEDIF(BoardEntities[[#This Row],[Creation date]],TODAY(),"M")</f>
        <v>19</v>
      </c>
      <c r="O438" s="3"/>
      <c r="P438" s="10"/>
      <c r="Q438" s="3"/>
      <c r="R438" s="10"/>
      <c r="AE438" s="1"/>
      <c r="AH438" s="1"/>
      <c r="AI438" s="1"/>
      <c r="AL438" s="1"/>
    </row>
    <row r="439" spans="1:38" x14ac:dyDescent="0.3">
      <c r="A439" s="10"/>
      <c r="B439" s="10"/>
      <c r="C439" s="6" t="e" vm="493">
        <f>IF(BoardEntities[[#This Row],[QR-Code]]&lt;&gt;"",_xlfn.IMAGE(BoardEntities[[#This Row],[QR-Code]],"",3,100,100),"")</f>
        <v>#VALUE!</v>
      </c>
      <c r="D439" s="11" t="e" vm="494">
        <f>IF(BoardEntities[[#This Row],[Thumbnail]]&lt;&gt;"",_xlfn.IMAGE(BoardEntities[[#This Row],[Thumbnail]],"",3,100,100),"")</f>
        <v>#VALUE!</v>
      </c>
      <c r="E439" s="10"/>
      <c r="F439" s="10"/>
      <c r="G439" s="1"/>
      <c r="H439" s="1"/>
      <c r="I439" s="1"/>
      <c r="J439" s="10"/>
      <c r="K439" s="8"/>
      <c r="L439" s="3">
        <f>BoardEntities[[#This Row],[Length]]*BoardEntities[[#This Row],[Width]]*BoardEntities[[#This Row],[Costs / m²]]/1000/1000</f>
        <v>40.157760000000003</v>
      </c>
      <c r="M439" s="2"/>
      <c r="N439" s="7">
        <f ca="1">DATEDIF(BoardEntities[[#This Row],[Creation date]],TODAY(),"M")</f>
        <v>19</v>
      </c>
      <c r="O439" s="3"/>
      <c r="P439" s="10"/>
      <c r="Q439" s="3"/>
      <c r="R439" s="10"/>
      <c r="AE439" s="1"/>
      <c r="AH439" s="1"/>
      <c r="AI439" s="1"/>
      <c r="AL439" s="1"/>
    </row>
    <row r="440" spans="1:38" x14ac:dyDescent="0.3">
      <c r="A440" s="10"/>
      <c r="B440" s="10"/>
      <c r="C440" s="6" t="e" vm="495">
        <f>IF(BoardEntities[[#This Row],[QR-Code]]&lt;&gt;"",_xlfn.IMAGE(BoardEntities[[#This Row],[QR-Code]],"",3,100,100),"")</f>
        <v>#VALUE!</v>
      </c>
      <c r="D440" s="11" t="e" vm="496">
        <f>IF(BoardEntities[[#This Row],[Thumbnail]]&lt;&gt;"",_xlfn.IMAGE(BoardEntities[[#This Row],[Thumbnail]],"",3,100,100),"")</f>
        <v>#VALUE!</v>
      </c>
      <c r="E440" s="10"/>
      <c r="F440" s="10"/>
      <c r="G440" s="1"/>
      <c r="H440" s="1"/>
      <c r="I440" s="1"/>
      <c r="J440" s="10"/>
      <c r="K440" s="8"/>
      <c r="L440" s="3">
        <f>BoardEntities[[#This Row],[Length]]*BoardEntities[[#This Row],[Width]]*BoardEntities[[#This Row],[Costs / m²]]/1000/1000</f>
        <v>0</v>
      </c>
      <c r="M440" s="2"/>
      <c r="N440" s="7">
        <f ca="1">DATEDIF(BoardEntities[[#This Row],[Creation date]],TODAY(),"M")</f>
        <v>18</v>
      </c>
      <c r="O440" s="3"/>
      <c r="P440" s="10"/>
      <c r="Q440" s="3"/>
      <c r="R440" s="10"/>
      <c r="AE440" s="1"/>
      <c r="AH440" s="1"/>
      <c r="AI440" s="1"/>
      <c r="AL440" s="1"/>
    </row>
    <row r="441" spans="1:38" x14ac:dyDescent="0.3">
      <c r="A441" s="10"/>
      <c r="B441" s="10"/>
      <c r="C441" s="6" t="e" vm="497">
        <f>IF(BoardEntities[[#This Row],[QR-Code]]&lt;&gt;"",_xlfn.IMAGE(BoardEntities[[#This Row],[QR-Code]],"",3,100,100),"")</f>
        <v>#VALUE!</v>
      </c>
      <c r="D441" s="11" t="str">
        <f>IF(BoardEntities[[#This Row],[Thumbnail]]&lt;&gt;"",_xlfn.IMAGE(BoardEntities[[#This Row],[Thumbnail]],"",3,100,100),"")</f>
        <v/>
      </c>
      <c r="E441" s="10"/>
      <c r="F441" s="10"/>
      <c r="G441" s="1"/>
      <c r="H441" s="1"/>
      <c r="I441" s="1"/>
      <c r="J441" s="10"/>
      <c r="K441" s="8"/>
      <c r="L441" s="3">
        <f>BoardEntities[[#This Row],[Length]]*BoardEntities[[#This Row],[Width]]*BoardEntities[[#This Row],[Costs / m²]]/1000/1000</f>
        <v>0</v>
      </c>
      <c r="M441" s="2"/>
      <c r="N441" s="7">
        <f ca="1">DATEDIF(BoardEntities[[#This Row],[Creation date]],TODAY(),"M")</f>
        <v>17</v>
      </c>
      <c r="O441" s="3"/>
      <c r="P441" s="10"/>
      <c r="Q441" s="3"/>
      <c r="R441" s="10"/>
      <c r="AE441" s="1"/>
      <c r="AH441" s="1"/>
      <c r="AI441" s="1"/>
      <c r="AL441" s="1"/>
    </row>
    <row r="442" spans="1:38" x14ac:dyDescent="0.3">
      <c r="A442" s="10"/>
      <c r="B442" s="10"/>
      <c r="C442" s="6" t="e" vm="498">
        <f>IF(BoardEntities[[#This Row],[QR-Code]]&lt;&gt;"",_xlfn.IMAGE(BoardEntities[[#This Row],[QR-Code]],"",3,100,100),"")</f>
        <v>#VALUE!</v>
      </c>
      <c r="D442" s="11" t="str">
        <f>IF(BoardEntities[[#This Row],[Thumbnail]]&lt;&gt;"",_xlfn.IMAGE(BoardEntities[[#This Row],[Thumbnail]],"",3,100,100),"")</f>
        <v/>
      </c>
      <c r="E442" s="10"/>
      <c r="F442" s="10"/>
      <c r="G442" s="1"/>
      <c r="H442" s="1"/>
      <c r="I442" s="1"/>
      <c r="J442" s="10"/>
      <c r="K442" s="8"/>
      <c r="L442" s="3">
        <f>BoardEntities[[#This Row],[Length]]*BoardEntities[[#This Row],[Width]]*BoardEntities[[#This Row],[Costs / m²]]/1000/1000</f>
        <v>8.8643984000000007</v>
      </c>
      <c r="M442" s="2"/>
      <c r="N442" s="7">
        <f ca="1">DATEDIF(BoardEntities[[#This Row],[Creation date]],TODAY(),"M")</f>
        <v>16</v>
      </c>
      <c r="O442" s="3"/>
      <c r="P442" s="10"/>
      <c r="Q442" s="3"/>
      <c r="R442" s="10"/>
      <c r="AE442" s="1"/>
      <c r="AH442" s="1"/>
      <c r="AI442" s="1"/>
      <c r="AL442" s="1"/>
    </row>
    <row r="443" spans="1:38" x14ac:dyDescent="0.3">
      <c r="A443" s="10"/>
      <c r="B443" s="10"/>
      <c r="C443" s="6" t="e" vm="499">
        <f>IF(BoardEntities[[#This Row],[QR-Code]]&lt;&gt;"",_xlfn.IMAGE(BoardEntities[[#This Row],[QR-Code]],"",3,100,100),"")</f>
        <v>#VALUE!</v>
      </c>
      <c r="D443" s="11" t="str">
        <f>IF(BoardEntities[[#This Row],[Thumbnail]]&lt;&gt;"",_xlfn.IMAGE(BoardEntities[[#This Row],[Thumbnail]],"",3,100,100),"")</f>
        <v/>
      </c>
      <c r="E443" s="10"/>
      <c r="F443" s="10"/>
      <c r="G443" s="1"/>
      <c r="H443" s="1"/>
      <c r="I443" s="1"/>
      <c r="J443" s="10"/>
      <c r="K443" s="8"/>
      <c r="L443" s="3">
        <f>BoardEntities[[#This Row],[Length]]*BoardEntities[[#This Row],[Width]]*BoardEntities[[#This Row],[Costs / m²]]/1000/1000</f>
        <v>0</v>
      </c>
      <c r="M443" s="2"/>
      <c r="N443" s="7">
        <f ca="1">DATEDIF(BoardEntities[[#This Row],[Creation date]],TODAY(),"M")</f>
        <v>16</v>
      </c>
      <c r="O443" s="3"/>
      <c r="P443" s="10"/>
      <c r="Q443" s="3"/>
      <c r="R443" s="10"/>
      <c r="AE443" s="1"/>
      <c r="AH443" s="1"/>
      <c r="AI443" s="1"/>
      <c r="AL443" s="1"/>
    </row>
    <row r="444" spans="1:38" x14ac:dyDescent="0.3">
      <c r="A444" s="10"/>
      <c r="B444" s="10"/>
      <c r="C444" s="6" t="e" vm="500">
        <f>IF(BoardEntities[[#This Row],[QR-Code]]&lt;&gt;"",_xlfn.IMAGE(BoardEntities[[#This Row],[QR-Code]],"",3,100,100),"")</f>
        <v>#VALUE!</v>
      </c>
      <c r="D444" s="11" t="str">
        <f>IF(BoardEntities[[#This Row],[Thumbnail]]&lt;&gt;"",_xlfn.IMAGE(BoardEntities[[#This Row],[Thumbnail]],"",3,100,100),"")</f>
        <v/>
      </c>
      <c r="E444" s="10"/>
      <c r="F444" s="10"/>
      <c r="G444" s="1"/>
      <c r="H444" s="1"/>
      <c r="I444" s="1"/>
      <c r="J444" s="10"/>
      <c r="K444" s="8"/>
      <c r="L444" s="3">
        <f>BoardEntities[[#This Row],[Length]]*BoardEntities[[#This Row],[Width]]*BoardEntities[[#This Row],[Costs / m²]]/1000/1000</f>
        <v>0</v>
      </c>
      <c r="M444" s="2"/>
      <c r="N444" s="7">
        <f ca="1">DATEDIF(BoardEntities[[#This Row],[Creation date]],TODAY(),"M")</f>
        <v>15</v>
      </c>
      <c r="O444" s="3"/>
      <c r="P444" s="10"/>
      <c r="Q444" s="3"/>
      <c r="R444" s="10"/>
      <c r="AE444" s="1"/>
      <c r="AH444" s="1"/>
      <c r="AI444" s="1"/>
      <c r="AL444" s="1"/>
    </row>
    <row r="445" spans="1:38" x14ac:dyDescent="0.3">
      <c r="A445" s="10"/>
      <c r="B445" s="10"/>
      <c r="C445" s="6" t="e" vm="501">
        <f>IF(BoardEntities[[#This Row],[QR-Code]]&lt;&gt;"",_xlfn.IMAGE(BoardEntities[[#This Row],[QR-Code]],"",3,100,100),"")</f>
        <v>#VALUE!</v>
      </c>
      <c r="D445" s="11" t="str">
        <f>IF(BoardEntities[[#This Row],[Thumbnail]]&lt;&gt;"",_xlfn.IMAGE(BoardEntities[[#This Row],[Thumbnail]],"",3,100,100),"")</f>
        <v/>
      </c>
      <c r="E445" s="10"/>
      <c r="F445" s="10"/>
      <c r="G445" s="1"/>
      <c r="H445" s="1"/>
      <c r="I445" s="1"/>
      <c r="J445" s="10"/>
      <c r="K445" s="8"/>
      <c r="L445" s="3">
        <f>BoardEntities[[#This Row],[Length]]*BoardEntities[[#This Row],[Width]]*BoardEntities[[#This Row],[Costs / m²]]/1000/1000</f>
        <v>52.297650000000004</v>
      </c>
      <c r="M445" s="2"/>
      <c r="N445" s="7">
        <f ca="1">DATEDIF(BoardEntities[[#This Row],[Creation date]],TODAY(),"M")</f>
        <v>15</v>
      </c>
      <c r="O445" s="3"/>
      <c r="P445" s="10"/>
      <c r="Q445" s="3"/>
      <c r="R445" s="10"/>
      <c r="AE445" s="1"/>
      <c r="AH445" s="1"/>
      <c r="AI445" s="1"/>
      <c r="AL445" s="1"/>
    </row>
    <row r="446" spans="1:38" x14ac:dyDescent="0.3">
      <c r="A446" s="10"/>
      <c r="B446" s="10"/>
      <c r="C446" s="6" t="e" vm="502">
        <f>IF(BoardEntities[[#This Row],[QR-Code]]&lt;&gt;"",_xlfn.IMAGE(BoardEntities[[#This Row],[QR-Code]],"",3,100,100),"")</f>
        <v>#VALUE!</v>
      </c>
      <c r="D446" s="11" t="str">
        <f>IF(BoardEntities[[#This Row],[Thumbnail]]&lt;&gt;"",_xlfn.IMAGE(BoardEntities[[#This Row],[Thumbnail]],"",3,100,100),"")</f>
        <v/>
      </c>
      <c r="E446" s="10"/>
      <c r="F446" s="10"/>
      <c r="G446" s="1"/>
      <c r="H446" s="1"/>
      <c r="I446" s="1"/>
      <c r="J446" s="10"/>
      <c r="K446" s="8"/>
      <c r="L446" s="3">
        <f>BoardEntities[[#This Row],[Length]]*BoardEntities[[#This Row],[Width]]*BoardEntities[[#This Row],[Costs / m²]]/1000/1000</f>
        <v>0</v>
      </c>
      <c r="M446" s="2"/>
      <c r="N446" s="7">
        <f ca="1">DATEDIF(BoardEntities[[#This Row],[Creation date]],TODAY(),"M")</f>
        <v>14</v>
      </c>
      <c r="O446" s="3"/>
      <c r="P446" s="10"/>
      <c r="Q446" s="3"/>
      <c r="R446" s="10"/>
      <c r="AE446" s="1"/>
      <c r="AH446" s="1"/>
      <c r="AI446" s="1"/>
      <c r="AL446" s="1"/>
    </row>
    <row r="447" spans="1:38" x14ac:dyDescent="0.3">
      <c r="A447" s="10"/>
      <c r="B447" s="10"/>
      <c r="C447" s="6" t="e" vm="503">
        <f>IF(BoardEntities[[#This Row],[QR-Code]]&lt;&gt;"",_xlfn.IMAGE(BoardEntities[[#This Row],[QR-Code]],"",3,100,100),"")</f>
        <v>#VALUE!</v>
      </c>
      <c r="D447" s="11" t="str">
        <f>IF(BoardEntities[[#This Row],[Thumbnail]]&lt;&gt;"",_xlfn.IMAGE(BoardEntities[[#This Row],[Thumbnail]],"",3,100,100),"")</f>
        <v/>
      </c>
      <c r="E447" s="10"/>
      <c r="F447" s="10"/>
      <c r="G447" s="1"/>
      <c r="H447" s="1"/>
      <c r="I447" s="1"/>
      <c r="J447" s="10"/>
      <c r="K447" s="8"/>
      <c r="L447" s="3">
        <f>BoardEntities[[#This Row],[Length]]*BoardEntities[[#This Row],[Width]]*BoardEntities[[#This Row],[Costs / m²]]/1000/1000</f>
        <v>0.96750000000000003</v>
      </c>
      <c r="M447" s="2"/>
      <c r="N447" s="7">
        <f ca="1">DATEDIF(BoardEntities[[#This Row],[Creation date]],TODAY(),"M")</f>
        <v>13</v>
      </c>
      <c r="O447" s="3"/>
      <c r="P447" s="10"/>
      <c r="Q447" s="3"/>
      <c r="R447" s="10"/>
      <c r="AE447" s="1"/>
      <c r="AH447" s="1"/>
      <c r="AI447" s="1"/>
      <c r="AL447" s="1"/>
    </row>
    <row r="448" spans="1:38" x14ac:dyDescent="0.3">
      <c r="A448" s="10"/>
      <c r="B448" s="10"/>
      <c r="C448" s="6" t="e" vm="504">
        <f>IF(BoardEntities[[#This Row],[QR-Code]]&lt;&gt;"",_xlfn.IMAGE(BoardEntities[[#This Row],[QR-Code]],"",3,100,100),"")</f>
        <v>#VALUE!</v>
      </c>
      <c r="D448" s="11" t="e" vm="505">
        <f>IF(BoardEntities[[#This Row],[Thumbnail]]&lt;&gt;"",_xlfn.IMAGE(BoardEntities[[#This Row],[Thumbnail]],"",3,100,100),"")</f>
        <v>#VALUE!</v>
      </c>
      <c r="E448" s="10"/>
      <c r="F448" s="10"/>
      <c r="G448" s="1"/>
      <c r="H448" s="1"/>
      <c r="I448" s="1"/>
      <c r="J448" s="10"/>
      <c r="K448" s="8"/>
      <c r="L448" s="3">
        <f>BoardEntities[[#This Row],[Length]]*BoardEntities[[#This Row],[Width]]*BoardEntities[[#This Row],[Costs / m²]]/1000/1000</f>
        <v>221.76</v>
      </c>
      <c r="M448" s="2"/>
      <c r="N448" s="7">
        <f ca="1">DATEDIF(BoardEntities[[#This Row],[Creation date]],TODAY(),"M")</f>
        <v>11</v>
      </c>
      <c r="O448" s="3"/>
      <c r="P448" s="10"/>
      <c r="Q448" s="3"/>
      <c r="R448" s="10"/>
      <c r="AE448" s="1"/>
      <c r="AH448" s="1"/>
      <c r="AI448" s="1"/>
      <c r="AL448" s="1"/>
    </row>
    <row r="449" spans="1:38" x14ac:dyDescent="0.3">
      <c r="A449" s="10"/>
      <c r="B449" s="10"/>
      <c r="C449" s="6" t="e" vm="506">
        <f>IF(BoardEntities[[#This Row],[QR-Code]]&lt;&gt;"",_xlfn.IMAGE(BoardEntities[[#This Row],[QR-Code]],"",3,100,100),"")</f>
        <v>#VALUE!</v>
      </c>
      <c r="D449" s="11" t="e" vm="505">
        <f>IF(BoardEntities[[#This Row],[Thumbnail]]&lt;&gt;"",_xlfn.IMAGE(BoardEntities[[#This Row],[Thumbnail]],"",3,100,100),"")</f>
        <v>#VALUE!</v>
      </c>
      <c r="E449" s="10"/>
      <c r="F449" s="10"/>
      <c r="G449" s="1"/>
      <c r="H449" s="1"/>
      <c r="I449" s="1"/>
      <c r="J449" s="10"/>
      <c r="K449" s="8"/>
      <c r="L449" s="3">
        <f>BoardEntities[[#This Row],[Length]]*BoardEntities[[#This Row],[Width]]*BoardEntities[[#This Row],[Costs / m²]]/1000/1000</f>
        <v>80.041499999999999</v>
      </c>
      <c r="M449" s="2"/>
      <c r="N449" s="7">
        <f ca="1">DATEDIF(BoardEntities[[#This Row],[Creation date]],TODAY(),"M")</f>
        <v>11</v>
      </c>
      <c r="O449" s="3"/>
      <c r="P449" s="10"/>
      <c r="Q449" s="3"/>
      <c r="R449" s="10"/>
      <c r="AE449" s="1"/>
      <c r="AH449" s="1"/>
      <c r="AI449" s="1"/>
      <c r="AL449" s="1"/>
    </row>
    <row r="450" spans="1:38" x14ac:dyDescent="0.3">
      <c r="A450" s="10"/>
      <c r="B450" s="10"/>
      <c r="C450" s="6" t="e" vm="507">
        <f>IF(BoardEntities[[#This Row],[QR-Code]]&lt;&gt;"",_xlfn.IMAGE(BoardEntities[[#This Row],[QR-Code]],"",3,100,100),"")</f>
        <v>#VALUE!</v>
      </c>
      <c r="D450" s="11" t="str">
        <f>IF(BoardEntities[[#This Row],[Thumbnail]]&lt;&gt;"",_xlfn.IMAGE(BoardEntities[[#This Row],[Thumbnail]],"",3,100,100),"")</f>
        <v/>
      </c>
      <c r="E450" s="10"/>
      <c r="F450" s="10"/>
      <c r="G450" s="1"/>
      <c r="H450" s="1"/>
      <c r="I450" s="1"/>
      <c r="J450" s="10"/>
      <c r="K450" s="8"/>
      <c r="L450" s="3">
        <f>BoardEntities[[#This Row],[Length]]*BoardEntities[[#This Row],[Width]]*BoardEntities[[#This Row],[Costs / m²]]/1000/1000</f>
        <v>0</v>
      </c>
      <c r="M450" s="2"/>
      <c r="N450" s="7">
        <f ca="1">DATEDIF(BoardEntities[[#This Row],[Creation date]],TODAY(),"M")</f>
        <v>10</v>
      </c>
      <c r="O450" s="3"/>
      <c r="P450" s="10"/>
      <c r="Q450" s="3"/>
      <c r="R450" s="10"/>
      <c r="AE450" s="1"/>
      <c r="AH450" s="1"/>
      <c r="AI450" s="1"/>
      <c r="AL450" s="1"/>
    </row>
    <row r="451" spans="1:38" x14ac:dyDescent="0.3">
      <c r="A451" s="10"/>
      <c r="B451" s="10"/>
      <c r="C451" s="6" t="e" vm="508">
        <f>IF(BoardEntities[[#This Row],[QR-Code]]&lt;&gt;"",_xlfn.IMAGE(BoardEntities[[#This Row],[QR-Code]],"",3,100,100),"")</f>
        <v>#VALUE!</v>
      </c>
      <c r="D451" s="11" t="str">
        <f>IF(BoardEntities[[#This Row],[Thumbnail]]&lt;&gt;"",_xlfn.IMAGE(BoardEntities[[#This Row],[Thumbnail]],"",3,100,100),"")</f>
        <v/>
      </c>
      <c r="E451" s="10"/>
      <c r="F451" s="10"/>
      <c r="G451" s="1"/>
      <c r="H451" s="1"/>
      <c r="I451" s="1"/>
      <c r="J451" s="10"/>
      <c r="K451" s="8"/>
      <c r="L451" s="3">
        <f>BoardEntities[[#This Row],[Length]]*BoardEntities[[#This Row],[Width]]*BoardEntities[[#This Row],[Costs / m²]]/1000/1000</f>
        <v>0</v>
      </c>
      <c r="M451" s="2"/>
      <c r="N451" s="7">
        <f ca="1">DATEDIF(BoardEntities[[#This Row],[Creation date]],TODAY(),"M")</f>
        <v>8</v>
      </c>
      <c r="O451" s="3"/>
      <c r="P451" s="10"/>
      <c r="Q451" s="3"/>
      <c r="R451" s="10"/>
      <c r="AE451" s="1"/>
      <c r="AH451" s="1"/>
      <c r="AI451" s="1"/>
      <c r="AL451" s="1"/>
    </row>
    <row r="452" spans="1:38" x14ac:dyDescent="0.3">
      <c r="A452" s="10"/>
      <c r="B452" s="10"/>
      <c r="C452" s="6" t="e" vm="509">
        <f>IF(BoardEntities[[#This Row],[QR-Code]]&lt;&gt;"",_xlfn.IMAGE(BoardEntities[[#This Row],[QR-Code]],"",3,100,100),"")</f>
        <v>#VALUE!</v>
      </c>
      <c r="D452" s="11" t="str">
        <f>IF(BoardEntities[[#This Row],[Thumbnail]]&lt;&gt;"",_xlfn.IMAGE(BoardEntities[[#This Row],[Thumbnail]],"",3,100,100),"")</f>
        <v/>
      </c>
      <c r="E452" s="10"/>
      <c r="F452" s="10"/>
      <c r="G452" s="1"/>
      <c r="H452" s="1"/>
      <c r="I452" s="1"/>
      <c r="J452" s="10"/>
      <c r="K452" s="8"/>
      <c r="L452" s="3">
        <f>BoardEntities[[#This Row],[Length]]*BoardEntities[[#This Row],[Width]]*BoardEntities[[#This Row],[Costs / m²]]/1000/1000</f>
        <v>5.7193360000000002</v>
      </c>
      <c r="M452" s="2"/>
      <c r="N452" s="7">
        <f ca="1">DATEDIF(BoardEntities[[#This Row],[Creation date]],TODAY(),"M")</f>
        <v>8</v>
      </c>
      <c r="O452" s="3"/>
      <c r="P452" s="10"/>
      <c r="Q452" s="3"/>
      <c r="R452" s="10"/>
      <c r="AE452" s="1"/>
      <c r="AH452" s="1"/>
      <c r="AI452" s="1"/>
      <c r="AL452" s="1"/>
    </row>
    <row r="453" spans="1:38" x14ac:dyDescent="0.3">
      <c r="A453" s="10"/>
      <c r="B453" s="10"/>
      <c r="C453" s="6" t="e" vm="510">
        <f>IF(BoardEntities[[#This Row],[QR-Code]]&lt;&gt;"",_xlfn.IMAGE(BoardEntities[[#This Row],[QR-Code]],"",3,100,100),"")</f>
        <v>#VALUE!</v>
      </c>
      <c r="D453" s="11" t="str">
        <f>IF(BoardEntities[[#This Row],[Thumbnail]]&lt;&gt;"",_xlfn.IMAGE(BoardEntities[[#This Row],[Thumbnail]],"",3,100,100),"")</f>
        <v/>
      </c>
      <c r="E453" s="10"/>
      <c r="F453" s="10"/>
      <c r="G453" s="1"/>
      <c r="H453" s="1"/>
      <c r="I453" s="1"/>
      <c r="J453" s="10"/>
      <c r="K453" s="8"/>
      <c r="L453" s="3">
        <f>BoardEntities[[#This Row],[Length]]*BoardEntities[[#This Row],[Width]]*BoardEntities[[#This Row],[Costs / m²]]/1000/1000</f>
        <v>0</v>
      </c>
      <c r="M453" s="2"/>
      <c r="N453" s="7">
        <f ca="1">DATEDIF(BoardEntities[[#This Row],[Creation date]],TODAY(),"M")</f>
        <v>7</v>
      </c>
      <c r="O453" s="3"/>
      <c r="P453" s="10"/>
      <c r="Q453" s="3"/>
      <c r="R453" s="10"/>
      <c r="AE453" s="1"/>
      <c r="AH453" s="1"/>
      <c r="AI453" s="1"/>
      <c r="AL453" s="1"/>
    </row>
    <row r="454" spans="1:38" x14ac:dyDescent="0.3">
      <c r="A454" s="10"/>
      <c r="B454" s="10"/>
      <c r="C454" s="6" t="e" vm="511">
        <f>IF(BoardEntities[[#This Row],[QR-Code]]&lt;&gt;"",_xlfn.IMAGE(BoardEntities[[#This Row],[QR-Code]],"",3,100,100),"")</f>
        <v>#VALUE!</v>
      </c>
      <c r="D454" s="11" t="str">
        <f>IF(BoardEntities[[#This Row],[Thumbnail]]&lt;&gt;"",_xlfn.IMAGE(BoardEntities[[#This Row],[Thumbnail]],"",3,100,100),"")</f>
        <v/>
      </c>
      <c r="E454" s="10"/>
      <c r="F454" s="10"/>
      <c r="G454" s="1"/>
      <c r="H454" s="1"/>
      <c r="I454" s="1"/>
      <c r="J454" s="10"/>
      <c r="K454" s="8"/>
      <c r="L454" s="3">
        <f>BoardEntities[[#This Row],[Length]]*BoardEntities[[#This Row],[Width]]*BoardEntities[[#This Row],[Costs / m²]]/1000/1000</f>
        <v>17.214400000000001</v>
      </c>
      <c r="M454" s="2"/>
      <c r="N454" s="7">
        <f ca="1">DATEDIF(BoardEntities[[#This Row],[Creation date]],TODAY(),"M")</f>
        <v>7</v>
      </c>
      <c r="O454" s="3"/>
      <c r="P454" s="10"/>
      <c r="Q454" s="3"/>
      <c r="R454" s="10"/>
      <c r="AE454" s="1"/>
      <c r="AH454" s="1"/>
      <c r="AI454" s="1"/>
      <c r="AL454" s="1"/>
    </row>
    <row r="455" spans="1:38" x14ac:dyDescent="0.3">
      <c r="A455" s="10"/>
      <c r="B455" s="10"/>
      <c r="C455" s="6" t="e" vm="512">
        <f>IF(BoardEntities[[#This Row],[QR-Code]]&lt;&gt;"",_xlfn.IMAGE(BoardEntities[[#This Row],[QR-Code]],"",3,100,100),"")</f>
        <v>#VALUE!</v>
      </c>
      <c r="D455" s="11" t="e" vm="185">
        <f>IF(BoardEntities[[#This Row],[Thumbnail]]&lt;&gt;"",_xlfn.IMAGE(BoardEntities[[#This Row],[Thumbnail]],"",3,100,100),"")</f>
        <v>#VALUE!</v>
      </c>
      <c r="E455" s="10"/>
      <c r="F455" s="10"/>
      <c r="G455" s="1"/>
      <c r="H455" s="1"/>
      <c r="I455" s="1"/>
      <c r="J455" s="10"/>
      <c r="K455" s="8"/>
      <c r="L455" s="3">
        <f>BoardEntities[[#This Row],[Length]]*BoardEntities[[#This Row],[Width]]*BoardEntities[[#This Row],[Costs / m²]]/1000/1000</f>
        <v>0</v>
      </c>
      <c r="M455" s="2"/>
      <c r="N455" s="7">
        <f ca="1">DATEDIF(BoardEntities[[#This Row],[Creation date]],TODAY(),"M")</f>
        <v>7</v>
      </c>
      <c r="O455" s="3"/>
      <c r="P455" s="10"/>
      <c r="Q455" s="3"/>
      <c r="R455" s="10"/>
      <c r="AE455" s="1"/>
      <c r="AH455" s="1"/>
      <c r="AI455" s="1"/>
      <c r="AL455" s="1"/>
    </row>
    <row r="456" spans="1:38" x14ac:dyDescent="0.3">
      <c r="A456" s="10"/>
      <c r="B456" s="10"/>
      <c r="C456" s="6" t="e" vm="513">
        <f>IF(BoardEntities[[#This Row],[QR-Code]]&lt;&gt;"",_xlfn.IMAGE(BoardEntities[[#This Row],[QR-Code]],"",3,100,100),"")</f>
        <v>#VALUE!</v>
      </c>
      <c r="D456" s="11" t="str">
        <f>IF(BoardEntities[[#This Row],[Thumbnail]]&lt;&gt;"",_xlfn.IMAGE(BoardEntities[[#This Row],[Thumbnail]],"",3,100,100),"")</f>
        <v/>
      </c>
      <c r="E456" s="10"/>
      <c r="F456" s="10"/>
      <c r="G456" s="1"/>
      <c r="H456" s="1"/>
      <c r="I456" s="1"/>
      <c r="J456" s="10"/>
      <c r="K456" s="8"/>
      <c r="L456" s="3">
        <f>BoardEntities[[#This Row],[Length]]*BoardEntities[[#This Row],[Width]]*BoardEntities[[#This Row],[Costs / m²]]/1000/1000</f>
        <v>0</v>
      </c>
      <c r="M456" s="2"/>
      <c r="N456" s="7">
        <f ca="1">DATEDIF(BoardEntities[[#This Row],[Creation date]],TODAY(),"M")</f>
        <v>22</v>
      </c>
      <c r="O456" s="3"/>
      <c r="P456" s="10"/>
      <c r="Q456" s="3"/>
      <c r="R456" s="10"/>
      <c r="AE456" s="1"/>
      <c r="AH456" s="1"/>
      <c r="AI456" s="1"/>
      <c r="AL456" s="1"/>
    </row>
    <row r="457" spans="1:38" x14ac:dyDescent="0.3">
      <c r="A457" s="10"/>
      <c r="B457" s="10"/>
      <c r="C457" s="6" t="e" vm="514">
        <f>IF(BoardEntities[[#This Row],[QR-Code]]&lt;&gt;"",_xlfn.IMAGE(BoardEntities[[#This Row],[QR-Code]],"",3,100,100),"")</f>
        <v>#VALUE!</v>
      </c>
      <c r="D457" s="11" t="str">
        <f>IF(BoardEntities[[#This Row],[Thumbnail]]&lt;&gt;"",_xlfn.IMAGE(BoardEntities[[#This Row],[Thumbnail]],"",3,100,100),"")</f>
        <v/>
      </c>
      <c r="E457" s="10"/>
      <c r="F457" s="10"/>
      <c r="G457" s="1"/>
      <c r="H457" s="1"/>
      <c r="I457" s="1"/>
      <c r="J457" s="10"/>
      <c r="K457" s="8"/>
      <c r="L457" s="3">
        <f>BoardEntities[[#This Row],[Length]]*BoardEntities[[#This Row],[Width]]*BoardEntities[[#This Row],[Costs / m²]]/1000/1000</f>
        <v>0</v>
      </c>
      <c r="M457" s="2"/>
      <c r="N457" s="7">
        <f ca="1">DATEDIF(BoardEntities[[#This Row],[Creation date]],TODAY(),"M")</f>
        <v>6</v>
      </c>
      <c r="O457" s="3"/>
      <c r="P457" s="10"/>
      <c r="Q457" s="3"/>
      <c r="R457" s="10"/>
      <c r="AE457" s="1"/>
      <c r="AH457" s="1"/>
      <c r="AI457" s="1"/>
      <c r="AL457" s="1"/>
    </row>
    <row r="458" spans="1:38" x14ac:dyDescent="0.3">
      <c r="A458" s="10"/>
      <c r="B458" s="10"/>
      <c r="C458" s="6" t="e" vm="515">
        <f>IF(BoardEntities[[#This Row],[QR-Code]]&lt;&gt;"",_xlfn.IMAGE(BoardEntities[[#This Row],[QR-Code]],"",3,100,100),"")</f>
        <v>#VALUE!</v>
      </c>
      <c r="D458" s="11" t="str">
        <f>IF(BoardEntities[[#This Row],[Thumbnail]]&lt;&gt;"",_xlfn.IMAGE(BoardEntities[[#This Row],[Thumbnail]],"",3,100,100),"")</f>
        <v/>
      </c>
      <c r="E458" s="10"/>
      <c r="F458" s="10"/>
      <c r="G458" s="1"/>
      <c r="H458" s="1"/>
      <c r="I458" s="1"/>
      <c r="J458" s="10"/>
      <c r="K458" s="8"/>
      <c r="L458" s="3">
        <f>BoardEntities[[#This Row],[Length]]*BoardEntities[[#This Row],[Width]]*BoardEntities[[#This Row],[Costs / m²]]/1000/1000</f>
        <v>19.148975999999998</v>
      </c>
      <c r="M458" s="2"/>
      <c r="N458" s="7">
        <f ca="1">DATEDIF(BoardEntities[[#This Row],[Creation date]],TODAY(),"M")</f>
        <v>6</v>
      </c>
      <c r="O458" s="3"/>
      <c r="P458" s="10"/>
      <c r="Q458" s="3"/>
      <c r="R458" s="10"/>
      <c r="AE458" s="1"/>
      <c r="AH458" s="1"/>
      <c r="AI458" s="1"/>
      <c r="AL458" s="1"/>
    </row>
    <row r="459" spans="1:38" x14ac:dyDescent="0.3">
      <c r="A459" s="10"/>
      <c r="B459" s="10"/>
      <c r="C459" s="6" t="e" vm="516">
        <f>IF(BoardEntities[[#This Row],[QR-Code]]&lt;&gt;"",_xlfn.IMAGE(BoardEntities[[#This Row],[QR-Code]],"",3,100,100),"")</f>
        <v>#VALUE!</v>
      </c>
      <c r="D459" s="11" t="str">
        <f>IF(BoardEntities[[#This Row],[Thumbnail]]&lt;&gt;"",_xlfn.IMAGE(BoardEntities[[#This Row],[Thumbnail]],"",3,100,100),"")</f>
        <v/>
      </c>
      <c r="E459" s="10"/>
      <c r="F459" s="10"/>
      <c r="G459" s="1"/>
      <c r="H459" s="1"/>
      <c r="I459" s="1"/>
      <c r="J459" s="10"/>
      <c r="K459" s="8"/>
      <c r="L459" s="3">
        <f>BoardEntities[[#This Row],[Length]]*BoardEntities[[#This Row],[Width]]*BoardEntities[[#This Row],[Costs / m²]]/1000/1000</f>
        <v>16.760720000000003</v>
      </c>
      <c r="M459" s="2"/>
      <c r="N459" s="7">
        <f ca="1">DATEDIF(BoardEntities[[#This Row],[Creation date]],TODAY(),"M")</f>
        <v>19</v>
      </c>
      <c r="O459" s="3"/>
      <c r="P459" s="10"/>
      <c r="Q459" s="3"/>
      <c r="R459" s="10"/>
      <c r="AE459" s="1"/>
      <c r="AH459" s="1"/>
      <c r="AI459" s="1"/>
      <c r="AL459" s="1"/>
    </row>
    <row r="460" spans="1:38" x14ac:dyDescent="0.3">
      <c r="A460" s="10"/>
      <c r="B460" s="10"/>
      <c r="C460" s="6" t="e" vm="517">
        <f>IF(BoardEntities[[#This Row],[QR-Code]]&lt;&gt;"",_xlfn.IMAGE(BoardEntities[[#This Row],[QR-Code]],"",3,100,100),"")</f>
        <v>#VALUE!</v>
      </c>
      <c r="D460" s="11" t="str">
        <f>IF(BoardEntities[[#This Row],[Thumbnail]]&lt;&gt;"",_xlfn.IMAGE(BoardEntities[[#This Row],[Thumbnail]],"",3,100,100),"")</f>
        <v/>
      </c>
      <c r="E460" s="10"/>
      <c r="F460" s="10"/>
      <c r="G460" s="1"/>
      <c r="H460" s="1"/>
      <c r="I460" s="1"/>
      <c r="J460" s="10"/>
      <c r="K460" s="8"/>
      <c r="L460" s="3">
        <f>BoardEntities[[#This Row],[Length]]*BoardEntities[[#This Row],[Width]]*BoardEntities[[#This Row],[Costs / m²]]/1000/1000</f>
        <v>16.760720000000003</v>
      </c>
      <c r="M460" s="2"/>
      <c r="N460" s="7">
        <f ca="1">DATEDIF(BoardEntities[[#This Row],[Creation date]],TODAY(),"M")</f>
        <v>19</v>
      </c>
      <c r="O460" s="3"/>
      <c r="P460" s="10"/>
      <c r="Q460" s="3"/>
      <c r="R460" s="10"/>
      <c r="AE460" s="1"/>
      <c r="AH460" s="1"/>
      <c r="AI460" s="1"/>
      <c r="AL460" s="1"/>
    </row>
    <row r="461" spans="1:38" x14ac:dyDescent="0.3">
      <c r="A461" s="10"/>
      <c r="B461" s="10"/>
      <c r="C461" s="6" t="e" vm="518">
        <f>IF(BoardEntities[[#This Row],[QR-Code]]&lt;&gt;"",_xlfn.IMAGE(BoardEntities[[#This Row],[QR-Code]],"",3,100,100),"")</f>
        <v>#VALUE!</v>
      </c>
      <c r="D461" s="11" t="str">
        <f>IF(BoardEntities[[#This Row],[Thumbnail]]&lt;&gt;"",_xlfn.IMAGE(BoardEntities[[#This Row],[Thumbnail]],"",3,100,100),"")</f>
        <v/>
      </c>
      <c r="E461" s="10"/>
      <c r="F461" s="10"/>
      <c r="G461" s="1"/>
      <c r="H461" s="1"/>
      <c r="I461" s="1"/>
      <c r="J461" s="10"/>
      <c r="K461" s="8"/>
      <c r="L461" s="3">
        <f>BoardEntities[[#This Row],[Length]]*BoardEntities[[#This Row],[Width]]*BoardEntities[[#This Row],[Costs / m²]]/1000/1000</f>
        <v>35.959499999999998</v>
      </c>
      <c r="M461" s="2"/>
      <c r="N461" s="7">
        <f ca="1">DATEDIF(BoardEntities[[#This Row],[Creation date]],TODAY(),"M")</f>
        <v>15</v>
      </c>
      <c r="O461" s="3"/>
      <c r="P461" s="10"/>
      <c r="Q461" s="3"/>
      <c r="R461" s="10"/>
      <c r="AE461" s="1"/>
      <c r="AH461" s="1"/>
      <c r="AI461" s="1"/>
      <c r="AL461" s="1"/>
    </row>
    <row r="462" spans="1:38" x14ac:dyDescent="0.3">
      <c r="A462" s="10"/>
      <c r="B462" s="10"/>
      <c r="C462" s="6" t="e" vm="519">
        <f>IF(BoardEntities[[#This Row],[QR-Code]]&lt;&gt;"",_xlfn.IMAGE(BoardEntities[[#This Row],[QR-Code]],"",3,100,100),"")</f>
        <v>#VALUE!</v>
      </c>
      <c r="D462" s="11" t="str">
        <f>IF(BoardEntities[[#This Row],[Thumbnail]]&lt;&gt;"",_xlfn.IMAGE(BoardEntities[[#This Row],[Thumbnail]],"",3,100,100),"")</f>
        <v/>
      </c>
      <c r="E462" s="10"/>
      <c r="F462" s="10"/>
      <c r="G462" s="1"/>
      <c r="H462" s="1"/>
      <c r="I462" s="1"/>
      <c r="J462" s="10"/>
      <c r="K462" s="8"/>
      <c r="L462" s="3">
        <f>BoardEntities[[#This Row],[Length]]*BoardEntities[[#This Row],[Width]]*BoardEntities[[#This Row],[Costs / m²]]/1000/1000</f>
        <v>5.5991249999999999</v>
      </c>
      <c r="M462" s="2"/>
      <c r="N462" s="7">
        <f ca="1">DATEDIF(BoardEntities[[#This Row],[Creation date]],TODAY(),"M")</f>
        <v>15</v>
      </c>
      <c r="O462" s="3"/>
      <c r="P462" s="10"/>
      <c r="Q462" s="3"/>
      <c r="R462" s="10"/>
      <c r="AE462" s="1"/>
      <c r="AH462" s="1"/>
      <c r="AI462" s="1"/>
      <c r="AL462" s="1"/>
    </row>
    <row r="463" spans="1:38" x14ac:dyDescent="0.3">
      <c r="A463" s="10"/>
      <c r="B463" s="10"/>
      <c r="C463" s="6" t="e" vm="520">
        <f>IF(BoardEntities[[#This Row],[QR-Code]]&lt;&gt;"",_xlfn.IMAGE(BoardEntities[[#This Row],[QR-Code]],"",3,100,100),"")</f>
        <v>#VALUE!</v>
      </c>
      <c r="D463" s="11" t="str">
        <f>IF(BoardEntities[[#This Row],[Thumbnail]]&lt;&gt;"",_xlfn.IMAGE(BoardEntities[[#This Row],[Thumbnail]],"",3,100,100),"")</f>
        <v/>
      </c>
      <c r="E463" s="10"/>
      <c r="F463" s="10"/>
      <c r="G463" s="1"/>
      <c r="H463" s="1"/>
      <c r="I463" s="1"/>
      <c r="J463" s="10"/>
      <c r="K463" s="8"/>
      <c r="L463" s="3">
        <f>BoardEntities[[#This Row],[Length]]*BoardEntities[[#This Row],[Width]]*BoardEntities[[#This Row],[Costs / m²]]/1000/1000</f>
        <v>16.811599999999999</v>
      </c>
      <c r="M463" s="2"/>
      <c r="N463" s="7">
        <f ca="1">DATEDIF(BoardEntities[[#This Row],[Creation date]],TODAY(),"M")</f>
        <v>9</v>
      </c>
      <c r="O463" s="3"/>
      <c r="P463" s="10"/>
      <c r="Q463" s="3"/>
      <c r="R463" s="10"/>
      <c r="AE463" s="1"/>
      <c r="AH463" s="1"/>
      <c r="AI463" s="1"/>
      <c r="AL463" s="1"/>
    </row>
    <row r="464" spans="1:38" x14ac:dyDescent="0.3">
      <c r="A464" s="10"/>
      <c r="B464" s="10"/>
      <c r="C464" s="6" t="e" vm="521">
        <f>IF(BoardEntities[[#This Row],[QR-Code]]&lt;&gt;"",_xlfn.IMAGE(BoardEntities[[#This Row],[QR-Code]],"",3,100,100),"")</f>
        <v>#VALUE!</v>
      </c>
      <c r="D464" s="11" t="str">
        <f>IF(BoardEntities[[#This Row],[Thumbnail]]&lt;&gt;"",_xlfn.IMAGE(BoardEntities[[#This Row],[Thumbnail]],"",3,100,100),"")</f>
        <v/>
      </c>
      <c r="E464" s="10"/>
      <c r="F464" s="10"/>
      <c r="G464" s="1"/>
      <c r="H464" s="1"/>
      <c r="I464" s="1"/>
      <c r="J464" s="10"/>
      <c r="K464" s="8"/>
      <c r="L464" s="3">
        <f>BoardEntities[[#This Row],[Length]]*BoardEntities[[#This Row],[Width]]*BoardEntities[[#This Row],[Costs / m²]]/1000/1000</f>
        <v>21.188397824000003</v>
      </c>
      <c r="M464" s="2"/>
      <c r="N464" s="7">
        <f ca="1">DATEDIF(BoardEntities[[#This Row],[Creation date]],TODAY(),"M")</f>
        <v>6</v>
      </c>
      <c r="O464" s="3"/>
      <c r="P464" s="10"/>
      <c r="Q464" s="3"/>
      <c r="R464" s="10"/>
      <c r="AE464" s="1"/>
      <c r="AH464" s="1"/>
      <c r="AI464" s="1"/>
      <c r="AL464" s="1"/>
    </row>
    <row r="465" spans="1:38" x14ac:dyDescent="0.3">
      <c r="A465" s="10"/>
      <c r="B465" s="10"/>
      <c r="C465" s="6" t="e" vm="522">
        <f>IF(BoardEntities[[#This Row],[QR-Code]]&lt;&gt;"",_xlfn.IMAGE(BoardEntities[[#This Row],[QR-Code]],"",3,100,100),"")</f>
        <v>#VALUE!</v>
      </c>
      <c r="D465" s="11" t="e" vm="523">
        <f>IF(BoardEntities[[#This Row],[Thumbnail]]&lt;&gt;"",_xlfn.IMAGE(BoardEntities[[#This Row],[Thumbnail]],"",3,100,100),"")</f>
        <v>#VALUE!</v>
      </c>
      <c r="E465" s="10"/>
      <c r="F465" s="10"/>
      <c r="G465" s="1"/>
      <c r="H465" s="1"/>
      <c r="I465" s="1"/>
      <c r="J465" s="10"/>
      <c r="K465" s="8"/>
      <c r="L465" s="3">
        <f>BoardEntities[[#This Row],[Length]]*BoardEntities[[#This Row],[Width]]*BoardEntities[[#This Row],[Costs / m²]]/1000/1000</f>
        <v>24.8469345</v>
      </c>
      <c r="M465" s="2"/>
      <c r="N465" s="7">
        <f ca="1">DATEDIF(BoardEntities[[#This Row],[Creation date]],TODAY(),"M")</f>
        <v>17</v>
      </c>
      <c r="O465" s="3"/>
      <c r="P465" s="10"/>
      <c r="Q465" s="3"/>
      <c r="R465" s="10"/>
      <c r="AE465" s="1"/>
      <c r="AH465" s="1"/>
      <c r="AI465" s="1"/>
      <c r="AL465" s="1"/>
    </row>
    <row r="466" spans="1:38" x14ac:dyDescent="0.3">
      <c r="A466" s="10"/>
      <c r="B466" s="10"/>
      <c r="C466" s="6" t="e" vm="524">
        <f>IF(BoardEntities[[#This Row],[QR-Code]]&lt;&gt;"",_xlfn.IMAGE(BoardEntities[[#This Row],[QR-Code]],"",3,100,100),"")</f>
        <v>#VALUE!</v>
      </c>
      <c r="D466" s="11" t="e" vm="525">
        <f>IF(BoardEntities[[#This Row],[Thumbnail]]&lt;&gt;"",_xlfn.IMAGE(BoardEntities[[#This Row],[Thumbnail]],"",3,100,100),"")</f>
        <v>#VALUE!</v>
      </c>
      <c r="E466" s="10"/>
      <c r="F466" s="10"/>
      <c r="G466" s="1"/>
      <c r="H466" s="1"/>
      <c r="I466" s="1"/>
      <c r="J466" s="10"/>
      <c r="K466" s="8"/>
      <c r="L466" s="3">
        <f>BoardEntities[[#This Row],[Length]]*BoardEntities[[#This Row],[Width]]*BoardEntities[[#This Row],[Costs / m²]]/1000/1000</f>
        <v>60.664499999999997</v>
      </c>
      <c r="M466" s="2"/>
      <c r="N466" s="7">
        <f ca="1">DATEDIF(BoardEntities[[#This Row],[Creation date]],TODAY(),"M")</f>
        <v>8</v>
      </c>
      <c r="O466" s="3"/>
      <c r="P466" s="10"/>
      <c r="Q466" s="3"/>
      <c r="R466" s="10"/>
      <c r="AE466" s="1"/>
      <c r="AH466" s="1"/>
      <c r="AI466" s="1"/>
      <c r="AL466" s="1"/>
    </row>
    <row r="467" spans="1:38" x14ac:dyDescent="0.3">
      <c r="A467" s="10"/>
      <c r="B467" s="10"/>
      <c r="C467" s="6" t="e" vm="526">
        <f>IF(BoardEntities[[#This Row],[QR-Code]]&lt;&gt;"",_xlfn.IMAGE(BoardEntities[[#This Row],[QR-Code]],"",3,100,100),"")</f>
        <v>#VALUE!</v>
      </c>
      <c r="D467" s="11" t="str">
        <f>IF(BoardEntities[[#This Row],[Thumbnail]]&lt;&gt;"",_xlfn.IMAGE(BoardEntities[[#This Row],[Thumbnail]],"",3,100,100),"")</f>
        <v/>
      </c>
      <c r="E467" s="10"/>
      <c r="F467" s="10"/>
      <c r="G467" s="1"/>
      <c r="H467" s="1"/>
      <c r="I467" s="1"/>
      <c r="J467" s="10"/>
      <c r="K467" s="8"/>
      <c r="L467" s="3">
        <f>BoardEntities[[#This Row],[Length]]*BoardEntities[[#This Row],[Width]]*BoardEntities[[#This Row],[Costs / m²]]/1000/1000</f>
        <v>0</v>
      </c>
      <c r="M467" s="2"/>
      <c r="N467" s="7">
        <f ca="1">DATEDIF(BoardEntities[[#This Row],[Creation date]],TODAY(),"M")</f>
        <v>6</v>
      </c>
      <c r="O467" s="3"/>
      <c r="P467" s="10"/>
      <c r="Q467" s="3"/>
      <c r="R467" s="10"/>
      <c r="AE467" s="1"/>
      <c r="AH467" s="1"/>
      <c r="AI467" s="1"/>
      <c r="AL467" s="1"/>
    </row>
    <row r="468" spans="1:38" x14ac:dyDescent="0.3">
      <c r="A468" s="10"/>
      <c r="B468" s="10"/>
      <c r="C468" s="6" t="e" vm="527">
        <f>IF(BoardEntities[[#This Row],[QR-Code]]&lt;&gt;"",_xlfn.IMAGE(BoardEntities[[#This Row],[QR-Code]],"",3,100,100),"")</f>
        <v>#VALUE!</v>
      </c>
      <c r="D468" s="11" t="e" vm="528">
        <f>IF(BoardEntities[[#This Row],[Thumbnail]]&lt;&gt;"",_xlfn.IMAGE(BoardEntities[[#This Row],[Thumbnail]],"",3,100,100),"")</f>
        <v>#VALUE!</v>
      </c>
      <c r="E468" s="10"/>
      <c r="F468" s="10"/>
      <c r="G468" s="1"/>
      <c r="H468" s="1"/>
      <c r="I468" s="1"/>
      <c r="J468" s="10"/>
      <c r="K468" s="8"/>
      <c r="L468" s="3">
        <f>BoardEntities[[#This Row],[Length]]*BoardEntities[[#This Row],[Width]]*BoardEntities[[#This Row],[Costs / m²]]/1000/1000</f>
        <v>0</v>
      </c>
      <c r="M468" s="2"/>
      <c r="N468" s="7">
        <f ca="1">DATEDIF(BoardEntities[[#This Row],[Creation date]],TODAY(),"M")</f>
        <v>6</v>
      </c>
      <c r="O468" s="3"/>
      <c r="P468" s="10"/>
      <c r="Q468" s="3"/>
      <c r="R468" s="10"/>
      <c r="AE468" s="1"/>
      <c r="AH468" s="1"/>
      <c r="AI468" s="1"/>
      <c r="AL468" s="1"/>
    </row>
    <row r="469" spans="1:38" x14ac:dyDescent="0.3">
      <c r="A469" s="10"/>
      <c r="B469" s="10"/>
      <c r="C469" s="6" t="e" vm="529">
        <f>IF(BoardEntities[[#This Row],[QR-Code]]&lt;&gt;"",_xlfn.IMAGE(BoardEntities[[#This Row],[QR-Code]],"",3,100,100),"")</f>
        <v>#VALUE!</v>
      </c>
      <c r="D469" s="11" t="str">
        <f>IF(BoardEntities[[#This Row],[Thumbnail]]&lt;&gt;"",_xlfn.IMAGE(BoardEntities[[#This Row],[Thumbnail]],"",3,100,100),"")</f>
        <v/>
      </c>
      <c r="E469" s="10"/>
      <c r="F469" s="10"/>
      <c r="G469" s="1"/>
      <c r="H469" s="1"/>
      <c r="I469" s="1"/>
      <c r="J469" s="10"/>
      <c r="K469" s="8"/>
      <c r="L469" s="3">
        <f>BoardEntities[[#This Row],[Length]]*BoardEntities[[#This Row],[Width]]*BoardEntities[[#This Row],[Costs / m²]]/1000/1000</f>
        <v>0</v>
      </c>
      <c r="M469" s="2"/>
      <c r="N469" s="7">
        <f ca="1">DATEDIF(BoardEntities[[#This Row],[Creation date]],TODAY(),"M")</f>
        <v>22</v>
      </c>
      <c r="O469" s="3"/>
      <c r="P469" s="10"/>
      <c r="Q469" s="3"/>
      <c r="R469" s="10"/>
      <c r="AE469" s="1"/>
      <c r="AH469" s="1"/>
      <c r="AI469" s="1"/>
      <c r="AL469" s="1"/>
    </row>
    <row r="470" spans="1:38" x14ac:dyDescent="0.3">
      <c r="A470" s="10"/>
      <c r="B470" s="10"/>
      <c r="C470" s="6" t="e" vm="530">
        <f>IF(BoardEntities[[#This Row],[QR-Code]]&lt;&gt;"",_xlfn.IMAGE(BoardEntities[[#This Row],[QR-Code]],"",3,100,100),"")</f>
        <v>#VALUE!</v>
      </c>
      <c r="D470" s="11" t="str">
        <f>IF(BoardEntities[[#This Row],[Thumbnail]]&lt;&gt;"",_xlfn.IMAGE(BoardEntities[[#This Row],[Thumbnail]],"",3,100,100),"")</f>
        <v/>
      </c>
      <c r="E470" s="10"/>
      <c r="F470" s="10"/>
      <c r="G470" s="1"/>
      <c r="H470" s="1"/>
      <c r="I470" s="1"/>
      <c r="J470" s="10"/>
      <c r="K470" s="8"/>
      <c r="L470" s="3">
        <f>BoardEntities[[#This Row],[Length]]*BoardEntities[[#This Row],[Width]]*BoardEntities[[#This Row],[Costs / m²]]/1000/1000</f>
        <v>0</v>
      </c>
      <c r="M470" s="2"/>
      <c r="N470" s="7">
        <f ca="1">DATEDIF(BoardEntities[[#This Row],[Creation date]],TODAY(),"M")</f>
        <v>22</v>
      </c>
      <c r="O470" s="3"/>
      <c r="P470" s="10"/>
      <c r="Q470" s="3"/>
      <c r="R470" s="10"/>
      <c r="AE470" s="1"/>
      <c r="AH470" s="1"/>
      <c r="AI470" s="1"/>
      <c r="AL470" s="1"/>
    </row>
    <row r="471" spans="1:38" x14ac:dyDescent="0.3">
      <c r="A471" s="10"/>
      <c r="B471" s="10"/>
      <c r="C471" s="6" t="e" vm="531">
        <f>IF(BoardEntities[[#This Row],[QR-Code]]&lt;&gt;"",_xlfn.IMAGE(BoardEntities[[#This Row],[QR-Code]],"",3,100,100),"")</f>
        <v>#VALUE!</v>
      </c>
      <c r="D471" s="11" t="str">
        <f>IF(BoardEntities[[#This Row],[Thumbnail]]&lt;&gt;"",_xlfn.IMAGE(BoardEntities[[#This Row],[Thumbnail]],"",3,100,100),"")</f>
        <v/>
      </c>
      <c r="E471" s="10"/>
      <c r="F471" s="10"/>
      <c r="G471" s="1"/>
      <c r="H471" s="1"/>
      <c r="I471" s="1"/>
      <c r="J471" s="10"/>
      <c r="K471" s="8"/>
      <c r="L471" s="3">
        <f>BoardEntities[[#This Row],[Length]]*BoardEntities[[#This Row],[Width]]*BoardEntities[[#This Row],[Costs / m²]]/1000/1000</f>
        <v>0</v>
      </c>
      <c r="M471" s="2"/>
      <c r="N471" s="7">
        <f ca="1">DATEDIF(BoardEntities[[#This Row],[Creation date]],TODAY(),"M")</f>
        <v>22</v>
      </c>
      <c r="O471" s="3"/>
      <c r="P471" s="10"/>
      <c r="Q471" s="3"/>
      <c r="R471" s="10"/>
      <c r="AE471" s="1"/>
      <c r="AH471" s="1"/>
      <c r="AI471" s="1"/>
      <c r="AL471" s="1"/>
    </row>
    <row r="472" spans="1:38" x14ac:dyDescent="0.3">
      <c r="A472" s="10"/>
      <c r="B472" s="10"/>
      <c r="C472" s="6" t="e" vm="532">
        <f>IF(BoardEntities[[#This Row],[QR-Code]]&lt;&gt;"",_xlfn.IMAGE(BoardEntities[[#This Row],[QR-Code]],"",3,100,100),"")</f>
        <v>#VALUE!</v>
      </c>
      <c r="D472" s="11" t="str">
        <f>IF(BoardEntities[[#This Row],[Thumbnail]]&lt;&gt;"",_xlfn.IMAGE(BoardEntities[[#This Row],[Thumbnail]],"",3,100,100),"")</f>
        <v/>
      </c>
      <c r="E472" s="10"/>
      <c r="F472" s="10"/>
      <c r="G472" s="1"/>
      <c r="H472" s="1"/>
      <c r="I472" s="1"/>
      <c r="J472" s="10"/>
      <c r="K472" s="8"/>
      <c r="L472" s="3">
        <f>BoardEntities[[#This Row],[Length]]*BoardEntities[[#This Row],[Width]]*BoardEntities[[#This Row],[Costs / m²]]/1000/1000</f>
        <v>0</v>
      </c>
      <c r="M472" s="2"/>
      <c r="N472" s="7">
        <f ca="1">DATEDIF(BoardEntities[[#This Row],[Creation date]],TODAY(),"M")</f>
        <v>8</v>
      </c>
      <c r="O472" s="3"/>
      <c r="P472" s="10"/>
      <c r="Q472" s="3"/>
      <c r="R472" s="10"/>
      <c r="AE472" s="1"/>
      <c r="AH472" s="1"/>
      <c r="AI472" s="1"/>
      <c r="AL472" s="1"/>
    </row>
    <row r="473" spans="1:38" x14ac:dyDescent="0.3">
      <c r="A473" s="10"/>
      <c r="B473" s="10"/>
      <c r="C473" s="6" t="e" vm="533">
        <f>IF(BoardEntities[[#This Row],[QR-Code]]&lt;&gt;"",_xlfn.IMAGE(BoardEntities[[#This Row],[QR-Code]],"",3,100,100),"")</f>
        <v>#VALUE!</v>
      </c>
      <c r="D473" s="11" t="str">
        <f>IF(BoardEntities[[#This Row],[Thumbnail]]&lt;&gt;"",_xlfn.IMAGE(BoardEntities[[#This Row],[Thumbnail]],"",3,100,100),"")</f>
        <v/>
      </c>
      <c r="E473" s="10"/>
      <c r="F473" s="10"/>
      <c r="G473" s="1"/>
      <c r="H473" s="1"/>
      <c r="I473" s="1"/>
      <c r="J473" s="10"/>
      <c r="K473" s="8"/>
      <c r="L473" s="3">
        <f>BoardEntities[[#This Row],[Length]]*BoardEntities[[#This Row],[Width]]*BoardEntities[[#This Row],[Costs / m²]]/1000/1000</f>
        <v>0</v>
      </c>
      <c r="M473" s="2"/>
      <c r="N473" s="7">
        <f ca="1">DATEDIF(BoardEntities[[#This Row],[Creation date]],TODAY(),"M")</f>
        <v>6</v>
      </c>
      <c r="O473" s="3"/>
      <c r="P473" s="10"/>
      <c r="Q473" s="3"/>
      <c r="R473" s="10"/>
      <c r="AE473" s="1"/>
      <c r="AH473" s="1"/>
      <c r="AI473" s="1"/>
      <c r="AL473" s="1"/>
    </row>
    <row r="474" spans="1:38" x14ac:dyDescent="0.3">
      <c r="A474" s="10"/>
      <c r="B474" s="10"/>
      <c r="C474" s="6" t="e" vm="534">
        <f>IF(BoardEntities[[#This Row],[QR-Code]]&lt;&gt;"",_xlfn.IMAGE(BoardEntities[[#This Row],[QR-Code]],"",3,100,100),"")</f>
        <v>#VALUE!</v>
      </c>
      <c r="D474" s="11" t="str">
        <f>IF(BoardEntities[[#This Row],[Thumbnail]]&lt;&gt;"",_xlfn.IMAGE(BoardEntities[[#This Row],[Thumbnail]],"",3,100,100),"")</f>
        <v/>
      </c>
      <c r="E474" s="10"/>
      <c r="F474" s="10"/>
      <c r="G474" s="1"/>
      <c r="H474" s="1"/>
      <c r="I474" s="1"/>
      <c r="J474" s="10"/>
      <c r="K474" s="8"/>
      <c r="L474" s="3">
        <f>BoardEntities[[#This Row],[Length]]*BoardEntities[[#This Row],[Width]]*BoardEntities[[#This Row],[Costs / m²]]/1000/1000</f>
        <v>0</v>
      </c>
      <c r="M474" s="2"/>
      <c r="N474" s="7">
        <f ca="1">DATEDIF(BoardEntities[[#This Row],[Creation date]],TODAY(),"M")</f>
        <v>6</v>
      </c>
      <c r="O474" s="3"/>
      <c r="P474" s="10"/>
      <c r="Q474" s="3"/>
      <c r="R474" s="10"/>
      <c r="AE474" s="1"/>
      <c r="AH474" s="1"/>
      <c r="AI474" s="1"/>
      <c r="AL474" s="1"/>
    </row>
    <row r="475" spans="1:38" x14ac:dyDescent="0.3">
      <c r="A475" s="10"/>
      <c r="B475" s="10"/>
      <c r="C475" s="6" t="e" vm="535">
        <f>IF(BoardEntities[[#This Row],[QR-Code]]&lt;&gt;"",_xlfn.IMAGE(BoardEntities[[#This Row],[QR-Code]],"",3,100,100),"")</f>
        <v>#VALUE!</v>
      </c>
      <c r="D475" s="11" t="str">
        <f>IF(BoardEntities[[#This Row],[Thumbnail]]&lt;&gt;"",_xlfn.IMAGE(BoardEntities[[#This Row],[Thumbnail]],"",3,100,100),"")</f>
        <v/>
      </c>
      <c r="E475" s="10"/>
      <c r="F475" s="10"/>
      <c r="G475" s="1"/>
      <c r="H475" s="1"/>
      <c r="I475" s="1"/>
      <c r="J475" s="10"/>
      <c r="K475" s="8"/>
      <c r="L475" s="3">
        <f>BoardEntities[[#This Row],[Length]]*BoardEntities[[#This Row],[Width]]*BoardEntities[[#This Row],[Costs / m²]]/1000/1000</f>
        <v>0</v>
      </c>
      <c r="M475" s="2"/>
      <c r="N475" s="7">
        <f ca="1">DATEDIF(BoardEntities[[#This Row],[Creation date]],TODAY(),"M")</f>
        <v>6</v>
      </c>
      <c r="O475" s="3"/>
      <c r="P475" s="10"/>
      <c r="Q475" s="3"/>
      <c r="R475" s="10"/>
      <c r="AE475" s="1"/>
      <c r="AH475" s="1"/>
      <c r="AI475" s="1"/>
      <c r="AL475" s="1"/>
    </row>
    <row r="476" spans="1:38" x14ac:dyDescent="0.3">
      <c r="A476" s="10"/>
      <c r="B476" s="10"/>
      <c r="C476" s="6" t="e" vm="536">
        <f>IF(BoardEntities[[#This Row],[QR-Code]]&lt;&gt;"",_xlfn.IMAGE(BoardEntities[[#This Row],[QR-Code]],"",3,100,100),"")</f>
        <v>#VALUE!</v>
      </c>
      <c r="D476" s="11" t="str">
        <f>IF(BoardEntities[[#This Row],[Thumbnail]]&lt;&gt;"",_xlfn.IMAGE(BoardEntities[[#This Row],[Thumbnail]],"",3,100,100),"")</f>
        <v/>
      </c>
      <c r="E476" s="10"/>
      <c r="F476" s="10"/>
      <c r="G476" s="1"/>
      <c r="H476" s="1"/>
      <c r="I476" s="1"/>
      <c r="J476" s="10"/>
      <c r="K476" s="8"/>
      <c r="L476" s="3">
        <f>BoardEntities[[#This Row],[Length]]*BoardEntities[[#This Row],[Width]]*BoardEntities[[#This Row],[Costs / m²]]/1000/1000</f>
        <v>0</v>
      </c>
      <c r="M476" s="2"/>
      <c r="N476" s="7">
        <f ca="1">DATEDIF(BoardEntities[[#This Row],[Creation date]],TODAY(),"M")</f>
        <v>12</v>
      </c>
      <c r="O476" s="3"/>
      <c r="P476" s="10"/>
      <c r="Q476" s="3"/>
      <c r="R476" s="10"/>
      <c r="AE476" s="1"/>
      <c r="AH476" s="1"/>
      <c r="AI476" s="1"/>
      <c r="AL476" s="1"/>
    </row>
    <row r="477" spans="1:38" x14ac:dyDescent="0.3">
      <c r="A477" s="10"/>
      <c r="B477" s="10"/>
      <c r="C477" s="6" t="e" vm="537">
        <f>IF(BoardEntities[[#This Row],[QR-Code]]&lt;&gt;"",_xlfn.IMAGE(BoardEntities[[#This Row],[QR-Code]],"",3,100,100),"")</f>
        <v>#VALUE!</v>
      </c>
      <c r="D477" s="11" t="str">
        <f>IF(BoardEntities[[#This Row],[Thumbnail]]&lt;&gt;"",_xlfn.IMAGE(BoardEntities[[#This Row],[Thumbnail]],"",3,100,100),"")</f>
        <v/>
      </c>
      <c r="E477" s="10"/>
      <c r="F477" s="10"/>
      <c r="G477" s="1"/>
      <c r="H477" s="1"/>
      <c r="I477" s="1"/>
      <c r="J477" s="10"/>
      <c r="K477" s="8"/>
      <c r="L477" s="3">
        <f>BoardEntities[[#This Row],[Length]]*BoardEntities[[#This Row],[Width]]*BoardEntities[[#This Row],[Costs / m²]]/1000/1000</f>
        <v>0</v>
      </c>
      <c r="M477" s="2"/>
      <c r="N477" s="7">
        <f ca="1">DATEDIF(BoardEntities[[#This Row],[Creation date]],TODAY(),"M")</f>
        <v>12</v>
      </c>
      <c r="O477" s="3"/>
      <c r="P477" s="10"/>
      <c r="Q477" s="3"/>
      <c r="R477" s="10"/>
      <c r="AE477" s="1"/>
      <c r="AH477" s="1"/>
      <c r="AI477" s="1"/>
      <c r="AL477" s="1"/>
    </row>
    <row r="478" spans="1:38" x14ac:dyDescent="0.3">
      <c r="A478" s="10"/>
      <c r="B478" s="10"/>
      <c r="C478" s="6" t="e" vm="538">
        <f>IF(BoardEntities[[#This Row],[QR-Code]]&lt;&gt;"",_xlfn.IMAGE(BoardEntities[[#This Row],[QR-Code]],"",3,100,100),"")</f>
        <v>#VALUE!</v>
      </c>
      <c r="D478" s="11" t="str">
        <f>IF(BoardEntities[[#This Row],[Thumbnail]]&lt;&gt;"",_xlfn.IMAGE(BoardEntities[[#This Row],[Thumbnail]],"",3,100,100),"")</f>
        <v/>
      </c>
      <c r="E478" s="10"/>
      <c r="F478" s="10"/>
      <c r="G478" s="1"/>
      <c r="H478" s="1"/>
      <c r="I478" s="1"/>
      <c r="J478" s="10"/>
      <c r="K478" s="8"/>
      <c r="L478" s="3">
        <f>BoardEntities[[#This Row],[Length]]*BoardEntities[[#This Row],[Width]]*BoardEntities[[#This Row],[Costs / m²]]/1000/1000</f>
        <v>0</v>
      </c>
      <c r="M478" s="2"/>
      <c r="N478" s="7">
        <f ca="1">DATEDIF(BoardEntities[[#This Row],[Creation date]],TODAY(),"M")</f>
        <v>6</v>
      </c>
      <c r="O478" s="3"/>
      <c r="P478" s="10"/>
      <c r="Q478" s="3"/>
      <c r="R478" s="10"/>
      <c r="AE478" s="1"/>
      <c r="AH478" s="1"/>
      <c r="AI478" s="1"/>
      <c r="AL478" s="1"/>
    </row>
    <row r="479" spans="1:38" x14ac:dyDescent="0.3">
      <c r="A479" s="10"/>
      <c r="B479" s="10"/>
      <c r="C479" s="6" t="e" vm="539">
        <f>IF(BoardEntities[[#This Row],[QR-Code]]&lt;&gt;"",_xlfn.IMAGE(BoardEntities[[#This Row],[QR-Code]],"",3,100,100),"")</f>
        <v>#VALUE!</v>
      </c>
      <c r="D479" s="11" t="str">
        <f>IF(BoardEntities[[#This Row],[Thumbnail]]&lt;&gt;"",_xlfn.IMAGE(BoardEntities[[#This Row],[Thumbnail]],"",3,100,100),"")</f>
        <v/>
      </c>
      <c r="E479" s="10"/>
      <c r="F479" s="10"/>
      <c r="G479" s="1"/>
      <c r="H479" s="1"/>
      <c r="I479" s="1"/>
      <c r="J479" s="10"/>
      <c r="K479" s="8"/>
      <c r="L479" s="3">
        <f>BoardEntities[[#This Row],[Length]]*BoardEntities[[#This Row],[Width]]*BoardEntities[[#This Row],[Costs / m²]]/1000/1000</f>
        <v>0</v>
      </c>
      <c r="M479" s="2"/>
      <c r="N479" s="7">
        <f ca="1">DATEDIF(BoardEntities[[#This Row],[Creation date]],TODAY(),"M")</f>
        <v>8</v>
      </c>
      <c r="O479" s="3"/>
      <c r="P479" s="10"/>
      <c r="Q479" s="3"/>
      <c r="R479" s="10"/>
      <c r="AE479" s="1"/>
      <c r="AH479" s="1"/>
      <c r="AI479" s="1"/>
      <c r="AL479" s="1"/>
    </row>
    <row r="480" spans="1:38" x14ac:dyDescent="0.3">
      <c r="A480" s="10"/>
      <c r="B480" s="10"/>
      <c r="C480" s="6" t="e" vm="540">
        <f>IF(BoardEntities[[#This Row],[QR-Code]]&lt;&gt;"",_xlfn.IMAGE(BoardEntities[[#This Row],[QR-Code]],"",3,100,100),"")</f>
        <v>#VALUE!</v>
      </c>
      <c r="D480" s="11" t="str">
        <f>IF(BoardEntities[[#This Row],[Thumbnail]]&lt;&gt;"",_xlfn.IMAGE(BoardEntities[[#This Row],[Thumbnail]],"",3,100,100),"")</f>
        <v/>
      </c>
      <c r="E480" s="10"/>
      <c r="F480" s="10"/>
      <c r="G480" s="1"/>
      <c r="H480" s="1"/>
      <c r="I480" s="1"/>
      <c r="J480" s="10"/>
      <c r="K480" s="8"/>
      <c r="L480" s="3">
        <f>BoardEntities[[#This Row],[Length]]*BoardEntities[[#This Row],[Width]]*BoardEntities[[#This Row],[Costs / m²]]/1000/1000</f>
        <v>0</v>
      </c>
      <c r="M480" s="2"/>
      <c r="N480" s="7">
        <f ca="1">DATEDIF(BoardEntities[[#This Row],[Creation date]],TODAY(),"M")</f>
        <v>22</v>
      </c>
      <c r="O480" s="3"/>
      <c r="P480" s="10"/>
      <c r="Q480" s="3"/>
      <c r="R480" s="10"/>
      <c r="AE480" s="1"/>
      <c r="AH480" s="1"/>
      <c r="AI480" s="1"/>
      <c r="AL480" s="1"/>
    </row>
    <row r="481" spans="1:38" x14ac:dyDescent="0.3">
      <c r="A481" s="10"/>
      <c r="B481" s="10"/>
      <c r="C481" s="6" t="e" vm="541">
        <f>IF(BoardEntities[[#This Row],[QR-Code]]&lt;&gt;"",_xlfn.IMAGE(BoardEntities[[#This Row],[QR-Code]],"",3,100,100),"")</f>
        <v>#VALUE!</v>
      </c>
      <c r="D481" s="11" t="e" vm="542">
        <f>IF(BoardEntities[[#This Row],[Thumbnail]]&lt;&gt;"",_xlfn.IMAGE(BoardEntities[[#This Row],[Thumbnail]],"",3,100,100),"")</f>
        <v>#VALUE!</v>
      </c>
      <c r="E481" s="10"/>
      <c r="F481" s="10"/>
      <c r="G481" s="1"/>
      <c r="H481" s="1"/>
      <c r="I481" s="1"/>
      <c r="J481" s="10"/>
      <c r="K481" s="8"/>
      <c r="L481" s="3">
        <f>BoardEntities[[#This Row],[Length]]*BoardEntities[[#This Row],[Width]]*BoardEntities[[#This Row],[Costs / m²]]/1000/1000</f>
        <v>0</v>
      </c>
      <c r="M481" s="2"/>
      <c r="N481" s="7">
        <f ca="1">DATEDIF(BoardEntities[[#This Row],[Creation date]],TODAY(),"M")</f>
        <v>19</v>
      </c>
      <c r="O481" s="3"/>
      <c r="P481" s="10"/>
      <c r="Q481" s="3"/>
      <c r="R481" s="10"/>
      <c r="AE481" s="1"/>
      <c r="AH481" s="1"/>
      <c r="AI481" s="1"/>
      <c r="AL481" s="1"/>
    </row>
    <row r="482" spans="1:38" x14ac:dyDescent="0.3">
      <c r="A482" s="10"/>
      <c r="B482" s="10"/>
      <c r="C482" s="6" t="e" vm="543">
        <f>IF(BoardEntities[[#This Row],[QR-Code]]&lt;&gt;"",_xlfn.IMAGE(BoardEntities[[#This Row],[QR-Code]],"",3,100,100),"")</f>
        <v>#VALUE!</v>
      </c>
      <c r="D482" s="11" t="e" vm="542">
        <f>IF(BoardEntities[[#This Row],[Thumbnail]]&lt;&gt;"",_xlfn.IMAGE(BoardEntities[[#This Row],[Thumbnail]],"",3,100,100),"")</f>
        <v>#VALUE!</v>
      </c>
      <c r="E482" s="10"/>
      <c r="F482" s="10"/>
      <c r="G482" s="1"/>
      <c r="H482" s="1"/>
      <c r="I482" s="1"/>
      <c r="J482" s="10"/>
      <c r="K482" s="8"/>
      <c r="L482" s="3">
        <f>BoardEntities[[#This Row],[Length]]*BoardEntities[[#This Row],[Width]]*BoardEntities[[#This Row],[Costs / m²]]/1000/1000</f>
        <v>0</v>
      </c>
      <c r="M482" s="2"/>
      <c r="N482" s="7">
        <f ca="1">DATEDIF(BoardEntities[[#This Row],[Creation date]],TODAY(),"M")</f>
        <v>16</v>
      </c>
      <c r="O482" s="3"/>
      <c r="P482" s="10"/>
      <c r="Q482" s="3"/>
      <c r="R482" s="10"/>
      <c r="AE482" s="1"/>
      <c r="AH482" s="1"/>
      <c r="AI482" s="1"/>
      <c r="AL482" s="1"/>
    </row>
    <row r="483" spans="1:38" x14ac:dyDescent="0.3">
      <c r="A483" s="10"/>
      <c r="B483" s="10"/>
      <c r="C483" s="6" t="e" vm="544">
        <f>IF(BoardEntities[[#This Row],[QR-Code]]&lt;&gt;"",_xlfn.IMAGE(BoardEntities[[#This Row],[QR-Code]],"",3,100,100),"")</f>
        <v>#VALUE!</v>
      </c>
      <c r="D483" s="11" t="str">
        <f>IF(BoardEntities[[#This Row],[Thumbnail]]&lt;&gt;"",_xlfn.IMAGE(BoardEntities[[#This Row],[Thumbnail]],"",3,100,100),"")</f>
        <v/>
      </c>
      <c r="E483" s="10"/>
      <c r="F483" s="10"/>
      <c r="G483" s="1"/>
      <c r="H483" s="1"/>
      <c r="I483" s="1"/>
      <c r="J483" s="10"/>
      <c r="K483" s="8"/>
      <c r="L483" s="3">
        <f>BoardEntities[[#This Row],[Length]]*BoardEntities[[#This Row],[Width]]*BoardEntities[[#This Row],[Costs / m²]]/1000/1000</f>
        <v>0</v>
      </c>
      <c r="M483" s="2"/>
      <c r="N483" s="7">
        <f ca="1">DATEDIF(BoardEntities[[#This Row],[Creation date]],TODAY(),"M")</f>
        <v>12</v>
      </c>
      <c r="O483" s="3"/>
      <c r="P483" s="10"/>
      <c r="Q483" s="3"/>
      <c r="R483" s="10"/>
      <c r="AE483" s="1"/>
      <c r="AH483" s="1"/>
      <c r="AI483" s="1"/>
      <c r="AL483" s="1"/>
    </row>
    <row r="484" spans="1:38" x14ac:dyDescent="0.3">
      <c r="A484" s="10"/>
      <c r="B484" s="10"/>
      <c r="C484" s="6" t="e" vm="545">
        <f>IF(BoardEntities[[#This Row],[QR-Code]]&lt;&gt;"",_xlfn.IMAGE(BoardEntities[[#This Row],[QR-Code]],"",3,100,100),"")</f>
        <v>#VALUE!</v>
      </c>
      <c r="D484" s="11" t="str">
        <f>IF(BoardEntities[[#This Row],[Thumbnail]]&lt;&gt;"",_xlfn.IMAGE(BoardEntities[[#This Row],[Thumbnail]],"",3,100,100),"")</f>
        <v/>
      </c>
      <c r="E484" s="10"/>
      <c r="F484" s="10"/>
      <c r="G484" s="1"/>
      <c r="H484" s="1"/>
      <c r="I484" s="1"/>
      <c r="J484" s="10"/>
      <c r="K484" s="8"/>
      <c r="L484" s="3">
        <f>BoardEntities[[#This Row],[Length]]*BoardEntities[[#This Row],[Width]]*BoardEntities[[#This Row],[Costs / m²]]/1000/1000</f>
        <v>0</v>
      </c>
      <c r="M484" s="2"/>
      <c r="N484" s="7">
        <f ca="1">DATEDIF(BoardEntities[[#This Row],[Creation date]],TODAY(),"M")</f>
        <v>11</v>
      </c>
      <c r="O484" s="3"/>
      <c r="P484" s="10"/>
      <c r="Q484" s="3"/>
      <c r="R484" s="10"/>
      <c r="AE484" s="1"/>
      <c r="AH484" s="1"/>
      <c r="AI484" s="1"/>
      <c r="AL484" s="1"/>
    </row>
    <row r="485" spans="1:38" x14ac:dyDescent="0.3">
      <c r="A485" s="10"/>
      <c r="B485" s="10"/>
      <c r="C485" s="6" t="e" vm="546">
        <f>IF(BoardEntities[[#This Row],[QR-Code]]&lt;&gt;"",_xlfn.IMAGE(BoardEntities[[#This Row],[QR-Code]],"",3,100,100),"")</f>
        <v>#VALUE!</v>
      </c>
      <c r="D485" s="11" t="str">
        <f>IF(BoardEntities[[#This Row],[Thumbnail]]&lt;&gt;"",_xlfn.IMAGE(BoardEntities[[#This Row],[Thumbnail]],"",3,100,100),"")</f>
        <v/>
      </c>
      <c r="E485" s="10"/>
      <c r="F485" s="10"/>
      <c r="G485" s="1"/>
      <c r="H485" s="1"/>
      <c r="I485" s="1"/>
      <c r="J485" s="10"/>
      <c r="K485" s="8"/>
      <c r="L485" s="3">
        <f>BoardEntities[[#This Row],[Length]]*BoardEntities[[#This Row],[Width]]*BoardEntities[[#This Row],[Costs / m²]]/1000/1000</f>
        <v>0</v>
      </c>
      <c r="M485" s="2"/>
      <c r="N485" s="7">
        <f ca="1">DATEDIF(BoardEntities[[#This Row],[Creation date]],TODAY(),"M")</f>
        <v>11</v>
      </c>
      <c r="O485" s="3"/>
      <c r="P485" s="10"/>
      <c r="Q485" s="3"/>
      <c r="R485" s="10"/>
      <c r="AE485" s="1"/>
      <c r="AH485" s="1"/>
      <c r="AI485" s="1"/>
      <c r="AL485" s="1"/>
    </row>
    <row r="486" spans="1:38" x14ac:dyDescent="0.3">
      <c r="A486" s="10"/>
      <c r="B486" s="10"/>
      <c r="C486" s="6" t="e" vm="547">
        <f>IF(BoardEntities[[#This Row],[QR-Code]]&lt;&gt;"",_xlfn.IMAGE(BoardEntities[[#This Row],[QR-Code]],"",3,100,100),"")</f>
        <v>#VALUE!</v>
      </c>
      <c r="D486" s="11" t="str">
        <f>IF(BoardEntities[[#This Row],[Thumbnail]]&lt;&gt;"",_xlfn.IMAGE(BoardEntities[[#This Row],[Thumbnail]],"",3,100,100),"")</f>
        <v/>
      </c>
      <c r="E486" s="10"/>
      <c r="F486" s="10"/>
      <c r="G486" s="1"/>
      <c r="H486" s="1"/>
      <c r="I486" s="1"/>
      <c r="J486" s="10"/>
      <c r="K486" s="8"/>
      <c r="L486" s="3">
        <f>BoardEntities[[#This Row],[Length]]*BoardEntities[[#This Row],[Width]]*BoardEntities[[#This Row],[Costs / m²]]/1000/1000</f>
        <v>0</v>
      </c>
      <c r="M486" s="2"/>
      <c r="N486" s="7">
        <f ca="1">DATEDIF(BoardEntities[[#This Row],[Creation date]],TODAY(),"M")</f>
        <v>8</v>
      </c>
      <c r="O486" s="3"/>
      <c r="P486" s="10"/>
      <c r="Q486" s="3"/>
      <c r="R486" s="10"/>
      <c r="AE486" s="1"/>
      <c r="AH486" s="1"/>
      <c r="AI486" s="1"/>
      <c r="AL486" s="1"/>
    </row>
    <row r="487" spans="1:38" x14ac:dyDescent="0.3">
      <c r="A487" s="10"/>
      <c r="B487" s="10"/>
      <c r="C487" s="6" t="e" vm="548">
        <f>IF(BoardEntities[[#This Row],[QR-Code]]&lt;&gt;"",_xlfn.IMAGE(BoardEntities[[#This Row],[QR-Code]],"",3,100,100),"")</f>
        <v>#VALUE!</v>
      </c>
      <c r="D487" s="11" t="str">
        <f>IF(BoardEntities[[#This Row],[Thumbnail]]&lt;&gt;"",_xlfn.IMAGE(BoardEntities[[#This Row],[Thumbnail]],"",3,100,100),"")</f>
        <v/>
      </c>
      <c r="E487" s="10"/>
      <c r="F487" s="10"/>
      <c r="G487" s="1"/>
      <c r="H487" s="1"/>
      <c r="I487" s="1"/>
      <c r="J487" s="10"/>
      <c r="K487" s="8"/>
      <c r="L487" s="3">
        <f>BoardEntities[[#This Row],[Length]]*BoardEntities[[#This Row],[Width]]*BoardEntities[[#This Row],[Costs / m²]]/1000/1000</f>
        <v>0</v>
      </c>
      <c r="M487" s="2"/>
      <c r="N487" s="7">
        <f ca="1">DATEDIF(BoardEntities[[#This Row],[Creation date]],TODAY(),"M")</f>
        <v>22</v>
      </c>
      <c r="O487" s="3"/>
      <c r="P487" s="10"/>
      <c r="Q487" s="3"/>
      <c r="R487" s="10"/>
      <c r="AE487" s="1"/>
      <c r="AH487" s="1"/>
      <c r="AI487" s="1"/>
      <c r="AL487" s="1"/>
    </row>
    <row r="488" spans="1:38" x14ac:dyDescent="0.3">
      <c r="A488" s="10"/>
      <c r="B488" s="10"/>
      <c r="C488" s="6" t="e" vm="549">
        <f>IF(BoardEntities[[#This Row],[QR-Code]]&lt;&gt;"",_xlfn.IMAGE(BoardEntities[[#This Row],[QR-Code]],"",3,100,100),"")</f>
        <v>#VALUE!</v>
      </c>
      <c r="D488" s="11" t="str">
        <f>IF(BoardEntities[[#This Row],[Thumbnail]]&lt;&gt;"",_xlfn.IMAGE(BoardEntities[[#This Row],[Thumbnail]],"",3,100,100),"")</f>
        <v/>
      </c>
      <c r="E488" s="10"/>
      <c r="F488" s="10"/>
      <c r="G488" s="1"/>
      <c r="H488" s="1"/>
      <c r="I488" s="1"/>
      <c r="J488" s="10"/>
      <c r="K488" s="8"/>
      <c r="L488" s="3">
        <f>BoardEntities[[#This Row],[Length]]*BoardEntities[[#This Row],[Width]]*BoardEntities[[#This Row],[Costs / m²]]/1000/1000</f>
        <v>0</v>
      </c>
      <c r="M488" s="2"/>
      <c r="N488" s="7">
        <f ca="1">DATEDIF(BoardEntities[[#This Row],[Creation date]],TODAY(),"M")</f>
        <v>22</v>
      </c>
      <c r="O488" s="3"/>
      <c r="P488" s="10"/>
      <c r="Q488" s="3"/>
      <c r="R488" s="10"/>
      <c r="AE488" s="1"/>
      <c r="AH488" s="1"/>
      <c r="AI488" s="1"/>
      <c r="AL488" s="1"/>
    </row>
    <row r="489" spans="1:38" x14ac:dyDescent="0.3">
      <c r="A489" s="10"/>
      <c r="B489" s="10"/>
      <c r="C489" s="6" t="e" vm="550">
        <f>IF(BoardEntities[[#This Row],[QR-Code]]&lt;&gt;"",_xlfn.IMAGE(BoardEntities[[#This Row],[QR-Code]],"",3,100,100),"")</f>
        <v>#VALUE!</v>
      </c>
      <c r="D489" s="11" t="str">
        <f>IF(BoardEntities[[#This Row],[Thumbnail]]&lt;&gt;"",_xlfn.IMAGE(BoardEntities[[#This Row],[Thumbnail]],"",3,100,100),"")</f>
        <v/>
      </c>
      <c r="E489" s="10"/>
      <c r="F489" s="10"/>
      <c r="G489" s="1"/>
      <c r="H489" s="1"/>
      <c r="I489" s="1"/>
      <c r="J489" s="10"/>
      <c r="K489" s="8"/>
      <c r="L489" s="3">
        <f>BoardEntities[[#This Row],[Length]]*BoardEntities[[#This Row],[Width]]*BoardEntities[[#This Row],[Costs / m²]]/1000/1000</f>
        <v>9.8783999999999992</v>
      </c>
      <c r="M489" s="2"/>
      <c r="N489" s="7">
        <f ca="1">DATEDIF(BoardEntities[[#This Row],[Creation date]],TODAY(),"M")</f>
        <v>10</v>
      </c>
      <c r="O489" s="3"/>
      <c r="P489" s="10"/>
      <c r="Q489" s="3"/>
      <c r="R489" s="10"/>
      <c r="AE489" s="1"/>
      <c r="AH489" s="1"/>
      <c r="AI489" s="1"/>
      <c r="AL489" s="1"/>
    </row>
    <row r="490" spans="1:38" x14ac:dyDescent="0.3">
      <c r="A490" s="10"/>
      <c r="B490" s="10"/>
      <c r="C490" s="6" t="e" vm="551">
        <f>IF(BoardEntities[[#This Row],[QR-Code]]&lt;&gt;"",_xlfn.IMAGE(BoardEntities[[#This Row],[QR-Code]],"",3,100,100),"")</f>
        <v>#VALUE!</v>
      </c>
      <c r="D490" s="11" t="str">
        <f>IF(BoardEntities[[#This Row],[Thumbnail]]&lt;&gt;"",_xlfn.IMAGE(BoardEntities[[#This Row],[Thumbnail]],"",3,100,100),"")</f>
        <v/>
      </c>
      <c r="E490" s="10"/>
      <c r="F490" s="10"/>
      <c r="G490" s="1"/>
      <c r="H490" s="1"/>
      <c r="I490" s="1"/>
      <c r="J490" s="10"/>
      <c r="K490" s="8"/>
      <c r="L490" s="3">
        <f>BoardEntities[[#This Row],[Length]]*BoardEntities[[#This Row],[Width]]*BoardEntities[[#This Row],[Costs / m²]]/1000/1000</f>
        <v>9.8783999999999992</v>
      </c>
      <c r="M490" s="2"/>
      <c r="N490" s="7">
        <f ca="1">DATEDIF(BoardEntities[[#This Row],[Creation date]],TODAY(),"M")</f>
        <v>10</v>
      </c>
      <c r="O490" s="3"/>
      <c r="P490" s="10"/>
      <c r="Q490" s="3"/>
      <c r="R490" s="10"/>
      <c r="AE490" s="1"/>
      <c r="AH490" s="1"/>
      <c r="AI490" s="1"/>
      <c r="AL490" s="1"/>
    </row>
    <row r="491" spans="1:38" x14ac:dyDescent="0.3">
      <c r="A491" s="10"/>
      <c r="B491" s="10"/>
      <c r="C491" s="6" t="e" vm="552">
        <f>IF(BoardEntities[[#This Row],[QR-Code]]&lt;&gt;"",_xlfn.IMAGE(BoardEntities[[#This Row],[QR-Code]],"",3,100,100),"")</f>
        <v>#VALUE!</v>
      </c>
      <c r="D491" s="11" t="str">
        <f>IF(BoardEntities[[#This Row],[Thumbnail]]&lt;&gt;"",_xlfn.IMAGE(BoardEntities[[#This Row],[Thumbnail]],"",3,100,100),"")</f>
        <v/>
      </c>
      <c r="E491" s="10"/>
      <c r="F491" s="10"/>
      <c r="G491" s="1"/>
      <c r="H491" s="1"/>
      <c r="I491" s="1"/>
      <c r="J491" s="10"/>
      <c r="K491" s="8"/>
      <c r="L491" s="3">
        <f>BoardEntities[[#This Row],[Length]]*BoardEntities[[#This Row],[Width]]*BoardEntities[[#This Row],[Costs / m²]]/1000/1000</f>
        <v>0</v>
      </c>
      <c r="M491" s="2"/>
      <c r="N491" s="7">
        <f ca="1">DATEDIF(BoardEntities[[#This Row],[Creation date]],TODAY(),"M")</f>
        <v>23</v>
      </c>
      <c r="O491" s="3"/>
      <c r="P491" s="10"/>
      <c r="Q491" s="3"/>
      <c r="R491" s="10"/>
      <c r="AE491" s="1"/>
      <c r="AH491" s="1"/>
      <c r="AI491" s="1"/>
      <c r="AL491" s="1"/>
    </row>
    <row r="492" spans="1:38" x14ac:dyDescent="0.3">
      <c r="A492" s="10"/>
      <c r="B492" s="10"/>
      <c r="C492" s="6" t="e" vm="553">
        <f>IF(BoardEntities[[#This Row],[QR-Code]]&lt;&gt;"",_xlfn.IMAGE(BoardEntities[[#This Row],[QR-Code]],"",3,100,100),"")</f>
        <v>#VALUE!</v>
      </c>
      <c r="D492" s="11" t="str">
        <f>IF(BoardEntities[[#This Row],[Thumbnail]]&lt;&gt;"",_xlfn.IMAGE(BoardEntities[[#This Row],[Thumbnail]],"",3,100,100),"")</f>
        <v/>
      </c>
      <c r="E492" s="10"/>
      <c r="F492" s="10"/>
      <c r="G492" s="1"/>
      <c r="H492" s="1"/>
      <c r="I492" s="1"/>
      <c r="J492" s="10"/>
      <c r="K492" s="8"/>
      <c r="L492" s="3">
        <f>BoardEntities[[#This Row],[Length]]*BoardEntities[[#This Row],[Width]]*BoardEntities[[#This Row],[Costs / m²]]/1000/1000</f>
        <v>0</v>
      </c>
      <c r="M492" s="2"/>
      <c r="N492" s="7">
        <f ca="1">DATEDIF(BoardEntities[[#This Row],[Creation date]],TODAY(),"M")</f>
        <v>11</v>
      </c>
      <c r="O492" s="3"/>
      <c r="P492" s="10"/>
      <c r="Q492" s="3"/>
      <c r="R492" s="10"/>
      <c r="AE492" s="1"/>
      <c r="AH492" s="1"/>
      <c r="AI492" s="1"/>
      <c r="AL492" s="1"/>
    </row>
    <row r="493" spans="1:38" x14ac:dyDescent="0.3">
      <c r="A493" s="10"/>
      <c r="B493" s="10"/>
      <c r="C493" s="6" t="e" vm="554">
        <f>IF(BoardEntities[[#This Row],[QR-Code]]&lt;&gt;"",_xlfn.IMAGE(BoardEntities[[#This Row],[QR-Code]],"",3,100,100),"")</f>
        <v>#VALUE!</v>
      </c>
      <c r="D493" s="11" t="str">
        <f>IF(BoardEntities[[#This Row],[Thumbnail]]&lt;&gt;"",_xlfn.IMAGE(BoardEntities[[#This Row],[Thumbnail]],"",3,100,100),"")</f>
        <v/>
      </c>
      <c r="E493" s="10"/>
      <c r="F493" s="10"/>
      <c r="G493" s="1"/>
      <c r="H493" s="1"/>
      <c r="I493" s="1"/>
      <c r="J493" s="10"/>
      <c r="K493" s="8"/>
      <c r="L493" s="3">
        <f>BoardEntities[[#This Row],[Length]]*BoardEntities[[#This Row],[Width]]*BoardEntities[[#This Row],[Costs / m²]]/1000/1000</f>
        <v>0</v>
      </c>
      <c r="M493" s="2"/>
      <c r="N493" s="7">
        <f ca="1">DATEDIF(BoardEntities[[#This Row],[Creation date]],TODAY(),"M")</f>
        <v>22</v>
      </c>
      <c r="O493" s="3"/>
      <c r="P493" s="10"/>
      <c r="Q493" s="3"/>
      <c r="R493" s="10"/>
      <c r="AE493" s="1"/>
      <c r="AH493" s="1"/>
      <c r="AI493" s="1"/>
      <c r="AL493" s="1"/>
    </row>
    <row r="494" spans="1:38" x14ac:dyDescent="0.3">
      <c r="A494" s="10"/>
      <c r="B494" s="10"/>
      <c r="C494" s="6" t="e" vm="555">
        <f>IF(BoardEntities[[#This Row],[QR-Code]]&lt;&gt;"",_xlfn.IMAGE(BoardEntities[[#This Row],[QR-Code]],"",3,100,100),"")</f>
        <v>#VALUE!</v>
      </c>
      <c r="D494" s="11" t="str">
        <f>IF(BoardEntities[[#This Row],[Thumbnail]]&lt;&gt;"",_xlfn.IMAGE(BoardEntities[[#This Row],[Thumbnail]],"",3,100,100),"")</f>
        <v/>
      </c>
      <c r="E494" s="10"/>
      <c r="F494" s="10"/>
      <c r="G494" s="1"/>
      <c r="H494" s="1"/>
      <c r="I494" s="1"/>
      <c r="J494" s="10"/>
      <c r="K494" s="8"/>
      <c r="L494" s="3">
        <f>BoardEntities[[#This Row],[Length]]*BoardEntities[[#This Row],[Width]]*BoardEntities[[#This Row],[Costs / m²]]/1000/1000</f>
        <v>0</v>
      </c>
      <c r="M494" s="2"/>
      <c r="N494" s="7">
        <f ca="1">DATEDIF(BoardEntities[[#This Row],[Creation date]],TODAY(),"M")</f>
        <v>13</v>
      </c>
      <c r="O494" s="3"/>
      <c r="P494" s="10"/>
      <c r="Q494" s="3"/>
      <c r="R494" s="10"/>
      <c r="AE494" s="1"/>
      <c r="AH494" s="1"/>
      <c r="AI494" s="1"/>
      <c r="AL494" s="1"/>
    </row>
    <row r="495" spans="1:38" x14ac:dyDescent="0.3">
      <c r="A495" s="10"/>
      <c r="B495" s="10"/>
      <c r="C495" s="6" t="e" vm="556">
        <f>IF(BoardEntities[[#This Row],[QR-Code]]&lt;&gt;"",_xlfn.IMAGE(BoardEntities[[#This Row],[QR-Code]],"",3,100,100),"")</f>
        <v>#VALUE!</v>
      </c>
      <c r="D495" s="11" t="str">
        <f>IF(BoardEntities[[#This Row],[Thumbnail]]&lt;&gt;"",_xlfn.IMAGE(BoardEntities[[#This Row],[Thumbnail]],"",3,100,100),"")</f>
        <v/>
      </c>
      <c r="E495" s="10"/>
      <c r="F495" s="10"/>
      <c r="G495" s="1"/>
      <c r="H495" s="1"/>
      <c r="I495" s="1"/>
      <c r="J495" s="10"/>
      <c r="K495" s="8"/>
      <c r="L495" s="3">
        <f>BoardEntities[[#This Row],[Length]]*BoardEntities[[#This Row],[Width]]*BoardEntities[[#This Row],[Costs / m²]]/1000/1000</f>
        <v>0</v>
      </c>
      <c r="M495" s="2"/>
      <c r="N495" s="7">
        <f ca="1">DATEDIF(BoardEntities[[#This Row],[Creation date]],TODAY(),"M")</f>
        <v>10</v>
      </c>
      <c r="O495" s="3"/>
      <c r="P495" s="10"/>
      <c r="Q495" s="3"/>
      <c r="R495" s="10"/>
      <c r="AE495" s="1"/>
      <c r="AH495" s="1"/>
      <c r="AI495" s="1"/>
      <c r="AL495" s="1"/>
    </row>
    <row r="496" spans="1:38" x14ac:dyDescent="0.3">
      <c r="A496" s="10"/>
      <c r="B496" s="10"/>
      <c r="C496" s="6" t="e" vm="557">
        <f>IF(BoardEntities[[#This Row],[QR-Code]]&lt;&gt;"",_xlfn.IMAGE(BoardEntities[[#This Row],[QR-Code]],"",3,100,100),"")</f>
        <v>#VALUE!</v>
      </c>
      <c r="D496" s="11" t="str">
        <f>IF(BoardEntities[[#This Row],[Thumbnail]]&lt;&gt;"",_xlfn.IMAGE(BoardEntities[[#This Row],[Thumbnail]],"",3,100,100),"")</f>
        <v/>
      </c>
      <c r="E496" s="10"/>
      <c r="F496" s="10"/>
      <c r="G496" s="1"/>
      <c r="H496" s="1"/>
      <c r="I496" s="1"/>
      <c r="J496" s="10"/>
      <c r="K496" s="8"/>
      <c r="L496" s="3">
        <f>BoardEntities[[#This Row],[Length]]*BoardEntities[[#This Row],[Width]]*BoardEntities[[#This Row],[Costs / m²]]/1000/1000</f>
        <v>0</v>
      </c>
      <c r="M496" s="2"/>
      <c r="N496" s="7">
        <f ca="1">DATEDIF(BoardEntities[[#This Row],[Creation date]],TODAY(),"M")</f>
        <v>9</v>
      </c>
      <c r="O496" s="3"/>
      <c r="P496" s="10"/>
      <c r="Q496" s="3"/>
      <c r="R496" s="10"/>
      <c r="AE496" s="1"/>
      <c r="AH496" s="1"/>
      <c r="AI496" s="1"/>
      <c r="AL496" s="1"/>
    </row>
    <row r="497" spans="1:38" x14ac:dyDescent="0.3">
      <c r="A497" s="10"/>
      <c r="B497" s="10"/>
      <c r="C497" s="6" t="e" vm="558">
        <f>IF(BoardEntities[[#This Row],[QR-Code]]&lt;&gt;"",_xlfn.IMAGE(BoardEntities[[#This Row],[QR-Code]],"",3,100,100),"")</f>
        <v>#VALUE!</v>
      </c>
      <c r="D497" s="11" t="str">
        <f>IF(BoardEntities[[#This Row],[Thumbnail]]&lt;&gt;"",_xlfn.IMAGE(BoardEntities[[#This Row],[Thumbnail]],"",3,100,100),"")</f>
        <v/>
      </c>
      <c r="E497" s="10"/>
      <c r="F497" s="10"/>
      <c r="G497" s="1"/>
      <c r="H497" s="1"/>
      <c r="I497" s="1"/>
      <c r="J497" s="10"/>
      <c r="K497" s="8"/>
      <c r="L497" s="3">
        <f>BoardEntities[[#This Row],[Length]]*BoardEntities[[#This Row],[Width]]*BoardEntities[[#This Row],[Costs / m²]]/1000/1000</f>
        <v>0</v>
      </c>
      <c r="M497" s="2"/>
      <c r="N497" s="7">
        <f ca="1">DATEDIF(BoardEntities[[#This Row],[Creation date]],TODAY(),"M")</f>
        <v>7</v>
      </c>
      <c r="O497" s="3"/>
      <c r="P497" s="10"/>
      <c r="Q497" s="3"/>
      <c r="R497" s="10"/>
      <c r="AE497" s="1"/>
      <c r="AH497" s="1"/>
      <c r="AI497" s="1"/>
      <c r="AL497" s="1"/>
    </row>
    <row r="498" spans="1:38" x14ac:dyDescent="0.3">
      <c r="A498" s="10"/>
      <c r="B498" s="10"/>
      <c r="C498" s="6" t="e" vm="559">
        <f>IF(BoardEntities[[#This Row],[QR-Code]]&lt;&gt;"",_xlfn.IMAGE(BoardEntities[[#This Row],[QR-Code]],"",3,100,100),"")</f>
        <v>#VALUE!</v>
      </c>
      <c r="D498" s="11" t="str">
        <f>IF(BoardEntities[[#This Row],[Thumbnail]]&lt;&gt;"",_xlfn.IMAGE(BoardEntities[[#This Row],[Thumbnail]],"",3,100,100),"")</f>
        <v/>
      </c>
      <c r="E498" s="10"/>
      <c r="F498" s="10"/>
      <c r="G498" s="1"/>
      <c r="H498" s="1"/>
      <c r="I498" s="1"/>
      <c r="J498" s="10"/>
      <c r="K498" s="8"/>
      <c r="L498" s="3">
        <f>BoardEntities[[#This Row],[Length]]*BoardEntities[[#This Row],[Width]]*BoardEntities[[#This Row],[Costs / m²]]/1000/1000</f>
        <v>0</v>
      </c>
      <c r="M498" s="2"/>
      <c r="N498" s="7">
        <f ca="1">DATEDIF(BoardEntities[[#This Row],[Creation date]],TODAY(),"M")</f>
        <v>6</v>
      </c>
      <c r="O498" s="3"/>
      <c r="P498" s="10"/>
      <c r="Q498" s="3"/>
      <c r="R498" s="10"/>
      <c r="AE498" s="1"/>
      <c r="AH498" s="1"/>
      <c r="AI498" s="1"/>
      <c r="AL498" s="1"/>
    </row>
    <row r="499" spans="1:38" x14ac:dyDescent="0.3">
      <c r="A499" s="10"/>
      <c r="B499" s="10"/>
      <c r="C499" s="6" t="e" vm="560">
        <f>IF(BoardEntities[[#This Row],[QR-Code]]&lt;&gt;"",_xlfn.IMAGE(BoardEntities[[#This Row],[QR-Code]],"",3,100,100),"")</f>
        <v>#VALUE!</v>
      </c>
      <c r="D499" s="11" t="str">
        <f>IF(BoardEntities[[#This Row],[Thumbnail]]&lt;&gt;"",_xlfn.IMAGE(BoardEntities[[#This Row],[Thumbnail]],"",3,100,100),"")</f>
        <v/>
      </c>
      <c r="E499" s="10"/>
      <c r="F499" s="10"/>
      <c r="G499" s="1"/>
      <c r="H499" s="1"/>
      <c r="I499" s="1"/>
      <c r="J499" s="10"/>
      <c r="K499" s="8"/>
      <c r="L499" s="3">
        <f>BoardEntities[[#This Row],[Length]]*BoardEntities[[#This Row],[Width]]*BoardEntities[[#This Row],[Costs / m²]]/1000/1000</f>
        <v>0</v>
      </c>
      <c r="M499" s="2"/>
      <c r="N499" s="7">
        <f ca="1">DATEDIF(BoardEntities[[#This Row],[Creation date]],TODAY(),"M")</f>
        <v>6</v>
      </c>
      <c r="O499" s="3"/>
      <c r="P499" s="10"/>
      <c r="Q499" s="3"/>
      <c r="R499" s="10"/>
      <c r="AE499" s="1"/>
      <c r="AH499" s="1"/>
      <c r="AI499" s="1"/>
      <c r="AL499" s="1"/>
    </row>
    <row r="500" spans="1:38" x14ac:dyDescent="0.3">
      <c r="A500" s="10"/>
      <c r="B500" s="10"/>
      <c r="C500" s="6" t="e" vm="561">
        <f>IF(BoardEntities[[#This Row],[QR-Code]]&lt;&gt;"",_xlfn.IMAGE(BoardEntities[[#This Row],[QR-Code]],"",3,100,100),"")</f>
        <v>#VALUE!</v>
      </c>
      <c r="D500" s="11" t="str">
        <f>IF(BoardEntities[[#This Row],[Thumbnail]]&lt;&gt;"",_xlfn.IMAGE(BoardEntities[[#This Row],[Thumbnail]],"",3,100,100),"")</f>
        <v/>
      </c>
      <c r="E500" s="10"/>
      <c r="F500" s="10"/>
      <c r="G500" s="1"/>
      <c r="H500" s="1"/>
      <c r="I500" s="1"/>
      <c r="J500" s="10"/>
      <c r="K500" s="8"/>
      <c r="L500" s="3">
        <f>BoardEntities[[#This Row],[Length]]*BoardEntities[[#This Row],[Width]]*BoardEntities[[#This Row],[Costs / m²]]/1000/1000</f>
        <v>0</v>
      </c>
      <c r="M500" s="2"/>
      <c r="N500" s="7">
        <f ca="1">DATEDIF(BoardEntities[[#This Row],[Creation date]],TODAY(),"M")</f>
        <v>5</v>
      </c>
      <c r="O500" s="3"/>
      <c r="P500" s="10"/>
      <c r="Q500" s="3"/>
      <c r="R500" s="10"/>
      <c r="AE500" s="1"/>
      <c r="AH500" s="1"/>
      <c r="AI500" s="1"/>
      <c r="AL500" s="1"/>
    </row>
    <row r="501" spans="1:38" x14ac:dyDescent="0.3">
      <c r="A501" s="10"/>
      <c r="B501" s="10"/>
      <c r="C501" s="6" t="e" vm="562">
        <f>IF(BoardEntities[[#This Row],[QR-Code]]&lt;&gt;"",_xlfn.IMAGE(BoardEntities[[#This Row],[QR-Code]],"",3,100,100),"")</f>
        <v>#VALUE!</v>
      </c>
      <c r="D501" s="11" t="str">
        <f>IF(BoardEntities[[#This Row],[Thumbnail]]&lt;&gt;"",_xlfn.IMAGE(BoardEntities[[#This Row],[Thumbnail]],"",3,100,100),"")</f>
        <v/>
      </c>
      <c r="E501" s="10"/>
      <c r="F501" s="10"/>
      <c r="G501" s="1"/>
      <c r="H501" s="1"/>
      <c r="I501" s="1"/>
      <c r="J501" s="10"/>
      <c r="K501" s="8"/>
      <c r="L501" s="3">
        <f>BoardEntities[[#This Row],[Length]]*BoardEntities[[#This Row],[Width]]*BoardEntities[[#This Row],[Costs / m²]]/1000/1000</f>
        <v>0</v>
      </c>
      <c r="M501" s="2"/>
      <c r="N501" s="7">
        <f ca="1">DATEDIF(BoardEntities[[#This Row],[Creation date]],TODAY(),"M")</f>
        <v>5</v>
      </c>
      <c r="O501" s="3"/>
      <c r="P501" s="10"/>
      <c r="Q501" s="3"/>
      <c r="R501" s="10"/>
      <c r="AE501" s="1"/>
      <c r="AH501" s="1"/>
      <c r="AI501" s="1"/>
      <c r="AL501" s="1"/>
    </row>
    <row r="502" spans="1:38" x14ac:dyDescent="0.3">
      <c r="A502" s="10"/>
      <c r="B502" s="10"/>
      <c r="C502" s="6" t="e" vm="563">
        <f>IF(BoardEntities[[#This Row],[QR-Code]]&lt;&gt;"",_xlfn.IMAGE(BoardEntities[[#This Row],[QR-Code]],"",3,100,100),"")</f>
        <v>#VALUE!</v>
      </c>
      <c r="D502" s="11" t="str">
        <f>IF(BoardEntities[[#This Row],[Thumbnail]]&lt;&gt;"",_xlfn.IMAGE(BoardEntities[[#This Row],[Thumbnail]],"",3,100,100),"")</f>
        <v/>
      </c>
      <c r="E502" s="10"/>
      <c r="F502" s="10"/>
      <c r="G502" s="1"/>
      <c r="H502" s="1"/>
      <c r="I502" s="1"/>
      <c r="J502" s="10"/>
      <c r="K502" s="8"/>
      <c r="L502" s="3">
        <f>BoardEntities[[#This Row],[Length]]*BoardEntities[[#This Row],[Width]]*BoardEntities[[#This Row],[Costs / m²]]/1000/1000</f>
        <v>0</v>
      </c>
      <c r="M502" s="2"/>
      <c r="N502" s="7">
        <f ca="1">DATEDIF(BoardEntities[[#This Row],[Creation date]],TODAY(),"M")</f>
        <v>5</v>
      </c>
      <c r="O502" s="3"/>
      <c r="P502" s="10"/>
      <c r="Q502" s="3"/>
      <c r="R502" s="10"/>
      <c r="AE502" s="1"/>
      <c r="AH502" s="1"/>
      <c r="AI502" s="1"/>
      <c r="AL502" s="1"/>
    </row>
    <row r="503" spans="1:38" x14ac:dyDescent="0.3">
      <c r="A503" s="10"/>
      <c r="B503" s="10"/>
      <c r="C503" s="6" t="e" vm="564">
        <f>IF(BoardEntities[[#This Row],[QR-Code]]&lt;&gt;"",_xlfn.IMAGE(BoardEntities[[#This Row],[QR-Code]],"",3,100,100),"")</f>
        <v>#VALUE!</v>
      </c>
      <c r="D503" s="11" t="str">
        <f>IF(BoardEntities[[#This Row],[Thumbnail]]&lt;&gt;"",_xlfn.IMAGE(BoardEntities[[#This Row],[Thumbnail]],"",3,100,100),"")</f>
        <v/>
      </c>
      <c r="E503" s="10"/>
      <c r="F503" s="10"/>
      <c r="G503" s="1"/>
      <c r="H503" s="1"/>
      <c r="I503" s="1"/>
      <c r="J503" s="10"/>
      <c r="K503" s="8"/>
      <c r="L503" s="3">
        <f>BoardEntities[[#This Row],[Length]]*BoardEntities[[#This Row],[Width]]*BoardEntities[[#This Row],[Costs / m²]]/1000/1000</f>
        <v>0</v>
      </c>
      <c r="M503" s="2"/>
      <c r="N503" s="7">
        <f ca="1">DATEDIF(BoardEntities[[#This Row],[Creation date]],TODAY(),"M")</f>
        <v>5</v>
      </c>
      <c r="O503" s="3"/>
      <c r="P503" s="10"/>
      <c r="Q503" s="3"/>
      <c r="R503" s="10"/>
      <c r="AE503" s="1"/>
      <c r="AH503" s="1"/>
      <c r="AI503" s="1"/>
      <c r="AL503" s="1"/>
    </row>
    <row r="504" spans="1:38" x14ac:dyDescent="0.3">
      <c r="A504" s="10"/>
      <c r="B504" s="10"/>
      <c r="C504" s="6" t="e" vm="565">
        <f>IF(BoardEntities[[#This Row],[QR-Code]]&lt;&gt;"",_xlfn.IMAGE(BoardEntities[[#This Row],[QR-Code]],"",3,100,100),"")</f>
        <v>#VALUE!</v>
      </c>
      <c r="D504" s="11" t="str">
        <f>IF(BoardEntities[[#This Row],[Thumbnail]]&lt;&gt;"",_xlfn.IMAGE(BoardEntities[[#This Row],[Thumbnail]],"",3,100,100),"")</f>
        <v/>
      </c>
      <c r="E504" s="10"/>
      <c r="F504" s="10"/>
      <c r="G504" s="1"/>
      <c r="H504" s="1"/>
      <c r="I504" s="1"/>
      <c r="J504" s="10"/>
      <c r="K504" s="8"/>
      <c r="L504" s="3">
        <f>BoardEntities[[#This Row],[Length]]*BoardEntities[[#This Row],[Width]]*BoardEntities[[#This Row],[Costs / m²]]/1000/1000</f>
        <v>0</v>
      </c>
      <c r="M504" s="2"/>
      <c r="N504" s="7">
        <f ca="1">DATEDIF(BoardEntities[[#This Row],[Creation date]],TODAY(),"M")</f>
        <v>5</v>
      </c>
      <c r="O504" s="3"/>
      <c r="P504" s="10"/>
      <c r="Q504" s="3"/>
      <c r="R504" s="10"/>
      <c r="AE504" s="1"/>
      <c r="AH504" s="1"/>
      <c r="AI504" s="1"/>
      <c r="AL504" s="1"/>
    </row>
    <row r="505" spans="1:38" x14ac:dyDescent="0.3">
      <c r="A505" s="10"/>
      <c r="B505" s="10"/>
      <c r="C505" s="6" t="e" vm="566">
        <f>IF(BoardEntities[[#This Row],[QR-Code]]&lt;&gt;"",_xlfn.IMAGE(BoardEntities[[#This Row],[QR-Code]],"",3,100,100),"")</f>
        <v>#VALUE!</v>
      </c>
      <c r="D505" s="11" t="str">
        <f>IF(BoardEntities[[#This Row],[Thumbnail]]&lt;&gt;"",_xlfn.IMAGE(BoardEntities[[#This Row],[Thumbnail]],"",3,100,100),"")</f>
        <v/>
      </c>
      <c r="E505" s="10"/>
      <c r="F505" s="10"/>
      <c r="G505" s="1"/>
      <c r="H505" s="1"/>
      <c r="I505" s="1"/>
      <c r="J505" s="10"/>
      <c r="K505" s="8"/>
      <c r="L505" s="3">
        <f>BoardEntities[[#This Row],[Length]]*BoardEntities[[#This Row],[Width]]*BoardEntities[[#This Row],[Costs / m²]]/1000/1000</f>
        <v>40.365000000000002</v>
      </c>
      <c r="M505" s="2"/>
      <c r="N505" s="7">
        <f ca="1">DATEDIF(BoardEntities[[#This Row],[Creation date]],TODAY(),"M")</f>
        <v>16</v>
      </c>
      <c r="O505" s="3"/>
      <c r="P505" s="10"/>
      <c r="Q505" s="3"/>
      <c r="R505" s="10"/>
      <c r="AE505" s="1"/>
      <c r="AH505" s="1"/>
      <c r="AI505" s="1"/>
      <c r="AL505" s="1"/>
    </row>
    <row r="506" spans="1:38" x14ac:dyDescent="0.3">
      <c r="A506" s="10"/>
      <c r="B506" s="10"/>
      <c r="C506" s="6" t="e" vm="567">
        <f>IF(BoardEntities[[#This Row],[QR-Code]]&lt;&gt;"",_xlfn.IMAGE(BoardEntities[[#This Row],[QR-Code]],"",3,100,100),"")</f>
        <v>#VALUE!</v>
      </c>
      <c r="D506" s="11" t="str">
        <f>IF(BoardEntities[[#This Row],[Thumbnail]]&lt;&gt;"",_xlfn.IMAGE(BoardEntities[[#This Row],[Thumbnail]],"",3,100,100),"")</f>
        <v/>
      </c>
      <c r="E506" s="10"/>
      <c r="F506" s="10"/>
      <c r="G506" s="1"/>
      <c r="H506" s="1"/>
      <c r="I506" s="1"/>
      <c r="J506" s="10"/>
      <c r="K506" s="8"/>
      <c r="L506" s="3">
        <f>BoardEntities[[#This Row],[Length]]*BoardEntities[[#This Row],[Width]]*BoardEntities[[#This Row],[Costs / m²]]/1000/1000</f>
        <v>19.916160000000001</v>
      </c>
      <c r="M506" s="2"/>
      <c r="N506" s="7">
        <f ca="1">DATEDIF(BoardEntities[[#This Row],[Creation date]],TODAY(),"M")</f>
        <v>16</v>
      </c>
      <c r="O506" s="3"/>
      <c r="P506" s="10"/>
      <c r="Q506" s="3"/>
      <c r="R506" s="10"/>
      <c r="AE506" s="1"/>
      <c r="AH506" s="1"/>
      <c r="AI506" s="1"/>
      <c r="AL506" s="1"/>
    </row>
    <row r="507" spans="1:38" x14ac:dyDescent="0.3">
      <c r="A507" s="10"/>
      <c r="B507" s="10"/>
      <c r="C507" s="6" t="e" vm="568">
        <f>IF(BoardEntities[[#This Row],[QR-Code]]&lt;&gt;"",_xlfn.IMAGE(BoardEntities[[#This Row],[QR-Code]],"",3,100,100),"")</f>
        <v>#VALUE!</v>
      </c>
      <c r="D507" s="11" t="str">
        <f>IF(BoardEntities[[#This Row],[Thumbnail]]&lt;&gt;"",_xlfn.IMAGE(BoardEntities[[#This Row],[Thumbnail]],"",3,100,100),"")</f>
        <v/>
      </c>
      <c r="E507" s="10"/>
      <c r="F507" s="10"/>
      <c r="G507" s="1"/>
      <c r="H507" s="1"/>
      <c r="I507" s="1"/>
      <c r="J507" s="10"/>
      <c r="K507" s="8"/>
      <c r="L507" s="3">
        <f>BoardEntities[[#This Row],[Length]]*BoardEntities[[#This Row],[Width]]*BoardEntities[[#This Row],[Costs / m²]]/1000/1000</f>
        <v>0</v>
      </c>
      <c r="M507" s="2"/>
      <c r="N507" s="7">
        <f ca="1">DATEDIF(BoardEntities[[#This Row],[Creation date]],TODAY(),"M")</f>
        <v>7</v>
      </c>
      <c r="O507" s="3"/>
      <c r="P507" s="10"/>
      <c r="Q507" s="3"/>
      <c r="R507" s="10"/>
      <c r="AE507" s="1"/>
      <c r="AH507" s="1"/>
      <c r="AI507" s="1"/>
      <c r="AL507" s="1"/>
    </row>
    <row r="508" spans="1:38" x14ac:dyDescent="0.3">
      <c r="A508" s="10"/>
      <c r="B508" s="10"/>
      <c r="C508" s="6" t="e" vm="569">
        <f>IF(BoardEntities[[#This Row],[QR-Code]]&lt;&gt;"",_xlfn.IMAGE(BoardEntities[[#This Row],[QR-Code]],"",3,100,100),"")</f>
        <v>#VALUE!</v>
      </c>
      <c r="D508" s="11" t="str">
        <f>IF(BoardEntities[[#This Row],[Thumbnail]]&lt;&gt;"",_xlfn.IMAGE(BoardEntities[[#This Row],[Thumbnail]],"",3,100,100),"")</f>
        <v/>
      </c>
      <c r="E508" s="10"/>
      <c r="F508" s="10"/>
      <c r="G508" s="1"/>
      <c r="H508" s="1"/>
      <c r="I508" s="1"/>
      <c r="J508" s="10"/>
      <c r="K508" s="8"/>
      <c r="L508" s="3">
        <f>BoardEntities[[#This Row],[Length]]*BoardEntities[[#This Row],[Width]]*BoardEntities[[#This Row],[Costs / m²]]/1000/1000</f>
        <v>0</v>
      </c>
      <c r="M508" s="2"/>
      <c r="N508" s="7">
        <f ca="1">DATEDIF(BoardEntities[[#This Row],[Creation date]],TODAY(),"M")</f>
        <v>5</v>
      </c>
      <c r="O508" s="3"/>
      <c r="P508" s="10"/>
      <c r="Q508" s="3"/>
      <c r="R508" s="10"/>
      <c r="AE508" s="1"/>
      <c r="AH508" s="1"/>
      <c r="AI508" s="1"/>
      <c r="AL508" s="1"/>
    </row>
    <row r="509" spans="1:38" x14ac:dyDescent="0.3">
      <c r="A509" s="10"/>
      <c r="B509" s="10"/>
      <c r="C509" s="6" t="e" vm="570">
        <f>IF(BoardEntities[[#This Row],[QR-Code]]&lt;&gt;"",_xlfn.IMAGE(BoardEntities[[#This Row],[QR-Code]],"",3,100,100),"")</f>
        <v>#VALUE!</v>
      </c>
      <c r="D509" s="11" t="str">
        <f>IF(BoardEntities[[#This Row],[Thumbnail]]&lt;&gt;"",_xlfn.IMAGE(BoardEntities[[#This Row],[Thumbnail]],"",3,100,100),"")</f>
        <v/>
      </c>
      <c r="E509" s="10"/>
      <c r="F509" s="10"/>
      <c r="G509" s="1"/>
      <c r="H509" s="1"/>
      <c r="I509" s="1"/>
      <c r="J509" s="10"/>
      <c r="K509" s="8"/>
      <c r="L509" s="3">
        <f>BoardEntities[[#This Row],[Length]]*BoardEntities[[#This Row],[Width]]*BoardEntities[[#This Row],[Costs / m²]]/1000/1000</f>
        <v>0</v>
      </c>
      <c r="M509" s="2"/>
      <c r="N509" s="7">
        <f ca="1">DATEDIF(BoardEntities[[#This Row],[Creation date]],TODAY(),"M")</f>
        <v>23</v>
      </c>
      <c r="O509" s="3"/>
      <c r="P509" s="10"/>
      <c r="Q509" s="3"/>
      <c r="R509" s="10"/>
      <c r="AE509" s="1"/>
      <c r="AH509" s="1"/>
      <c r="AI509" s="1"/>
      <c r="AL509" s="1"/>
    </row>
    <row r="510" spans="1:38" x14ac:dyDescent="0.3">
      <c r="A510" s="10"/>
      <c r="B510" s="10"/>
      <c r="C510" s="6" t="e" vm="571">
        <f>IF(BoardEntities[[#This Row],[QR-Code]]&lt;&gt;"",_xlfn.IMAGE(BoardEntities[[#This Row],[QR-Code]],"",3,100,100),"")</f>
        <v>#VALUE!</v>
      </c>
      <c r="D510" s="11" t="str">
        <f>IF(BoardEntities[[#This Row],[Thumbnail]]&lt;&gt;"",_xlfn.IMAGE(BoardEntities[[#This Row],[Thumbnail]],"",3,100,100),"")</f>
        <v/>
      </c>
      <c r="E510" s="10"/>
      <c r="F510" s="10"/>
      <c r="G510" s="1"/>
      <c r="H510" s="1"/>
      <c r="I510" s="1"/>
      <c r="J510" s="10"/>
      <c r="K510" s="8"/>
      <c r="L510" s="3">
        <f>BoardEntities[[#This Row],[Length]]*BoardEntities[[#This Row],[Width]]*BoardEntities[[#This Row],[Costs / m²]]/1000/1000</f>
        <v>0</v>
      </c>
      <c r="M510" s="2"/>
      <c r="N510" s="7">
        <f ca="1">DATEDIF(BoardEntities[[#This Row],[Creation date]],TODAY(),"M")</f>
        <v>5</v>
      </c>
      <c r="O510" s="3"/>
      <c r="P510" s="10"/>
      <c r="Q510" s="3"/>
      <c r="R510" s="10"/>
      <c r="AE510" s="1"/>
      <c r="AH510" s="1"/>
      <c r="AI510" s="1"/>
      <c r="AL510" s="1"/>
    </row>
    <row r="511" spans="1:38" x14ac:dyDescent="0.3">
      <c r="A511" s="10"/>
      <c r="B511" s="10"/>
      <c r="C511" s="6" t="e" vm="572">
        <f>IF(BoardEntities[[#This Row],[QR-Code]]&lt;&gt;"",_xlfn.IMAGE(BoardEntities[[#This Row],[QR-Code]],"",3,100,100),"")</f>
        <v>#VALUE!</v>
      </c>
      <c r="D511" s="11" t="str">
        <f>IF(BoardEntities[[#This Row],[Thumbnail]]&lt;&gt;"",_xlfn.IMAGE(BoardEntities[[#This Row],[Thumbnail]],"",3,100,100),"")</f>
        <v/>
      </c>
      <c r="E511" s="10"/>
      <c r="F511" s="10"/>
      <c r="G511" s="1"/>
      <c r="H511" s="1"/>
      <c r="I511" s="1"/>
      <c r="J511" s="10"/>
      <c r="K511" s="8"/>
      <c r="L511" s="3">
        <f>BoardEntities[[#This Row],[Length]]*BoardEntities[[#This Row],[Width]]*BoardEntities[[#This Row],[Costs / m²]]/1000/1000</f>
        <v>0</v>
      </c>
      <c r="M511" s="2"/>
      <c r="N511" s="7">
        <f ca="1">DATEDIF(BoardEntities[[#This Row],[Creation date]],TODAY(),"M")</f>
        <v>5</v>
      </c>
      <c r="O511" s="3"/>
      <c r="P511" s="10"/>
      <c r="Q511" s="3"/>
      <c r="R511" s="10"/>
      <c r="AE511" s="1"/>
      <c r="AH511" s="1"/>
      <c r="AI511" s="1"/>
      <c r="AL511" s="1"/>
    </row>
    <row r="512" spans="1:38" x14ac:dyDescent="0.3">
      <c r="A512" s="10"/>
      <c r="B512" s="10"/>
      <c r="C512" s="6" t="e" vm="573">
        <f>IF(BoardEntities[[#This Row],[QR-Code]]&lt;&gt;"",_xlfn.IMAGE(BoardEntities[[#This Row],[QR-Code]],"",3,100,100),"")</f>
        <v>#VALUE!</v>
      </c>
      <c r="D512" s="11" t="str">
        <f>IF(BoardEntities[[#This Row],[Thumbnail]]&lt;&gt;"",_xlfn.IMAGE(BoardEntities[[#This Row],[Thumbnail]],"",3,100,100),"")</f>
        <v/>
      </c>
      <c r="E512" s="10"/>
      <c r="F512" s="10"/>
      <c r="G512" s="1"/>
      <c r="H512" s="1"/>
      <c r="I512" s="1"/>
      <c r="J512" s="10"/>
      <c r="K512" s="8"/>
      <c r="L512" s="3">
        <f>BoardEntities[[#This Row],[Length]]*BoardEntities[[#This Row],[Width]]*BoardEntities[[#This Row],[Costs / m²]]/1000/1000</f>
        <v>0</v>
      </c>
      <c r="M512" s="2"/>
      <c r="N512" s="7">
        <f ca="1">DATEDIF(BoardEntities[[#This Row],[Creation date]],TODAY(),"M")</f>
        <v>5</v>
      </c>
      <c r="O512" s="3"/>
      <c r="P512" s="10"/>
      <c r="Q512" s="3"/>
      <c r="R512" s="10"/>
      <c r="AE512" s="1"/>
      <c r="AH512" s="1"/>
      <c r="AI512" s="1"/>
      <c r="AL512" s="1"/>
    </row>
    <row r="513" spans="1:38" x14ac:dyDescent="0.3">
      <c r="A513" s="10"/>
      <c r="B513" s="10"/>
      <c r="C513" s="6" t="e" vm="574">
        <f>IF(BoardEntities[[#This Row],[QR-Code]]&lt;&gt;"",_xlfn.IMAGE(BoardEntities[[#This Row],[QR-Code]],"",3,100,100),"")</f>
        <v>#VALUE!</v>
      </c>
      <c r="D513" s="11" t="str">
        <f>IF(BoardEntities[[#This Row],[Thumbnail]]&lt;&gt;"",_xlfn.IMAGE(BoardEntities[[#This Row],[Thumbnail]],"",3,100,100),"")</f>
        <v/>
      </c>
      <c r="E513" s="10"/>
      <c r="F513" s="10"/>
      <c r="G513" s="1"/>
      <c r="H513" s="1"/>
      <c r="I513" s="1"/>
      <c r="J513" s="10"/>
      <c r="K513" s="8"/>
      <c r="L513" s="3">
        <f>BoardEntities[[#This Row],[Length]]*BoardEntities[[#This Row],[Width]]*BoardEntities[[#This Row],[Costs / m²]]/1000/1000</f>
        <v>0</v>
      </c>
      <c r="M513" s="2"/>
      <c r="N513" s="7">
        <f ca="1">DATEDIF(BoardEntities[[#This Row],[Creation date]],TODAY(),"M")</f>
        <v>13</v>
      </c>
      <c r="O513" s="3"/>
      <c r="P513" s="10"/>
      <c r="Q513" s="3"/>
      <c r="R513" s="10"/>
      <c r="AE513" s="1"/>
      <c r="AH513" s="1"/>
      <c r="AI513" s="1"/>
      <c r="AL513" s="1"/>
    </row>
    <row r="514" spans="1:38" x14ac:dyDescent="0.3">
      <c r="A514" s="10"/>
      <c r="B514" s="10"/>
      <c r="C514" s="6" t="e" vm="575">
        <f>IF(BoardEntities[[#This Row],[QR-Code]]&lt;&gt;"",_xlfn.IMAGE(BoardEntities[[#This Row],[QR-Code]],"",3,100,100),"")</f>
        <v>#VALUE!</v>
      </c>
      <c r="D514" s="11" t="str">
        <f>IF(BoardEntities[[#This Row],[Thumbnail]]&lt;&gt;"",_xlfn.IMAGE(BoardEntities[[#This Row],[Thumbnail]],"",3,100,100),"")</f>
        <v/>
      </c>
      <c r="E514" s="10"/>
      <c r="F514" s="10"/>
      <c r="G514" s="1"/>
      <c r="H514" s="1"/>
      <c r="I514" s="1"/>
      <c r="J514" s="10"/>
      <c r="K514" s="8"/>
      <c r="L514" s="3">
        <f>BoardEntities[[#This Row],[Length]]*BoardEntities[[#This Row],[Width]]*BoardEntities[[#This Row],[Costs / m²]]/1000/1000</f>
        <v>26.772900000000003</v>
      </c>
      <c r="M514" s="2"/>
      <c r="N514" s="7">
        <f ca="1">DATEDIF(BoardEntities[[#This Row],[Creation date]],TODAY(),"M")</f>
        <v>12</v>
      </c>
      <c r="O514" s="3"/>
      <c r="P514" s="10"/>
      <c r="Q514" s="3"/>
      <c r="R514" s="10"/>
      <c r="AE514" s="1"/>
      <c r="AH514" s="1"/>
      <c r="AI514" s="1"/>
      <c r="AL514" s="1"/>
    </row>
    <row r="515" spans="1:38" x14ac:dyDescent="0.3">
      <c r="A515" s="10"/>
      <c r="B515" s="10"/>
      <c r="C515" s="6" t="e" vm="576">
        <f>IF(BoardEntities[[#This Row],[QR-Code]]&lt;&gt;"",_xlfn.IMAGE(BoardEntities[[#This Row],[QR-Code]],"",3,100,100),"")</f>
        <v>#VALUE!</v>
      </c>
      <c r="D515" s="11" t="str">
        <f>IF(BoardEntities[[#This Row],[Thumbnail]]&lt;&gt;"",_xlfn.IMAGE(BoardEntities[[#This Row],[Thumbnail]],"",3,100,100),"")</f>
        <v/>
      </c>
      <c r="E515" s="10"/>
      <c r="F515" s="10"/>
      <c r="G515" s="1"/>
      <c r="H515" s="1"/>
      <c r="I515" s="1"/>
      <c r="J515" s="10"/>
      <c r="K515" s="8"/>
      <c r="L515" s="3">
        <f>BoardEntities[[#This Row],[Length]]*BoardEntities[[#This Row],[Width]]*BoardEntities[[#This Row],[Costs / m²]]/1000/1000</f>
        <v>26.672910000000005</v>
      </c>
      <c r="M515" s="2"/>
      <c r="N515" s="7">
        <f ca="1">DATEDIF(BoardEntities[[#This Row],[Creation date]],TODAY(),"M")</f>
        <v>5</v>
      </c>
      <c r="O515" s="3"/>
      <c r="P515" s="10"/>
      <c r="Q515" s="3"/>
      <c r="R515" s="10"/>
      <c r="AE515" s="1"/>
      <c r="AH515" s="1"/>
      <c r="AI515" s="1"/>
      <c r="AL515" s="1"/>
    </row>
    <row r="516" spans="1:38" x14ac:dyDescent="0.3">
      <c r="A516" s="10"/>
      <c r="B516" s="10"/>
      <c r="C516" s="6" t="e" vm="577">
        <f>IF(BoardEntities[[#This Row],[QR-Code]]&lt;&gt;"",_xlfn.IMAGE(BoardEntities[[#This Row],[QR-Code]],"",3,100,100),"")</f>
        <v>#VALUE!</v>
      </c>
      <c r="D516" s="11" t="str">
        <f>IF(BoardEntities[[#This Row],[Thumbnail]]&lt;&gt;"",_xlfn.IMAGE(BoardEntities[[#This Row],[Thumbnail]],"",3,100,100),"")</f>
        <v/>
      </c>
      <c r="E516" s="10"/>
      <c r="F516" s="10"/>
      <c r="G516" s="1"/>
      <c r="H516" s="1"/>
      <c r="I516" s="1"/>
      <c r="J516" s="10"/>
      <c r="K516" s="8"/>
      <c r="L516" s="3">
        <f>BoardEntities[[#This Row],[Length]]*BoardEntities[[#This Row],[Width]]*BoardEntities[[#This Row],[Costs / m²]]/1000/1000</f>
        <v>0</v>
      </c>
      <c r="M516" s="2"/>
      <c r="N516" s="7">
        <f ca="1">DATEDIF(BoardEntities[[#This Row],[Creation date]],TODAY(),"M")</f>
        <v>8</v>
      </c>
      <c r="O516" s="3"/>
      <c r="P516" s="10"/>
      <c r="Q516" s="3"/>
      <c r="R516" s="10"/>
      <c r="AE516" s="1"/>
      <c r="AH516" s="1"/>
      <c r="AI516" s="1"/>
      <c r="AL516" s="1"/>
    </row>
    <row r="517" spans="1:38" x14ac:dyDescent="0.3">
      <c r="A517" s="10"/>
      <c r="B517" s="10"/>
      <c r="C517" s="6" t="e" vm="578">
        <f>IF(BoardEntities[[#This Row],[QR-Code]]&lt;&gt;"",_xlfn.IMAGE(BoardEntities[[#This Row],[QR-Code]],"",3,100,100),"")</f>
        <v>#VALUE!</v>
      </c>
      <c r="D517" s="11" t="str">
        <f>IF(BoardEntities[[#This Row],[Thumbnail]]&lt;&gt;"",_xlfn.IMAGE(BoardEntities[[#This Row],[Thumbnail]],"",3,100,100),"")</f>
        <v/>
      </c>
      <c r="E517" s="10"/>
      <c r="F517" s="10"/>
      <c r="G517" s="1"/>
      <c r="H517" s="1"/>
      <c r="I517" s="1"/>
      <c r="J517" s="10"/>
      <c r="K517" s="8"/>
      <c r="L517" s="3">
        <f>BoardEntities[[#This Row],[Length]]*BoardEntities[[#This Row],[Width]]*BoardEntities[[#This Row],[Costs / m²]]/1000/1000</f>
        <v>13.652799999999999</v>
      </c>
      <c r="M517" s="2"/>
      <c r="N517" s="7">
        <f ca="1">DATEDIF(BoardEntities[[#This Row],[Creation date]],TODAY(),"M")</f>
        <v>9</v>
      </c>
      <c r="O517" s="3"/>
      <c r="P517" s="10"/>
      <c r="Q517" s="3"/>
      <c r="R517" s="10"/>
      <c r="AE517" s="1"/>
      <c r="AH517" s="1"/>
      <c r="AI517" s="1"/>
      <c r="AL517" s="1"/>
    </row>
    <row r="518" spans="1:38" x14ac:dyDescent="0.3">
      <c r="A518" s="10"/>
      <c r="B518" s="10"/>
      <c r="C518" s="6" t="e" vm="579">
        <f>IF(BoardEntities[[#This Row],[QR-Code]]&lt;&gt;"",_xlfn.IMAGE(BoardEntities[[#This Row],[QR-Code]],"",3,100,100),"")</f>
        <v>#VALUE!</v>
      </c>
      <c r="D518" s="11" t="e" vm="580">
        <f>IF(BoardEntities[[#This Row],[Thumbnail]]&lt;&gt;"",_xlfn.IMAGE(BoardEntities[[#This Row],[Thumbnail]],"",3,100,100),"")</f>
        <v>#VALUE!</v>
      </c>
      <c r="E518" s="10"/>
      <c r="F518" s="10"/>
      <c r="G518" s="1"/>
      <c r="H518" s="1"/>
      <c r="I518" s="1"/>
      <c r="J518" s="10"/>
      <c r="K518" s="8"/>
      <c r="L518" s="3">
        <f>BoardEntities[[#This Row],[Length]]*BoardEntities[[#This Row],[Width]]*BoardEntities[[#This Row],[Costs / m²]]/1000/1000</f>
        <v>0</v>
      </c>
      <c r="M518" s="2"/>
      <c r="N518" s="7">
        <f ca="1">DATEDIF(BoardEntities[[#This Row],[Creation date]],TODAY(),"M")</f>
        <v>7</v>
      </c>
      <c r="O518" s="3"/>
      <c r="P518" s="10"/>
      <c r="Q518" s="3"/>
      <c r="R518" s="10"/>
      <c r="AE518" s="1"/>
      <c r="AH518" s="1"/>
      <c r="AI518" s="1"/>
      <c r="AL518" s="1"/>
    </row>
    <row r="519" spans="1:38" x14ac:dyDescent="0.3">
      <c r="A519" s="10"/>
      <c r="B519" s="10"/>
      <c r="C519" s="6" t="e" vm="581">
        <f>IF(BoardEntities[[#This Row],[QR-Code]]&lt;&gt;"",_xlfn.IMAGE(BoardEntities[[#This Row],[QR-Code]],"",3,100,100),"")</f>
        <v>#VALUE!</v>
      </c>
      <c r="D519" s="11" t="e" vm="580">
        <f>IF(BoardEntities[[#This Row],[Thumbnail]]&lt;&gt;"",_xlfn.IMAGE(BoardEntities[[#This Row],[Thumbnail]],"",3,100,100),"")</f>
        <v>#VALUE!</v>
      </c>
      <c r="E519" s="10"/>
      <c r="F519" s="10"/>
      <c r="G519" s="1"/>
      <c r="H519" s="1"/>
      <c r="I519" s="1"/>
      <c r="J519" s="10"/>
      <c r="K519" s="8"/>
      <c r="L519" s="3">
        <f>BoardEntities[[#This Row],[Length]]*BoardEntities[[#This Row],[Width]]*BoardEntities[[#This Row],[Costs / m²]]/1000/1000</f>
        <v>0</v>
      </c>
      <c r="M519" s="2"/>
      <c r="N519" s="7">
        <f ca="1">DATEDIF(BoardEntities[[#This Row],[Creation date]],TODAY(),"M")</f>
        <v>7</v>
      </c>
      <c r="O519" s="3"/>
      <c r="P519" s="10"/>
      <c r="Q519" s="3"/>
      <c r="R519" s="10"/>
      <c r="AE519" s="1"/>
      <c r="AH519" s="1"/>
      <c r="AI519" s="1"/>
      <c r="AL519" s="1"/>
    </row>
    <row r="520" spans="1:38" x14ac:dyDescent="0.3">
      <c r="A520" s="10"/>
      <c r="B520" s="10"/>
      <c r="C520" s="6" t="e" vm="582">
        <f>IF(BoardEntities[[#This Row],[QR-Code]]&lt;&gt;"",_xlfn.IMAGE(BoardEntities[[#This Row],[QR-Code]],"",3,100,100),"")</f>
        <v>#VALUE!</v>
      </c>
      <c r="D520" s="11" t="e" vm="580">
        <f>IF(BoardEntities[[#This Row],[Thumbnail]]&lt;&gt;"",_xlfn.IMAGE(BoardEntities[[#This Row],[Thumbnail]],"",3,100,100),"")</f>
        <v>#VALUE!</v>
      </c>
      <c r="E520" s="10"/>
      <c r="F520" s="10"/>
      <c r="G520" s="1"/>
      <c r="H520" s="1"/>
      <c r="I520" s="1"/>
      <c r="J520" s="10"/>
      <c r="K520" s="8"/>
      <c r="L520" s="3">
        <f>BoardEntities[[#This Row],[Length]]*BoardEntities[[#This Row],[Width]]*BoardEntities[[#This Row],[Costs / m²]]/1000/1000</f>
        <v>0</v>
      </c>
      <c r="M520" s="2"/>
      <c r="N520" s="7">
        <f ca="1">DATEDIF(BoardEntities[[#This Row],[Creation date]],TODAY(),"M")</f>
        <v>4</v>
      </c>
      <c r="O520" s="3"/>
      <c r="P520" s="10"/>
      <c r="Q520" s="3"/>
      <c r="R520" s="10"/>
      <c r="AE520" s="1"/>
      <c r="AH520" s="1"/>
      <c r="AI520" s="1"/>
      <c r="AL520" s="1"/>
    </row>
    <row r="521" spans="1:38" x14ac:dyDescent="0.3">
      <c r="A521" s="10"/>
      <c r="B521" s="10"/>
      <c r="C521" s="6" t="e" vm="583">
        <f>IF(BoardEntities[[#This Row],[QR-Code]]&lt;&gt;"",_xlfn.IMAGE(BoardEntities[[#This Row],[QR-Code]],"",3,100,100),"")</f>
        <v>#VALUE!</v>
      </c>
      <c r="D521" s="11" t="e" vm="580">
        <f>IF(BoardEntities[[#This Row],[Thumbnail]]&lt;&gt;"",_xlfn.IMAGE(BoardEntities[[#This Row],[Thumbnail]],"",3,100,100),"")</f>
        <v>#VALUE!</v>
      </c>
      <c r="E521" s="10"/>
      <c r="F521" s="10"/>
      <c r="G521" s="1"/>
      <c r="H521" s="1"/>
      <c r="I521" s="1"/>
      <c r="J521" s="10"/>
      <c r="K521" s="8"/>
      <c r="L521" s="3">
        <f>BoardEntities[[#This Row],[Length]]*BoardEntities[[#This Row],[Width]]*BoardEntities[[#This Row],[Costs / m²]]/1000/1000</f>
        <v>0</v>
      </c>
      <c r="M521" s="2"/>
      <c r="N521" s="7">
        <f ca="1">DATEDIF(BoardEntities[[#This Row],[Creation date]],TODAY(),"M")</f>
        <v>4</v>
      </c>
      <c r="O521" s="3"/>
      <c r="P521" s="10"/>
      <c r="Q521" s="3"/>
      <c r="R521" s="10"/>
      <c r="AE521" s="1"/>
      <c r="AH521" s="1"/>
      <c r="AI521" s="1"/>
      <c r="AL521" s="1"/>
    </row>
    <row r="522" spans="1:38" x14ac:dyDescent="0.3">
      <c r="A522" s="10"/>
      <c r="B522" s="10"/>
      <c r="C522" s="6" t="e" vm="584">
        <f>IF(BoardEntities[[#This Row],[QR-Code]]&lt;&gt;"",_xlfn.IMAGE(BoardEntities[[#This Row],[QR-Code]],"",3,100,100),"")</f>
        <v>#VALUE!</v>
      </c>
      <c r="D522" s="11" t="str">
        <f>IF(BoardEntities[[#This Row],[Thumbnail]]&lt;&gt;"",_xlfn.IMAGE(BoardEntities[[#This Row],[Thumbnail]],"",3,100,100),"")</f>
        <v/>
      </c>
      <c r="E522" s="10"/>
      <c r="F522" s="10"/>
      <c r="G522" s="1"/>
      <c r="H522" s="1"/>
      <c r="I522" s="1"/>
      <c r="J522" s="10"/>
      <c r="K522" s="8"/>
      <c r="L522" s="3">
        <f>BoardEntities[[#This Row],[Length]]*BoardEntities[[#This Row],[Width]]*BoardEntities[[#This Row],[Costs / m²]]/1000/1000</f>
        <v>12.305531520000001</v>
      </c>
      <c r="M522" s="2"/>
      <c r="N522" s="7">
        <f ca="1">DATEDIF(BoardEntities[[#This Row],[Creation date]],TODAY(),"M")</f>
        <v>4</v>
      </c>
      <c r="O522" s="3"/>
      <c r="P522" s="10"/>
      <c r="Q522" s="3"/>
      <c r="R522" s="10"/>
      <c r="AE522" s="1"/>
      <c r="AH522" s="1"/>
      <c r="AI522" s="1"/>
      <c r="AL522" s="1"/>
    </row>
    <row r="523" spans="1:38" x14ac:dyDescent="0.3">
      <c r="A523" s="10"/>
      <c r="B523" s="10"/>
      <c r="C523" s="6" t="e" vm="585">
        <f>IF(BoardEntities[[#This Row],[QR-Code]]&lt;&gt;"",_xlfn.IMAGE(BoardEntities[[#This Row],[QR-Code]],"",3,100,100),"")</f>
        <v>#VALUE!</v>
      </c>
      <c r="D523" s="11" t="str">
        <f>IF(BoardEntities[[#This Row],[Thumbnail]]&lt;&gt;"",_xlfn.IMAGE(BoardEntities[[#This Row],[Thumbnail]],"",3,100,100),"")</f>
        <v/>
      </c>
      <c r="E523" s="10"/>
      <c r="F523" s="10"/>
      <c r="G523" s="1"/>
      <c r="H523" s="1"/>
      <c r="I523" s="1"/>
      <c r="J523" s="10"/>
      <c r="K523" s="8"/>
      <c r="L523" s="3">
        <f>BoardEntities[[#This Row],[Length]]*BoardEntities[[#This Row],[Width]]*BoardEntities[[#This Row],[Costs / m²]]/1000/1000</f>
        <v>20.432390399999999</v>
      </c>
      <c r="M523" s="2"/>
      <c r="N523" s="7">
        <f ca="1">DATEDIF(BoardEntities[[#This Row],[Creation date]],TODAY(),"M")</f>
        <v>4</v>
      </c>
      <c r="O523" s="3"/>
      <c r="P523" s="10"/>
      <c r="Q523" s="3"/>
      <c r="R523" s="10"/>
      <c r="AE523" s="1"/>
      <c r="AH523" s="1"/>
      <c r="AI523" s="1"/>
      <c r="AL523" s="1"/>
    </row>
    <row r="524" spans="1:38" x14ac:dyDescent="0.3">
      <c r="A524" s="10"/>
      <c r="B524" s="10"/>
      <c r="C524" s="6" t="e" vm="586">
        <f>IF(BoardEntities[[#This Row],[QR-Code]]&lt;&gt;"",_xlfn.IMAGE(BoardEntities[[#This Row],[QR-Code]],"",3,100,100),"")</f>
        <v>#VALUE!</v>
      </c>
      <c r="D524" s="11" t="str">
        <f>IF(BoardEntities[[#This Row],[Thumbnail]]&lt;&gt;"",_xlfn.IMAGE(BoardEntities[[#This Row],[Thumbnail]],"",3,100,100),"")</f>
        <v/>
      </c>
      <c r="E524" s="10"/>
      <c r="F524" s="10"/>
      <c r="G524" s="1"/>
      <c r="H524" s="1"/>
      <c r="I524" s="1"/>
      <c r="J524" s="10"/>
      <c r="K524" s="8"/>
      <c r="L524" s="3">
        <f>BoardEntities[[#This Row],[Length]]*BoardEntities[[#This Row],[Width]]*BoardEntities[[#This Row],[Costs / m²]]/1000/1000</f>
        <v>10.707924959999998</v>
      </c>
      <c r="M524" s="2"/>
      <c r="N524" s="7">
        <f ca="1">DATEDIF(BoardEntities[[#This Row],[Creation date]],TODAY(),"M")</f>
        <v>4</v>
      </c>
      <c r="O524" s="3"/>
      <c r="P524" s="10"/>
      <c r="Q524" s="3"/>
      <c r="R524" s="10"/>
      <c r="AE524" s="1"/>
      <c r="AH524" s="1"/>
      <c r="AI524" s="1"/>
      <c r="AL524" s="1"/>
    </row>
    <row r="525" spans="1:38" x14ac:dyDescent="0.3">
      <c r="A525" s="10"/>
      <c r="B525" s="10"/>
      <c r="C525" s="6" t="e" vm="587">
        <f>IF(BoardEntities[[#This Row],[QR-Code]]&lt;&gt;"",_xlfn.IMAGE(BoardEntities[[#This Row],[QR-Code]],"",3,100,100),"")</f>
        <v>#VALUE!</v>
      </c>
      <c r="D525" s="11" t="str">
        <f>IF(BoardEntities[[#This Row],[Thumbnail]]&lt;&gt;"",_xlfn.IMAGE(BoardEntities[[#This Row],[Thumbnail]],"",3,100,100),"")</f>
        <v/>
      </c>
      <c r="E525" s="10"/>
      <c r="F525" s="10"/>
      <c r="G525" s="1"/>
      <c r="H525" s="1"/>
      <c r="I525" s="1"/>
      <c r="J525" s="10"/>
      <c r="K525" s="8"/>
      <c r="L525" s="3">
        <f>BoardEntities[[#This Row],[Length]]*BoardEntities[[#This Row],[Width]]*BoardEntities[[#This Row],[Costs / m²]]/1000/1000</f>
        <v>25.7423544</v>
      </c>
      <c r="M525" s="2"/>
      <c r="N525" s="7">
        <f ca="1">DATEDIF(BoardEntities[[#This Row],[Creation date]],TODAY(),"M")</f>
        <v>4</v>
      </c>
      <c r="O525" s="3"/>
      <c r="P525" s="10"/>
      <c r="Q525" s="3"/>
      <c r="R525" s="10"/>
      <c r="AE525" s="1"/>
      <c r="AH525" s="1"/>
      <c r="AI525" s="1"/>
      <c r="AL525" s="1"/>
    </row>
    <row r="526" spans="1:38" x14ac:dyDescent="0.3">
      <c r="A526" s="10"/>
      <c r="B526" s="10"/>
      <c r="C526" s="6" t="e" vm="588">
        <f>IF(BoardEntities[[#This Row],[QR-Code]]&lt;&gt;"",_xlfn.IMAGE(BoardEntities[[#This Row],[QR-Code]],"",3,100,100),"")</f>
        <v>#VALUE!</v>
      </c>
      <c r="D526" s="11" t="str">
        <f>IF(BoardEntities[[#This Row],[Thumbnail]]&lt;&gt;"",_xlfn.IMAGE(BoardEntities[[#This Row],[Thumbnail]],"",3,100,100),"")</f>
        <v/>
      </c>
      <c r="E526" s="10"/>
      <c r="F526" s="10"/>
      <c r="G526" s="1"/>
      <c r="H526" s="1"/>
      <c r="I526" s="1"/>
      <c r="J526" s="10"/>
      <c r="K526" s="8"/>
      <c r="L526" s="3">
        <f>BoardEntities[[#This Row],[Length]]*BoardEntities[[#This Row],[Width]]*BoardEntities[[#This Row],[Costs / m²]]/1000/1000</f>
        <v>12.563459999999999</v>
      </c>
      <c r="M526" s="2"/>
      <c r="N526" s="7">
        <f ca="1">DATEDIF(BoardEntities[[#This Row],[Creation date]],TODAY(),"M")</f>
        <v>5</v>
      </c>
      <c r="O526" s="3"/>
      <c r="P526" s="10"/>
      <c r="Q526" s="3"/>
      <c r="R526" s="10"/>
      <c r="AE526" s="1"/>
      <c r="AH526" s="1"/>
      <c r="AI526" s="1"/>
      <c r="AL526" s="1"/>
    </row>
    <row r="527" spans="1:38" x14ac:dyDescent="0.3">
      <c r="A527" s="10"/>
      <c r="B527" s="10"/>
      <c r="C527" s="6" t="e" vm="589">
        <f>IF(BoardEntities[[#This Row],[QR-Code]]&lt;&gt;"",_xlfn.IMAGE(BoardEntities[[#This Row],[QR-Code]],"",3,100,100),"")</f>
        <v>#VALUE!</v>
      </c>
      <c r="D527" s="11" t="str">
        <f>IF(BoardEntities[[#This Row],[Thumbnail]]&lt;&gt;"",_xlfn.IMAGE(BoardEntities[[#This Row],[Thumbnail]],"",3,100,100),"")</f>
        <v/>
      </c>
      <c r="E527" s="10"/>
      <c r="F527" s="10"/>
      <c r="G527" s="1"/>
      <c r="H527" s="1"/>
      <c r="I527" s="1"/>
      <c r="J527" s="10"/>
      <c r="K527" s="8"/>
      <c r="L527" s="3">
        <f>BoardEntities[[#This Row],[Length]]*BoardEntities[[#This Row],[Width]]*BoardEntities[[#This Row],[Costs / m²]]/1000/1000</f>
        <v>37.003050000000002</v>
      </c>
      <c r="M527" s="2"/>
      <c r="N527" s="7">
        <f ca="1">DATEDIF(BoardEntities[[#This Row],[Creation date]],TODAY(),"M")</f>
        <v>5</v>
      </c>
      <c r="O527" s="3"/>
      <c r="P527" s="10"/>
      <c r="Q527" s="3"/>
      <c r="R527" s="10"/>
      <c r="AE527" s="1"/>
      <c r="AH527" s="1"/>
      <c r="AI527" s="1"/>
      <c r="AL527" s="1"/>
    </row>
    <row r="528" spans="1:38" x14ac:dyDescent="0.3">
      <c r="A528" s="10"/>
      <c r="B528" s="10"/>
      <c r="C528" s="6" t="e" vm="590">
        <f>IF(BoardEntities[[#This Row],[QR-Code]]&lt;&gt;"",_xlfn.IMAGE(BoardEntities[[#This Row],[QR-Code]],"",3,100,100),"")</f>
        <v>#VALUE!</v>
      </c>
      <c r="D528" s="11" t="str">
        <f>IF(BoardEntities[[#This Row],[Thumbnail]]&lt;&gt;"",_xlfn.IMAGE(BoardEntities[[#This Row],[Thumbnail]],"",3,100,100),"")</f>
        <v/>
      </c>
      <c r="E528" s="10"/>
      <c r="F528" s="10"/>
      <c r="G528" s="1"/>
      <c r="H528" s="1"/>
      <c r="I528" s="1"/>
      <c r="J528" s="10"/>
      <c r="K528" s="8"/>
      <c r="L528" s="3">
        <f>BoardEntities[[#This Row],[Length]]*BoardEntities[[#This Row],[Width]]*BoardEntities[[#This Row],[Costs / m²]]/1000/1000</f>
        <v>37.003050000000002</v>
      </c>
      <c r="M528" s="2"/>
      <c r="N528" s="7">
        <f ca="1">DATEDIF(BoardEntities[[#This Row],[Creation date]],TODAY(),"M")</f>
        <v>5</v>
      </c>
      <c r="O528" s="3"/>
      <c r="P528" s="10"/>
      <c r="Q528" s="3"/>
      <c r="R528" s="10"/>
      <c r="AE528" s="1"/>
      <c r="AH528" s="1"/>
      <c r="AI528" s="1"/>
      <c r="AL528" s="1"/>
    </row>
    <row r="529" spans="1:38" x14ac:dyDescent="0.3">
      <c r="A529" s="10"/>
      <c r="B529" s="10"/>
      <c r="C529" s="6" t="e" vm="591">
        <f>IF(BoardEntities[[#This Row],[QR-Code]]&lt;&gt;"",_xlfn.IMAGE(BoardEntities[[#This Row],[QR-Code]],"",3,100,100),"")</f>
        <v>#VALUE!</v>
      </c>
      <c r="D529" s="11" t="str">
        <f>IF(BoardEntities[[#This Row],[Thumbnail]]&lt;&gt;"",_xlfn.IMAGE(BoardEntities[[#This Row],[Thumbnail]],"",3,100,100),"")</f>
        <v/>
      </c>
      <c r="E529" s="10"/>
      <c r="F529" s="10"/>
      <c r="G529" s="1"/>
      <c r="H529" s="1"/>
      <c r="I529" s="1"/>
      <c r="J529" s="10"/>
      <c r="K529" s="8"/>
      <c r="L529" s="3">
        <f>BoardEntities[[#This Row],[Length]]*BoardEntities[[#This Row],[Width]]*BoardEntities[[#This Row],[Costs / m²]]/1000/1000</f>
        <v>37.003050000000002</v>
      </c>
      <c r="M529" s="2"/>
      <c r="N529" s="7">
        <f ca="1">DATEDIF(BoardEntities[[#This Row],[Creation date]],TODAY(),"M")</f>
        <v>5</v>
      </c>
      <c r="O529" s="3"/>
      <c r="P529" s="10"/>
      <c r="Q529" s="3"/>
      <c r="R529" s="10"/>
      <c r="AE529" s="1"/>
      <c r="AH529" s="1"/>
      <c r="AI529" s="1"/>
      <c r="AL529" s="1"/>
    </row>
    <row r="530" spans="1:38" x14ac:dyDescent="0.3">
      <c r="A530" s="10"/>
      <c r="B530" s="10"/>
      <c r="C530" s="6" t="e" vm="592">
        <f>IF(BoardEntities[[#This Row],[QR-Code]]&lt;&gt;"",_xlfn.IMAGE(BoardEntities[[#This Row],[QR-Code]],"",3,100,100),"")</f>
        <v>#VALUE!</v>
      </c>
      <c r="D530" s="11" t="str">
        <f>IF(BoardEntities[[#This Row],[Thumbnail]]&lt;&gt;"",_xlfn.IMAGE(BoardEntities[[#This Row],[Thumbnail]],"",3,100,100),"")</f>
        <v/>
      </c>
      <c r="E530" s="10"/>
      <c r="F530" s="10"/>
      <c r="G530" s="1"/>
      <c r="H530" s="1"/>
      <c r="I530" s="1"/>
      <c r="J530" s="10"/>
      <c r="K530" s="8"/>
      <c r="L530" s="3">
        <f>BoardEntities[[#This Row],[Length]]*BoardEntities[[#This Row],[Width]]*BoardEntities[[#This Row],[Costs / m²]]/1000/1000</f>
        <v>131.32</v>
      </c>
      <c r="M530" s="2"/>
      <c r="N530" s="7">
        <f ca="1">DATEDIF(BoardEntities[[#This Row],[Creation date]],TODAY(),"M")</f>
        <v>5</v>
      </c>
      <c r="O530" s="3"/>
      <c r="P530" s="10"/>
      <c r="Q530" s="3"/>
      <c r="R530" s="10"/>
      <c r="AE530" s="1"/>
      <c r="AH530" s="1"/>
      <c r="AI530" s="1"/>
      <c r="AL530" s="1"/>
    </row>
    <row r="531" spans="1:38" x14ac:dyDescent="0.3">
      <c r="A531" s="10"/>
      <c r="B531" s="10"/>
      <c r="C531" s="6" t="e" vm="593">
        <f>IF(BoardEntities[[#This Row],[QR-Code]]&lt;&gt;"",_xlfn.IMAGE(BoardEntities[[#This Row],[QR-Code]],"",3,100,100),"")</f>
        <v>#VALUE!</v>
      </c>
      <c r="D531" s="11" t="str">
        <f>IF(BoardEntities[[#This Row],[Thumbnail]]&lt;&gt;"",_xlfn.IMAGE(BoardEntities[[#This Row],[Thumbnail]],"",3,100,100),"")</f>
        <v/>
      </c>
      <c r="E531" s="10"/>
      <c r="F531" s="10"/>
      <c r="G531" s="1"/>
      <c r="H531" s="1"/>
      <c r="I531" s="1"/>
      <c r="J531" s="10"/>
      <c r="K531" s="8"/>
      <c r="L531" s="3">
        <f>BoardEntities[[#This Row],[Length]]*BoardEntities[[#This Row],[Width]]*BoardEntities[[#This Row],[Costs / m²]]/1000/1000</f>
        <v>0</v>
      </c>
      <c r="M531" s="2"/>
      <c r="N531" s="7">
        <f ca="1">DATEDIF(BoardEntities[[#This Row],[Creation date]],TODAY(),"M")</f>
        <v>23</v>
      </c>
      <c r="O531" s="3"/>
      <c r="P531" s="10"/>
      <c r="Q531" s="3"/>
      <c r="R531" s="10"/>
      <c r="AE531" s="1"/>
      <c r="AH531" s="1"/>
      <c r="AI531" s="1"/>
      <c r="AL531" s="1"/>
    </row>
    <row r="532" spans="1:38" x14ac:dyDescent="0.3">
      <c r="A532" s="10"/>
      <c r="B532" s="10"/>
      <c r="C532" s="6" t="e" vm="594">
        <f>IF(BoardEntities[[#This Row],[QR-Code]]&lt;&gt;"",_xlfn.IMAGE(BoardEntities[[#This Row],[QR-Code]],"",3,100,100),"")</f>
        <v>#VALUE!</v>
      </c>
      <c r="D532" s="11" t="str">
        <f>IF(BoardEntities[[#This Row],[Thumbnail]]&lt;&gt;"",_xlfn.IMAGE(BoardEntities[[#This Row],[Thumbnail]],"",3,100,100),"")</f>
        <v/>
      </c>
      <c r="E532" s="10"/>
      <c r="F532" s="10"/>
      <c r="G532" s="1"/>
      <c r="H532" s="1"/>
      <c r="I532" s="1"/>
      <c r="J532" s="10"/>
      <c r="K532" s="8"/>
      <c r="L532" s="3">
        <f>BoardEntities[[#This Row],[Length]]*BoardEntities[[#This Row],[Width]]*BoardEntities[[#This Row],[Costs / m²]]/1000/1000</f>
        <v>0</v>
      </c>
      <c r="M532" s="2"/>
      <c r="N532" s="7">
        <f ca="1">DATEDIF(BoardEntities[[#This Row],[Creation date]],TODAY(),"M")</f>
        <v>15</v>
      </c>
      <c r="O532" s="3"/>
      <c r="P532" s="10"/>
      <c r="Q532" s="3"/>
      <c r="R532" s="10"/>
      <c r="AE532" s="1"/>
      <c r="AH532" s="1"/>
      <c r="AI532" s="1"/>
      <c r="AL532" s="1"/>
    </row>
    <row r="533" spans="1:38" x14ac:dyDescent="0.3">
      <c r="A533" s="10"/>
      <c r="B533" s="10"/>
      <c r="C533" s="6" t="e" vm="595">
        <f>IF(BoardEntities[[#This Row],[QR-Code]]&lt;&gt;"",_xlfn.IMAGE(BoardEntities[[#This Row],[QR-Code]],"",3,100,100),"")</f>
        <v>#VALUE!</v>
      </c>
      <c r="D533" s="11" t="str">
        <f>IF(BoardEntities[[#This Row],[Thumbnail]]&lt;&gt;"",_xlfn.IMAGE(BoardEntities[[#This Row],[Thumbnail]],"",3,100,100),"")</f>
        <v/>
      </c>
      <c r="E533" s="10"/>
      <c r="F533" s="10"/>
      <c r="G533" s="1"/>
      <c r="H533" s="1"/>
      <c r="I533" s="1"/>
      <c r="J533" s="10"/>
      <c r="K533" s="8"/>
      <c r="L533" s="3">
        <f>BoardEntities[[#This Row],[Length]]*BoardEntities[[#This Row],[Width]]*BoardEntities[[#This Row],[Costs / m²]]/1000/1000</f>
        <v>0</v>
      </c>
      <c r="M533" s="2"/>
      <c r="N533" s="7">
        <f ca="1">DATEDIF(BoardEntities[[#This Row],[Creation date]],TODAY(),"M")</f>
        <v>5</v>
      </c>
      <c r="O533" s="3"/>
      <c r="P533" s="10"/>
      <c r="Q533" s="3"/>
      <c r="R533" s="10"/>
      <c r="AE533" s="1"/>
      <c r="AH533" s="1"/>
      <c r="AI533" s="1"/>
      <c r="AL533" s="1"/>
    </row>
    <row r="534" spans="1:38" x14ac:dyDescent="0.3">
      <c r="A534" s="10"/>
      <c r="B534" s="10"/>
      <c r="C534" s="6" t="e" vm="596">
        <f>IF(BoardEntities[[#This Row],[QR-Code]]&lt;&gt;"",_xlfn.IMAGE(BoardEntities[[#This Row],[QR-Code]],"",3,100,100),"")</f>
        <v>#VALUE!</v>
      </c>
      <c r="D534" s="11" t="str">
        <f>IF(BoardEntities[[#This Row],[Thumbnail]]&lt;&gt;"",_xlfn.IMAGE(BoardEntities[[#This Row],[Thumbnail]],"",3,100,100),"")</f>
        <v/>
      </c>
      <c r="E534" s="10"/>
      <c r="F534" s="10"/>
      <c r="G534" s="1"/>
      <c r="H534" s="1"/>
      <c r="I534" s="1"/>
      <c r="J534" s="10"/>
      <c r="K534" s="8"/>
      <c r="L534" s="3">
        <f>BoardEntities[[#This Row],[Length]]*BoardEntities[[#This Row],[Width]]*BoardEntities[[#This Row],[Costs / m²]]/1000/1000</f>
        <v>82.32</v>
      </c>
      <c r="M534" s="2"/>
      <c r="N534" s="7">
        <f ca="1">DATEDIF(BoardEntities[[#This Row],[Creation date]],TODAY(),"M")</f>
        <v>14</v>
      </c>
      <c r="O534" s="3"/>
      <c r="P534" s="10"/>
      <c r="Q534" s="3"/>
      <c r="R534" s="10"/>
      <c r="AE534" s="1"/>
      <c r="AH534" s="1"/>
      <c r="AI534" s="1"/>
      <c r="AL534" s="1"/>
    </row>
    <row r="535" spans="1:38" x14ac:dyDescent="0.3">
      <c r="A535" s="10"/>
      <c r="B535" s="10"/>
      <c r="C535" s="6" t="e" vm="597">
        <f>IF(BoardEntities[[#This Row],[QR-Code]]&lt;&gt;"",_xlfn.IMAGE(BoardEntities[[#This Row],[QR-Code]],"",3,100,100),"")</f>
        <v>#VALUE!</v>
      </c>
      <c r="D535" s="11" t="str">
        <f>IF(BoardEntities[[#This Row],[Thumbnail]]&lt;&gt;"",_xlfn.IMAGE(BoardEntities[[#This Row],[Thumbnail]],"",3,100,100),"")</f>
        <v/>
      </c>
      <c r="E535" s="10"/>
      <c r="F535" s="10"/>
      <c r="G535" s="1"/>
      <c r="H535" s="1"/>
      <c r="I535" s="1"/>
      <c r="J535" s="10"/>
      <c r="K535" s="8"/>
      <c r="L535" s="3">
        <f>BoardEntities[[#This Row],[Length]]*BoardEntities[[#This Row],[Width]]*BoardEntities[[#This Row],[Costs / m²]]/1000/1000</f>
        <v>82.32</v>
      </c>
      <c r="M535" s="2"/>
      <c r="N535" s="7">
        <f ca="1">DATEDIF(BoardEntities[[#This Row],[Creation date]],TODAY(),"M")</f>
        <v>12</v>
      </c>
      <c r="O535" s="3"/>
      <c r="P535" s="10"/>
      <c r="Q535" s="3"/>
      <c r="R535" s="10"/>
      <c r="AE535" s="1"/>
      <c r="AH535" s="1"/>
      <c r="AI535" s="1"/>
      <c r="AL535" s="1"/>
    </row>
    <row r="536" spans="1:38" x14ac:dyDescent="0.3">
      <c r="A536" s="10"/>
      <c r="B536" s="10"/>
      <c r="C536" s="6" t="e" vm="598">
        <f ca="1">IF(BoardEntities[[#This Row],[QR-Code]]&lt;&gt;"",_xlfn.IMAGE(BoardEntities[[#This Row],[QR-Code]],"",3,100,100),"")</f>
        <v>#VALUE!</v>
      </c>
      <c r="D536" s="11" t="str">
        <f>IF(BoardEntities[[#This Row],[Thumbnail]]&lt;&gt;"",_xlfn.IMAGE(BoardEntities[[#This Row],[Thumbnail]],"",3,100,100),"")</f>
        <v/>
      </c>
      <c r="E536" s="10"/>
      <c r="F536" s="10"/>
      <c r="G536" s="1"/>
      <c r="H536" s="1"/>
      <c r="I536" s="1"/>
      <c r="J536" s="10"/>
      <c r="K536" s="8"/>
      <c r="L536" s="3">
        <f>BoardEntities[[#This Row],[Length]]*BoardEntities[[#This Row],[Width]]*BoardEntities[[#This Row],[Costs / m²]]/1000/1000</f>
        <v>0</v>
      </c>
      <c r="M536" s="2"/>
      <c r="N536" s="7">
        <f ca="1">DATEDIF(BoardEntities[[#This Row],[Creation date]],TODAY(),"M")</f>
        <v>23</v>
      </c>
      <c r="O536" s="3"/>
      <c r="P536" s="10"/>
      <c r="Q536" s="3"/>
      <c r="R536" s="10"/>
      <c r="AE536" s="1"/>
      <c r="AH536" s="1"/>
      <c r="AI536" s="1"/>
      <c r="AL536" s="1"/>
    </row>
    <row r="537" spans="1:38" x14ac:dyDescent="0.3">
      <c r="A537" s="10"/>
      <c r="B537" s="10"/>
      <c r="C537" s="6" t="e" vm="599">
        <f>IF(BoardEntities[[#This Row],[QR-Code]]&lt;&gt;"",_xlfn.IMAGE(BoardEntities[[#This Row],[QR-Code]],"",3,100,100),"")</f>
        <v>#VALUE!</v>
      </c>
      <c r="D537" s="11" t="str">
        <f>IF(BoardEntities[[#This Row],[Thumbnail]]&lt;&gt;"",_xlfn.IMAGE(BoardEntities[[#This Row],[Thumbnail]],"",3,100,100),"")</f>
        <v/>
      </c>
      <c r="E537" s="10"/>
      <c r="F537" s="10"/>
      <c r="G537" s="1"/>
      <c r="H537" s="1"/>
      <c r="I537" s="1"/>
      <c r="J537" s="10"/>
      <c r="K537" s="8"/>
      <c r="L537" s="3">
        <f>BoardEntities[[#This Row],[Length]]*BoardEntities[[#This Row],[Width]]*BoardEntities[[#This Row],[Costs / m²]]/1000/1000</f>
        <v>0</v>
      </c>
      <c r="M537" s="2"/>
      <c r="N537" s="7">
        <f ca="1">DATEDIF(BoardEntities[[#This Row],[Creation date]],TODAY(),"M")</f>
        <v>23</v>
      </c>
      <c r="O537" s="3"/>
      <c r="P537" s="10"/>
      <c r="Q537" s="3"/>
      <c r="R537" s="10"/>
      <c r="AE537" s="1"/>
      <c r="AH537" s="1"/>
      <c r="AI537" s="1"/>
      <c r="AL537" s="1"/>
    </row>
    <row r="538" spans="1:38" x14ac:dyDescent="0.3">
      <c r="A538" s="10"/>
      <c r="B538" s="10"/>
      <c r="C538" s="6" t="e" vm="600">
        <f>IF(BoardEntities[[#This Row],[QR-Code]]&lt;&gt;"",_xlfn.IMAGE(BoardEntities[[#This Row],[QR-Code]],"",3,100,100),"")</f>
        <v>#VALUE!</v>
      </c>
      <c r="D538" s="11" t="e" vm="162">
        <f>IF(BoardEntities[[#This Row],[Thumbnail]]&lt;&gt;"",_xlfn.IMAGE(BoardEntities[[#This Row],[Thumbnail]],"",3,100,100),"")</f>
        <v>#VALUE!</v>
      </c>
      <c r="E538" s="10"/>
      <c r="F538" s="10"/>
      <c r="G538" s="1"/>
      <c r="H538" s="1"/>
      <c r="I538" s="1"/>
      <c r="J538" s="10"/>
      <c r="K538" s="8"/>
      <c r="L538" s="3">
        <f>BoardEntities[[#This Row],[Length]]*BoardEntities[[#This Row],[Width]]*BoardEntities[[#This Row],[Costs / m²]]/1000/1000</f>
        <v>0</v>
      </c>
      <c r="M538" s="2"/>
      <c r="N538" s="7">
        <f ca="1">DATEDIF(BoardEntities[[#This Row],[Creation date]],TODAY(),"M")</f>
        <v>19</v>
      </c>
      <c r="O538" s="3"/>
      <c r="P538" s="10"/>
      <c r="Q538" s="3"/>
      <c r="R538" s="10"/>
      <c r="AE538" s="1"/>
      <c r="AH538" s="1"/>
      <c r="AI538" s="1"/>
      <c r="AL538" s="1"/>
    </row>
    <row r="539" spans="1:38" x14ac:dyDescent="0.3">
      <c r="A539" s="10"/>
      <c r="B539" s="10"/>
      <c r="C539" s="6" t="e" vm="601">
        <f>IF(BoardEntities[[#This Row],[QR-Code]]&lt;&gt;"",_xlfn.IMAGE(BoardEntities[[#This Row],[QR-Code]],"",3,100,100),"")</f>
        <v>#VALUE!</v>
      </c>
      <c r="D539" s="11" t="e" vm="162">
        <f>IF(BoardEntities[[#This Row],[Thumbnail]]&lt;&gt;"",_xlfn.IMAGE(BoardEntities[[#This Row],[Thumbnail]],"",3,100,100),"")</f>
        <v>#VALUE!</v>
      </c>
      <c r="E539" s="10"/>
      <c r="F539" s="10"/>
      <c r="G539" s="1"/>
      <c r="H539" s="1"/>
      <c r="I539" s="1"/>
      <c r="J539" s="10"/>
      <c r="K539" s="8"/>
      <c r="L539" s="3">
        <f>BoardEntities[[#This Row],[Length]]*BoardEntities[[#This Row],[Width]]*BoardEntities[[#This Row],[Costs / m²]]/1000/1000</f>
        <v>0</v>
      </c>
      <c r="M539" s="2"/>
      <c r="N539" s="7">
        <f ca="1">DATEDIF(BoardEntities[[#This Row],[Creation date]],TODAY(),"M")</f>
        <v>19</v>
      </c>
      <c r="O539" s="3"/>
      <c r="P539" s="10"/>
      <c r="Q539" s="3"/>
      <c r="R539" s="10"/>
      <c r="AE539" s="1"/>
      <c r="AH539" s="1"/>
      <c r="AI539" s="1"/>
      <c r="AL539" s="1"/>
    </row>
    <row r="540" spans="1:38" x14ac:dyDescent="0.3">
      <c r="A540" s="10"/>
      <c r="B540" s="10"/>
      <c r="C540" s="6" t="e" vm="602">
        <f>IF(BoardEntities[[#This Row],[QR-Code]]&lt;&gt;"",_xlfn.IMAGE(BoardEntities[[#This Row],[QR-Code]],"",3,100,100),"")</f>
        <v>#VALUE!</v>
      </c>
      <c r="D540" s="11" t="str">
        <f>IF(BoardEntities[[#This Row],[Thumbnail]]&lt;&gt;"",_xlfn.IMAGE(BoardEntities[[#This Row],[Thumbnail]],"",3,100,100),"")</f>
        <v/>
      </c>
      <c r="E540" s="10"/>
      <c r="F540" s="10"/>
      <c r="G540" s="1"/>
      <c r="H540" s="1"/>
      <c r="I540" s="1"/>
      <c r="J540" s="10"/>
      <c r="K540" s="8"/>
      <c r="L540" s="3">
        <f>BoardEntities[[#This Row],[Length]]*BoardEntities[[#This Row],[Width]]*BoardEntities[[#This Row],[Costs / m²]]/1000/1000</f>
        <v>3.8308</v>
      </c>
      <c r="M540" s="2"/>
      <c r="N540" s="7">
        <f ca="1">DATEDIF(BoardEntities[[#This Row],[Creation date]],TODAY(),"M")</f>
        <v>16</v>
      </c>
      <c r="O540" s="3"/>
      <c r="P540" s="10"/>
      <c r="Q540" s="3"/>
      <c r="R540" s="10"/>
      <c r="AE540" s="1"/>
      <c r="AH540" s="1"/>
      <c r="AI540" s="1"/>
      <c r="AL540" s="1"/>
    </row>
    <row r="541" spans="1:38" x14ac:dyDescent="0.3">
      <c r="A541" s="10"/>
      <c r="B541" s="10"/>
      <c r="C541" s="6" t="e" vm="603">
        <f>IF(BoardEntities[[#This Row],[QR-Code]]&lt;&gt;"",_xlfn.IMAGE(BoardEntities[[#This Row],[QR-Code]],"",3,100,100),"")</f>
        <v>#VALUE!</v>
      </c>
      <c r="D541" s="11" t="str">
        <f>IF(BoardEntities[[#This Row],[Thumbnail]]&lt;&gt;"",_xlfn.IMAGE(BoardEntities[[#This Row],[Thumbnail]],"",3,100,100),"")</f>
        <v/>
      </c>
      <c r="E541" s="10"/>
      <c r="F541" s="10"/>
      <c r="G541" s="1"/>
      <c r="H541" s="1"/>
      <c r="I541" s="1"/>
      <c r="J541" s="10"/>
      <c r="K541" s="8"/>
      <c r="L541" s="3">
        <f>BoardEntities[[#This Row],[Length]]*BoardEntities[[#This Row],[Width]]*BoardEntities[[#This Row],[Costs / m²]]/1000/1000</f>
        <v>3.8308</v>
      </c>
      <c r="M541" s="2"/>
      <c r="N541" s="7">
        <f ca="1">DATEDIF(BoardEntities[[#This Row],[Creation date]],TODAY(),"M")</f>
        <v>16</v>
      </c>
      <c r="O541" s="3"/>
      <c r="P541" s="10"/>
      <c r="Q541" s="3"/>
      <c r="R541" s="10"/>
      <c r="AE541" s="1"/>
      <c r="AH541" s="1"/>
      <c r="AI541" s="1"/>
      <c r="AL541" s="1"/>
    </row>
    <row r="542" spans="1:38" x14ac:dyDescent="0.3">
      <c r="A542" s="10"/>
      <c r="B542" s="10"/>
      <c r="C542" s="6" t="e" vm="604">
        <f>IF(BoardEntities[[#This Row],[QR-Code]]&lt;&gt;"",_xlfn.IMAGE(BoardEntities[[#This Row],[QR-Code]],"",3,100,100),"")</f>
        <v>#VALUE!</v>
      </c>
      <c r="D542" s="11" t="str">
        <f>IF(BoardEntities[[#This Row],[Thumbnail]]&lt;&gt;"",_xlfn.IMAGE(BoardEntities[[#This Row],[Thumbnail]],"",3,100,100),"")</f>
        <v/>
      </c>
      <c r="E542" s="10"/>
      <c r="F542" s="10"/>
      <c r="G542" s="1"/>
      <c r="H542" s="1"/>
      <c r="I542" s="1"/>
      <c r="J542" s="10"/>
      <c r="K542" s="8"/>
      <c r="L542" s="3">
        <f>BoardEntities[[#This Row],[Length]]*BoardEntities[[#This Row],[Width]]*BoardEntities[[#This Row],[Costs / m²]]/1000/1000</f>
        <v>1.7332799999999999</v>
      </c>
      <c r="M542" s="2"/>
      <c r="N542" s="7">
        <f ca="1">DATEDIF(BoardEntities[[#This Row],[Creation date]],TODAY(),"M")</f>
        <v>16</v>
      </c>
      <c r="O542" s="3"/>
      <c r="P542" s="10"/>
      <c r="Q542" s="3"/>
      <c r="R542" s="10"/>
      <c r="AE542" s="1"/>
      <c r="AH542" s="1"/>
      <c r="AI542" s="1"/>
      <c r="AL542" s="1"/>
    </row>
    <row r="543" spans="1:38" x14ac:dyDescent="0.3">
      <c r="A543" s="10"/>
      <c r="B543" s="10"/>
      <c r="C543" s="6" t="e" vm="605">
        <f>IF(BoardEntities[[#This Row],[QR-Code]]&lt;&gt;"",_xlfn.IMAGE(BoardEntities[[#This Row],[QR-Code]],"",3,100,100),"")</f>
        <v>#VALUE!</v>
      </c>
      <c r="D543" s="11" t="str">
        <f>IF(BoardEntities[[#This Row],[Thumbnail]]&lt;&gt;"",_xlfn.IMAGE(BoardEntities[[#This Row],[Thumbnail]],"",3,100,100),"")</f>
        <v/>
      </c>
      <c r="E543" s="10"/>
      <c r="F543" s="10"/>
      <c r="G543" s="1"/>
      <c r="H543" s="1"/>
      <c r="I543" s="1"/>
      <c r="J543" s="10"/>
      <c r="K543" s="8"/>
      <c r="L543" s="3">
        <f>BoardEntities[[#This Row],[Length]]*BoardEntities[[#This Row],[Width]]*BoardEntities[[#This Row],[Costs / m²]]/1000/1000</f>
        <v>0</v>
      </c>
      <c r="M543" s="2"/>
      <c r="N543" s="7">
        <f ca="1">DATEDIF(BoardEntities[[#This Row],[Creation date]],TODAY(),"M")</f>
        <v>23</v>
      </c>
      <c r="O543" s="3"/>
      <c r="P543" s="10"/>
      <c r="Q543" s="3"/>
      <c r="R543" s="10"/>
      <c r="AE543" s="1"/>
      <c r="AH543" s="1"/>
      <c r="AI543" s="1"/>
      <c r="AL543" s="1"/>
    </row>
    <row r="544" spans="1:38" x14ac:dyDescent="0.3">
      <c r="A544" s="10"/>
      <c r="B544" s="10"/>
      <c r="C544" s="6" t="e" vm="606">
        <f>IF(BoardEntities[[#This Row],[QR-Code]]&lt;&gt;"",_xlfn.IMAGE(BoardEntities[[#This Row],[QR-Code]],"",3,100,100),"")</f>
        <v>#VALUE!</v>
      </c>
      <c r="D544" s="11" t="str">
        <f>IF(BoardEntities[[#This Row],[Thumbnail]]&lt;&gt;"",_xlfn.IMAGE(BoardEntities[[#This Row],[Thumbnail]],"",3,100,100),"")</f>
        <v/>
      </c>
      <c r="E544" s="10"/>
      <c r="F544" s="10"/>
      <c r="G544" s="1"/>
      <c r="H544" s="1"/>
      <c r="I544" s="1"/>
      <c r="J544" s="10"/>
      <c r="K544" s="8"/>
      <c r="L544" s="3">
        <f>BoardEntities[[#This Row],[Length]]*BoardEntities[[#This Row],[Width]]*BoardEntities[[#This Row],[Costs / m²]]/1000/1000</f>
        <v>0</v>
      </c>
      <c r="M544" s="2"/>
      <c r="N544" s="7">
        <f ca="1">DATEDIF(BoardEntities[[#This Row],[Creation date]],TODAY(),"M")</f>
        <v>22</v>
      </c>
      <c r="O544" s="3"/>
      <c r="P544" s="10"/>
      <c r="Q544" s="3"/>
      <c r="R544" s="10"/>
      <c r="AE544" s="1"/>
      <c r="AH544" s="1"/>
      <c r="AI544" s="1"/>
      <c r="AL544" s="1"/>
    </row>
    <row r="545" spans="1:38" x14ac:dyDescent="0.3">
      <c r="A545" s="10"/>
      <c r="B545" s="10"/>
      <c r="C545" s="6" t="e" vm="607">
        <f>IF(BoardEntities[[#This Row],[QR-Code]]&lt;&gt;"",_xlfn.IMAGE(BoardEntities[[#This Row],[QR-Code]],"",3,100,100),"")</f>
        <v>#VALUE!</v>
      </c>
      <c r="D545" s="11" t="str">
        <f>IF(BoardEntities[[#This Row],[Thumbnail]]&lt;&gt;"",_xlfn.IMAGE(BoardEntities[[#This Row],[Thumbnail]],"",3,100,100),"")</f>
        <v/>
      </c>
      <c r="E545" s="10"/>
      <c r="F545" s="10"/>
      <c r="G545" s="1"/>
      <c r="H545" s="1"/>
      <c r="I545" s="1"/>
      <c r="J545" s="10"/>
      <c r="K545" s="8"/>
      <c r="L545" s="3">
        <f>BoardEntities[[#This Row],[Length]]*BoardEntities[[#This Row],[Width]]*BoardEntities[[#This Row],[Costs / m²]]/1000/1000</f>
        <v>0</v>
      </c>
      <c r="M545" s="2"/>
      <c r="N545" s="7">
        <f ca="1">DATEDIF(BoardEntities[[#This Row],[Creation date]],TODAY(),"M")</f>
        <v>19</v>
      </c>
      <c r="O545" s="3"/>
      <c r="P545" s="10"/>
      <c r="Q545" s="3"/>
      <c r="R545" s="10"/>
      <c r="AE545" s="1"/>
      <c r="AH545" s="1"/>
      <c r="AI545" s="1"/>
      <c r="AL545" s="1"/>
    </row>
    <row r="546" spans="1:38" x14ac:dyDescent="0.3">
      <c r="A546" s="10"/>
      <c r="B546" s="10"/>
      <c r="C546" s="6" t="e" vm="608">
        <f>IF(BoardEntities[[#This Row],[QR-Code]]&lt;&gt;"",_xlfn.IMAGE(BoardEntities[[#This Row],[QR-Code]],"",3,100,100),"")</f>
        <v>#VALUE!</v>
      </c>
      <c r="D546" s="11" t="str">
        <f>IF(BoardEntities[[#This Row],[Thumbnail]]&lt;&gt;"",_xlfn.IMAGE(BoardEntities[[#This Row],[Thumbnail]],"",3,100,100),"")</f>
        <v/>
      </c>
      <c r="E546" s="10"/>
      <c r="F546" s="10"/>
      <c r="G546" s="1"/>
      <c r="H546" s="1"/>
      <c r="I546" s="1"/>
      <c r="J546" s="10"/>
      <c r="K546" s="8"/>
      <c r="L546" s="3">
        <f>BoardEntities[[#This Row],[Length]]*BoardEntities[[#This Row],[Width]]*BoardEntities[[#This Row],[Costs / m²]]/1000/1000</f>
        <v>0</v>
      </c>
      <c r="M546" s="2"/>
      <c r="N546" s="7">
        <f ca="1">DATEDIF(BoardEntities[[#This Row],[Creation date]],TODAY(),"M")</f>
        <v>19</v>
      </c>
      <c r="O546" s="3"/>
      <c r="P546" s="10"/>
      <c r="Q546" s="3"/>
      <c r="R546" s="10"/>
      <c r="AE546" s="1"/>
      <c r="AH546" s="1"/>
      <c r="AI546" s="1"/>
      <c r="AL546" s="1"/>
    </row>
    <row r="547" spans="1:38" x14ac:dyDescent="0.3">
      <c r="A547" s="10"/>
      <c r="B547" s="10"/>
      <c r="C547" s="6" t="e" vm="609">
        <f>IF(BoardEntities[[#This Row],[QR-Code]]&lt;&gt;"",_xlfn.IMAGE(BoardEntities[[#This Row],[QR-Code]],"",3,100,100),"")</f>
        <v>#VALUE!</v>
      </c>
      <c r="D547" s="11" t="str">
        <f>IF(BoardEntities[[#This Row],[Thumbnail]]&lt;&gt;"",_xlfn.IMAGE(BoardEntities[[#This Row],[Thumbnail]],"",3,100,100),"")</f>
        <v/>
      </c>
      <c r="E547" s="10"/>
      <c r="F547" s="10"/>
      <c r="G547" s="1"/>
      <c r="H547" s="1"/>
      <c r="I547" s="1"/>
      <c r="J547" s="10"/>
      <c r="K547" s="8"/>
      <c r="L547" s="3">
        <f>BoardEntities[[#This Row],[Length]]*BoardEntities[[#This Row],[Width]]*BoardEntities[[#This Row],[Costs / m²]]/1000/1000</f>
        <v>0</v>
      </c>
      <c r="M547" s="2"/>
      <c r="N547" s="7">
        <f ca="1">DATEDIF(BoardEntities[[#This Row],[Creation date]],TODAY(),"M")</f>
        <v>19</v>
      </c>
      <c r="O547" s="3"/>
      <c r="P547" s="10"/>
      <c r="Q547" s="3"/>
      <c r="R547" s="10"/>
      <c r="AE547" s="1"/>
      <c r="AH547" s="1"/>
      <c r="AI547" s="1"/>
      <c r="AL547" s="1"/>
    </row>
    <row r="548" spans="1:38" x14ac:dyDescent="0.3">
      <c r="A548" s="10"/>
      <c r="B548" s="10"/>
      <c r="C548" s="6" t="e" vm="610">
        <f>IF(BoardEntities[[#This Row],[QR-Code]]&lt;&gt;"",_xlfn.IMAGE(BoardEntities[[#This Row],[QR-Code]],"",3,100,100),"")</f>
        <v>#VALUE!</v>
      </c>
      <c r="D548" s="11" t="str">
        <f>IF(BoardEntities[[#This Row],[Thumbnail]]&lt;&gt;"",_xlfn.IMAGE(BoardEntities[[#This Row],[Thumbnail]],"",3,100,100),"")</f>
        <v/>
      </c>
      <c r="E548" s="10"/>
      <c r="F548" s="10"/>
      <c r="G548" s="1"/>
      <c r="H548" s="1"/>
      <c r="I548" s="1"/>
      <c r="J548" s="10"/>
      <c r="K548" s="8"/>
      <c r="L548" s="3">
        <f>BoardEntities[[#This Row],[Length]]*BoardEntities[[#This Row],[Width]]*BoardEntities[[#This Row],[Costs / m²]]/1000/1000</f>
        <v>0</v>
      </c>
      <c r="M548" s="2"/>
      <c r="N548" s="7">
        <f ca="1">DATEDIF(BoardEntities[[#This Row],[Creation date]],TODAY(),"M")</f>
        <v>19</v>
      </c>
      <c r="O548" s="3"/>
      <c r="P548" s="10"/>
      <c r="Q548" s="3"/>
      <c r="R548" s="10"/>
      <c r="AE548" s="1"/>
      <c r="AH548" s="1"/>
      <c r="AI548" s="1"/>
      <c r="AL548" s="1"/>
    </row>
    <row r="549" spans="1:38" x14ac:dyDescent="0.3">
      <c r="A549" s="10"/>
      <c r="B549" s="10"/>
      <c r="C549" s="6" t="e" vm="611">
        <f>IF(BoardEntities[[#This Row],[QR-Code]]&lt;&gt;"",_xlfn.IMAGE(BoardEntities[[#This Row],[QR-Code]],"",3,100,100),"")</f>
        <v>#VALUE!</v>
      </c>
      <c r="D549" s="11" t="str">
        <f>IF(BoardEntities[[#This Row],[Thumbnail]]&lt;&gt;"",_xlfn.IMAGE(BoardEntities[[#This Row],[Thumbnail]],"",3,100,100),"")</f>
        <v/>
      </c>
      <c r="E549" s="10"/>
      <c r="F549" s="10"/>
      <c r="G549" s="1"/>
      <c r="H549" s="1"/>
      <c r="I549" s="1"/>
      <c r="J549" s="10"/>
      <c r="K549" s="8"/>
      <c r="L549" s="3">
        <f>BoardEntities[[#This Row],[Length]]*BoardEntities[[#This Row],[Width]]*BoardEntities[[#This Row],[Costs / m²]]/1000/1000</f>
        <v>0</v>
      </c>
      <c r="M549" s="2"/>
      <c r="N549" s="7">
        <f ca="1">DATEDIF(BoardEntities[[#This Row],[Creation date]],TODAY(),"M")</f>
        <v>18</v>
      </c>
      <c r="O549" s="3"/>
      <c r="P549" s="10"/>
      <c r="Q549" s="3"/>
      <c r="R549" s="10"/>
      <c r="AE549" s="1"/>
      <c r="AH549" s="1"/>
      <c r="AI549" s="1"/>
      <c r="AL549" s="1"/>
    </row>
    <row r="550" spans="1:38" x14ac:dyDescent="0.3">
      <c r="A550" s="10"/>
      <c r="B550" s="10"/>
      <c r="C550" s="6" t="e" vm="612">
        <f>IF(BoardEntities[[#This Row],[QR-Code]]&lt;&gt;"",_xlfn.IMAGE(BoardEntities[[#This Row],[QR-Code]],"",3,100,100),"")</f>
        <v>#VALUE!</v>
      </c>
      <c r="D550" s="11" t="str">
        <f>IF(BoardEntities[[#This Row],[Thumbnail]]&lt;&gt;"",_xlfn.IMAGE(BoardEntities[[#This Row],[Thumbnail]],"",3,100,100),"")</f>
        <v/>
      </c>
      <c r="E550" s="10"/>
      <c r="F550" s="10"/>
      <c r="G550" s="1"/>
      <c r="H550" s="1"/>
      <c r="I550" s="1"/>
      <c r="J550" s="10"/>
      <c r="K550" s="8"/>
      <c r="L550" s="3">
        <f>BoardEntities[[#This Row],[Length]]*BoardEntities[[#This Row],[Width]]*BoardEntities[[#This Row],[Costs / m²]]/1000/1000</f>
        <v>0</v>
      </c>
      <c r="M550" s="2"/>
      <c r="N550" s="7">
        <f ca="1">DATEDIF(BoardEntities[[#This Row],[Creation date]],TODAY(),"M")</f>
        <v>18</v>
      </c>
      <c r="O550" s="3"/>
      <c r="P550" s="10"/>
      <c r="Q550" s="3"/>
      <c r="R550" s="10"/>
      <c r="AE550" s="1"/>
      <c r="AH550" s="1"/>
      <c r="AI550" s="1"/>
      <c r="AL550" s="1"/>
    </row>
    <row r="551" spans="1:38" x14ac:dyDescent="0.3">
      <c r="A551" s="10"/>
      <c r="B551" s="10"/>
      <c r="C551" s="6" t="e" vm="613">
        <f>IF(BoardEntities[[#This Row],[QR-Code]]&lt;&gt;"",_xlfn.IMAGE(BoardEntities[[#This Row],[QR-Code]],"",3,100,100),"")</f>
        <v>#VALUE!</v>
      </c>
      <c r="D551" s="11" t="str">
        <f>IF(BoardEntities[[#This Row],[Thumbnail]]&lt;&gt;"",_xlfn.IMAGE(BoardEntities[[#This Row],[Thumbnail]],"",3,100,100),"")</f>
        <v/>
      </c>
      <c r="E551" s="10"/>
      <c r="F551" s="10"/>
      <c r="G551" s="1"/>
      <c r="H551" s="1"/>
      <c r="I551" s="1"/>
      <c r="J551" s="10"/>
      <c r="K551" s="8"/>
      <c r="L551" s="3">
        <f>BoardEntities[[#This Row],[Length]]*BoardEntities[[#This Row],[Width]]*BoardEntities[[#This Row],[Costs / m²]]/1000/1000</f>
        <v>0</v>
      </c>
      <c r="M551" s="2"/>
      <c r="N551" s="7">
        <f ca="1">DATEDIF(BoardEntities[[#This Row],[Creation date]],TODAY(),"M")</f>
        <v>18</v>
      </c>
      <c r="O551" s="3"/>
      <c r="P551" s="10"/>
      <c r="Q551" s="3"/>
      <c r="R551" s="10"/>
      <c r="AE551" s="1"/>
      <c r="AH551" s="1"/>
      <c r="AI551" s="1"/>
      <c r="AL551" s="1"/>
    </row>
    <row r="552" spans="1:38" x14ac:dyDescent="0.3">
      <c r="A552" s="10"/>
      <c r="B552" s="10"/>
      <c r="C552" s="6" t="e" vm="614">
        <f>IF(BoardEntities[[#This Row],[QR-Code]]&lt;&gt;"",_xlfn.IMAGE(BoardEntities[[#This Row],[QR-Code]],"",3,100,100),"")</f>
        <v>#VALUE!</v>
      </c>
      <c r="D552" s="11" t="str">
        <f>IF(BoardEntities[[#This Row],[Thumbnail]]&lt;&gt;"",_xlfn.IMAGE(BoardEntities[[#This Row],[Thumbnail]],"",3,100,100),"")</f>
        <v/>
      </c>
      <c r="E552" s="10"/>
      <c r="F552" s="10"/>
      <c r="G552" s="1"/>
      <c r="H552" s="1"/>
      <c r="I552" s="1"/>
      <c r="J552" s="10"/>
      <c r="K552" s="8"/>
      <c r="L552" s="3">
        <f>BoardEntities[[#This Row],[Length]]*BoardEntities[[#This Row],[Width]]*BoardEntities[[#This Row],[Costs / m²]]/1000/1000</f>
        <v>0</v>
      </c>
      <c r="M552" s="2"/>
      <c r="N552" s="7">
        <f ca="1">DATEDIF(BoardEntities[[#This Row],[Creation date]],TODAY(),"M")</f>
        <v>17</v>
      </c>
      <c r="O552" s="3"/>
      <c r="P552" s="10"/>
      <c r="Q552" s="3"/>
      <c r="R552" s="10"/>
      <c r="AE552" s="1"/>
      <c r="AH552" s="1"/>
      <c r="AI552" s="1"/>
      <c r="AL552" s="1"/>
    </row>
    <row r="553" spans="1:38" x14ac:dyDescent="0.3">
      <c r="A553" s="10"/>
      <c r="B553" s="10"/>
      <c r="C553" s="6" t="e" vm="615">
        <f>IF(BoardEntities[[#This Row],[QR-Code]]&lt;&gt;"",_xlfn.IMAGE(BoardEntities[[#This Row],[QR-Code]],"",3,100,100),"")</f>
        <v>#VALUE!</v>
      </c>
      <c r="D553" s="11" t="str">
        <f>IF(BoardEntities[[#This Row],[Thumbnail]]&lt;&gt;"",_xlfn.IMAGE(BoardEntities[[#This Row],[Thumbnail]],"",3,100,100),"")</f>
        <v/>
      </c>
      <c r="E553" s="10"/>
      <c r="F553" s="10"/>
      <c r="G553" s="1"/>
      <c r="H553" s="1"/>
      <c r="I553" s="1"/>
      <c r="J553" s="10"/>
      <c r="K553" s="8"/>
      <c r="L553" s="3">
        <f>BoardEntities[[#This Row],[Length]]*BoardEntities[[#This Row],[Width]]*BoardEntities[[#This Row],[Costs / m²]]/1000/1000</f>
        <v>0</v>
      </c>
      <c r="M553" s="2"/>
      <c r="N553" s="7">
        <f ca="1">DATEDIF(BoardEntities[[#This Row],[Creation date]],TODAY(),"M")</f>
        <v>13</v>
      </c>
      <c r="O553" s="3"/>
      <c r="P553" s="10"/>
      <c r="Q553" s="3"/>
      <c r="R553" s="10"/>
      <c r="AE553" s="1"/>
      <c r="AH553" s="1"/>
      <c r="AI553" s="1"/>
      <c r="AL553" s="1"/>
    </row>
    <row r="554" spans="1:38" x14ac:dyDescent="0.3">
      <c r="A554" s="10"/>
      <c r="B554" s="10"/>
      <c r="C554" s="6" t="e" vm="616">
        <f>IF(BoardEntities[[#This Row],[QR-Code]]&lt;&gt;"",_xlfn.IMAGE(BoardEntities[[#This Row],[QR-Code]],"",3,100,100),"")</f>
        <v>#VALUE!</v>
      </c>
      <c r="D554" s="11" t="str">
        <f>IF(BoardEntities[[#This Row],[Thumbnail]]&lt;&gt;"",_xlfn.IMAGE(BoardEntities[[#This Row],[Thumbnail]],"",3,100,100),"")</f>
        <v/>
      </c>
      <c r="E554" s="10"/>
      <c r="F554" s="10"/>
      <c r="G554" s="1"/>
      <c r="H554" s="1"/>
      <c r="I554" s="1"/>
      <c r="J554" s="10"/>
      <c r="K554" s="8"/>
      <c r="L554" s="3">
        <f>BoardEntities[[#This Row],[Length]]*BoardEntities[[#This Row],[Width]]*BoardEntities[[#This Row],[Costs / m²]]/1000/1000</f>
        <v>0</v>
      </c>
      <c r="M554" s="2"/>
      <c r="N554" s="7">
        <f ca="1">DATEDIF(BoardEntities[[#This Row],[Creation date]],TODAY(),"M")</f>
        <v>13</v>
      </c>
      <c r="O554" s="3"/>
      <c r="P554" s="10"/>
      <c r="Q554" s="3"/>
      <c r="R554" s="10"/>
      <c r="AE554" s="1"/>
      <c r="AH554" s="1"/>
      <c r="AI554" s="1"/>
      <c r="AL554" s="1"/>
    </row>
    <row r="555" spans="1:38" x14ac:dyDescent="0.3">
      <c r="A555" s="10"/>
      <c r="B555" s="10"/>
      <c r="C555" s="6" t="e" vm="617">
        <f>IF(BoardEntities[[#This Row],[QR-Code]]&lt;&gt;"",_xlfn.IMAGE(BoardEntities[[#This Row],[QR-Code]],"",3,100,100),"")</f>
        <v>#VALUE!</v>
      </c>
      <c r="D555" s="11" t="str">
        <f>IF(BoardEntities[[#This Row],[Thumbnail]]&lt;&gt;"",_xlfn.IMAGE(BoardEntities[[#This Row],[Thumbnail]],"",3,100,100),"")</f>
        <v/>
      </c>
      <c r="E555" s="10"/>
      <c r="F555" s="10"/>
      <c r="G555" s="1"/>
      <c r="H555" s="1"/>
      <c r="I555" s="1"/>
      <c r="J555" s="10"/>
      <c r="K555" s="8"/>
      <c r="L555" s="3">
        <f>BoardEntities[[#This Row],[Length]]*BoardEntities[[#This Row],[Width]]*BoardEntities[[#This Row],[Costs / m²]]/1000/1000</f>
        <v>0</v>
      </c>
      <c r="M555" s="2"/>
      <c r="N555" s="7">
        <f ca="1">DATEDIF(BoardEntities[[#This Row],[Creation date]],TODAY(),"M")</f>
        <v>12</v>
      </c>
      <c r="O555" s="3"/>
      <c r="P555" s="10"/>
      <c r="Q555" s="3"/>
      <c r="R555" s="10"/>
      <c r="AE555" s="1"/>
      <c r="AH555" s="1"/>
      <c r="AI555" s="1"/>
      <c r="AL555" s="1"/>
    </row>
    <row r="556" spans="1:38" x14ac:dyDescent="0.3">
      <c r="A556" s="10"/>
      <c r="B556" s="10"/>
      <c r="C556" s="6" t="e" vm="618">
        <f>IF(BoardEntities[[#This Row],[QR-Code]]&lt;&gt;"",_xlfn.IMAGE(BoardEntities[[#This Row],[QR-Code]],"",3,100,100),"")</f>
        <v>#VALUE!</v>
      </c>
      <c r="D556" s="11" t="str">
        <f>IF(BoardEntities[[#This Row],[Thumbnail]]&lt;&gt;"",_xlfn.IMAGE(BoardEntities[[#This Row],[Thumbnail]],"",3,100,100),"")</f>
        <v/>
      </c>
      <c r="E556" s="10"/>
      <c r="F556" s="10"/>
      <c r="G556" s="1"/>
      <c r="H556" s="1"/>
      <c r="I556" s="1"/>
      <c r="J556" s="10"/>
      <c r="K556" s="8"/>
      <c r="L556" s="3">
        <f>BoardEntities[[#This Row],[Length]]*BoardEntities[[#This Row],[Width]]*BoardEntities[[#This Row],[Costs / m²]]/1000/1000</f>
        <v>0</v>
      </c>
      <c r="M556" s="2"/>
      <c r="N556" s="7">
        <f ca="1">DATEDIF(BoardEntities[[#This Row],[Creation date]],TODAY(),"M")</f>
        <v>12</v>
      </c>
      <c r="O556" s="3"/>
      <c r="P556" s="10"/>
      <c r="Q556" s="3"/>
      <c r="R556" s="10"/>
      <c r="AE556" s="1"/>
      <c r="AH556" s="1"/>
      <c r="AI556" s="1"/>
      <c r="AL556" s="1"/>
    </row>
    <row r="557" spans="1:38" x14ac:dyDescent="0.3">
      <c r="A557" s="10"/>
      <c r="B557" s="10"/>
      <c r="C557" s="6" t="e" vm="619">
        <f>IF(BoardEntities[[#This Row],[QR-Code]]&lt;&gt;"",_xlfn.IMAGE(BoardEntities[[#This Row],[QR-Code]],"",3,100,100),"")</f>
        <v>#VALUE!</v>
      </c>
      <c r="D557" s="11" t="str">
        <f>IF(BoardEntities[[#This Row],[Thumbnail]]&lt;&gt;"",_xlfn.IMAGE(BoardEntities[[#This Row],[Thumbnail]],"",3,100,100),"")</f>
        <v/>
      </c>
      <c r="E557" s="10"/>
      <c r="F557" s="10"/>
      <c r="G557" s="1"/>
      <c r="H557" s="1"/>
      <c r="I557" s="1"/>
      <c r="J557" s="10"/>
      <c r="K557" s="8"/>
      <c r="L557" s="3">
        <f>BoardEntities[[#This Row],[Length]]*BoardEntities[[#This Row],[Width]]*BoardEntities[[#This Row],[Costs / m²]]/1000/1000</f>
        <v>0</v>
      </c>
      <c r="M557" s="2"/>
      <c r="N557" s="7">
        <f ca="1">DATEDIF(BoardEntities[[#This Row],[Creation date]],TODAY(),"M")</f>
        <v>12</v>
      </c>
      <c r="O557" s="3"/>
      <c r="P557" s="10"/>
      <c r="Q557" s="3"/>
      <c r="R557" s="10"/>
      <c r="AE557" s="1"/>
      <c r="AH557" s="1"/>
      <c r="AI557" s="1"/>
      <c r="AL557" s="1"/>
    </row>
    <row r="558" spans="1:38" x14ac:dyDescent="0.3">
      <c r="A558" s="10"/>
      <c r="B558" s="10"/>
      <c r="C558" s="6" t="e" vm="620">
        <f>IF(BoardEntities[[#This Row],[QR-Code]]&lt;&gt;"",_xlfn.IMAGE(BoardEntities[[#This Row],[QR-Code]],"",3,100,100),"")</f>
        <v>#VALUE!</v>
      </c>
      <c r="D558" s="11" t="str">
        <f>IF(BoardEntities[[#This Row],[Thumbnail]]&lt;&gt;"",_xlfn.IMAGE(BoardEntities[[#This Row],[Thumbnail]],"",3,100,100),"")</f>
        <v/>
      </c>
      <c r="E558" s="10"/>
      <c r="F558" s="10"/>
      <c r="G558" s="1"/>
      <c r="H558" s="1"/>
      <c r="I558" s="1"/>
      <c r="J558" s="10"/>
      <c r="K558" s="8"/>
      <c r="L558" s="3">
        <f>BoardEntities[[#This Row],[Length]]*BoardEntities[[#This Row],[Width]]*BoardEntities[[#This Row],[Costs / m²]]/1000/1000</f>
        <v>0</v>
      </c>
      <c r="M558" s="2"/>
      <c r="N558" s="7">
        <f ca="1">DATEDIF(BoardEntities[[#This Row],[Creation date]],TODAY(),"M")</f>
        <v>12</v>
      </c>
      <c r="O558" s="3"/>
      <c r="P558" s="10"/>
      <c r="Q558" s="3"/>
      <c r="R558" s="10"/>
      <c r="AE558" s="1"/>
      <c r="AH558" s="1"/>
      <c r="AI558" s="1"/>
      <c r="AL558" s="1"/>
    </row>
    <row r="559" spans="1:38" x14ac:dyDescent="0.3">
      <c r="A559" s="10"/>
      <c r="B559" s="10"/>
      <c r="C559" s="6" t="e" vm="621">
        <f>IF(BoardEntities[[#This Row],[QR-Code]]&lt;&gt;"",_xlfn.IMAGE(BoardEntities[[#This Row],[QR-Code]],"",3,100,100),"")</f>
        <v>#VALUE!</v>
      </c>
      <c r="D559" s="11" t="str">
        <f>IF(BoardEntities[[#This Row],[Thumbnail]]&lt;&gt;"",_xlfn.IMAGE(BoardEntities[[#This Row],[Thumbnail]],"",3,100,100),"")</f>
        <v/>
      </c>
      <c r="E559" s="10"/>
      <c r="F559" s="10"/>
      <c r="G559" s="1"/>
      <c r="H559" s="1"/>
      <c r="I559" s="1"/>
      <c r="J559" s="10"/>
      <c r="K559" s="8"/>
      <c r="L559" s="3">
        <f>BoardEntities[[#This Row],[Length]]*BoardEntities[[#This Row],[Width]]*BoardEntities[[#This Row],[Costs / m²]]/1000/1000</f>
        <v>0</v>
      </c>
      <c r="M559" s="2"/>
      <c r="N559" s="7">
        <f ca="1">DATEDIF(BoardEntities[[#This Row],[Creation date]],TODAY(),"M")</f>
        <v>11</v>
      </c>
      <c r="O559" s="3"/>
      <c r="P559" s="10"/>
      <c r="Q559" s="3"/>
      <c r="R559" s="10"/>
      <c r="AE559" s="1"/>
      <c r="AH559" s="1"/>
      <c r="AI559" s="1"/>
      <c r="AL559" s="1"/>
    </row>
    <row r="560" spans="1:38" x14ac:dyDescent="0.3">
      <c r="A560" s="10"/>
      <c r="B560" s="10"/>
      <c r="C560" s="6" t="e" vm="622">
        <f>IF(BoardEntities[[#This Row],[QR-Code]]&lt;&gt;"",_xlfn.IMAGE(BoardEntities[[#This Row],[QR-Code]],"",3,100,100),"")</f>
        <v>#VALUE!</v>
      </c>
      <c r="D560" s="11" t="str">
        <f>IF(BoardEntities[[#This Row],[Thumbnail]]&lt;&gt;"",_xlfn.IMAGE(BoardEntities[[#This Row],[Thumbnail]],"",3,100,100),"")</f>
        <v/>
      </c>
      <c r="E560" s="10"/>
      <c r="F560" s="10"/>
      <c r="G560" s="1"/>
      <c r="H560" s="1"/>
      <c r="I560" s="1"/>
      <c r="J560" s="10"/>
      <c r="K560" s="8"/>
      <c r="L560" s="3">
        <f>BoardEntities[[#This Row],[Length]]*BoardEntities[[#This Row],[Width]]*BoardEntities[[#This Row],[Costs / m²]]/1000/1000</f>
        <v>0</v>
      </c>
      <c r="M560" s="2"/>
      <c r="N560" s="7">
        <f ca="1">DATEDIF(BoardEntities[[#This Row],[Creation date]],TODAY(),"M")</f>
        <v>11</v>
      </c>
      <c r="O560" s="3"/>
      <c r="P560" s="10"/>
      <c r="Q560" s="3"/>
      <c r="R560" s="10"/>
      <c r="AE560" s="1"/>
      <c r="AH560" s="1"/>
      <c r="AI560" s="1"/>
      <c r="AL560" s="1"/>
    </row>
    <row r="561" spans="1:38" x14ac:dyDescent="0.3">
      <c r="A561" s="10"/>
      <c r="B561" s="10"/>
      <c r="C561" s="6" t="e" vm="623">
        <f>IF(BoardEntities[[#This Row],[QR-Code]]&lt;&gt;"",_xlfn.IMAGE(BoardEntities[[#This Row],[QR-Code]],"",3,100,100),"")</f>
        <v>#VALUE!</v>
      </c>
      <c r="D561" s="11" t="str">
        <f>IF(BoardEntities[[#This Row],[Thumbnail]]&lt;&gt;"",_xlfn.IMAGE(BoardEntities[[#This Row],[Thumbnail]],"",3,100,100),"")</f>
        <v/>
      </c>
      <c r="E561" s="10"/>
      <c r="F561" s="10"/>
      <c r="G561" s="1"/>
      <c r="H561" s="1"/>
      <c r="I561" s="1"/>
      <c r="J561" s="10"/>
      <c r="K561" s="8"/>
      <c r="L561" s="3">
        <f>BoardEntities[[#This Row],[Length]]*BoardEntities[[#This Row],[Width]]*BoardEntities[[#This Row],[Costs / m²]]/1000/1000</f>
        <v>0</v>
      </c>
      <c r="M561" s="2"/>
      <c r="N561" s="7">
        <f ca="1">DATEDIF(BoardEntities[[#This Row],[Creation date]],TODAY(),"M")</f>
        <v>11</v>
      </c>
      <c r="O561" s="3"/>
      <c r="P561" s="10"/>
      <c r="Q561" s="3"/>
      <c r="R561" s="10"/>
      <c r="AE561" s="1"/>
      <c r="AH561" s="1"/>
      <c r="AI561" s="1"/>
      <c r="AL561" s="1"/>
    </row>
    <row r="562" spans="1:38" x14ac:dyDescent="0.3">
      <c r="A562" s="10"/>
      <c r="B562" s="10"/>
      <c r="C562" s="6" t="e" vm="624">
        <f>IF(BoardEntities[[#This Row],[QR-Code]]&lt;&gt;"",_xlfn.IMAGE(BoardEntities[[#This Row],[QR-Code]],"",3,100,100),"")</f>
        <v>#VALUE!</v>
      </c>
      <c r="D562" s="11" t="str">
        <f>IF(BoardEntities[[#This Row],[Thumbnail]]&lt;&gt;"",_xlfn.IMAGE(BoardEntities[[#This Row],[Thumbnail]],"",3,100,100),"")</f>
        <v/>
      </c>
      <c r="E562" s="10"/>
      <c r="F562" s="10"/>
      <c r="G562" s="1"/>
      <c r="H562" s="1"/>
      <c r="I562" s="1"/>
      <c r="J562" s="10"/>
      <c r="K562" s="8"/>
      <c r="L562" s="3">
        <f>BoardEntities[[#This Row],[Length]]*BoardEntities[[#This Row],[Width]]*BoardEntities[[#This Row],[Costs / m²]]/1000/1000</f>
        <v>0</v>
      </c>
      <c r="M562" s="2"/>
      <c r="N562" s="7">
        <f ca="1">DATEDIF(BoardEntities[[#This Row],[Creation date]],TODAY(),"M")</f>
        <v>11</v>
      </c>
      <c r="O562" s="3"/>
      <c r="P562" s="10"/>
      <c r="Q562" s="3"/>
      <c r="R562" s="10"/>
      <c r="AE562" s="1"/>
      <c r="AH562" s="1"/>
      <c r="AI562" s="1"/>
      <c r="AL562" s="1"/>
    </row>
    <row r="563" spans="1:38" x14ac:dyDescent="0.3">
      <c r="A563" s="10"/>
      <c r="B563" s="10"/>
      <c r="C563" s="6" t="e" vm="625">
        <f>IF(BoardEntities[[#This Row],[QR-Code]]&lt;&gt;"",_xlfn.IMAGE(BoardEntities[[#This Row],[QR-Code]],"",3,100,100),"")</f>
        <v>#VALUE!</v>
      </c>
      <c r="D563" s="11" t="str">
        <f>IF(BoardEntities[[#This Row],[Thumbnail]]&lt;&gt;"",_xlfn.IMAGE(BoardEntities[[#This Row],[Thumbnail]],"",3,100,100),"")</f>
        <v/>
      </c>
      <c r="E563" s="10"/>
      <c r="F563" s="10"/>
      <c r="G563" s="1"/>
      <c r="H563" s="1"/>
      <c r="I563" s="1"/>
      <c r="J563" s="10"/>
      <c r="K563" s="8"/>
      <c r="L563" s="3">
        <f>BoardEntities[[#This Row],[Length]]*BoardEntities[[#This Row],[Width]]*BoardEntities[[#This Row],[Costs / m²]]/1000/1000</f>
        <v>0</v>
      </c>
      <c r="M563" s="2"/>
      <c r="N563" s="7">
        <f ca="1">DATEDIF(BoardEntities[[#This Row],[Creation date]],TODAY(),"M")</f>
        <v>11</v>
      </c>
      <c r="O563" s="3"/>
      <c r="P563" s="10"/>
      <c r="Q563" s="3"/>
      <c r="R563" s="10"/>
      <c r="AE563" s="1"/>
      <c r="AH563" s="1"/>
      <c r="AI563" s="1"/>
      <c r="AL563" s="1"/>
    </row>
    <row r="564" spans="1:38" x14ac:dyDescent="0.3">
      <c r="A564" s="10"/>
      <c r="B564" s="10"/>
      <c r="C564" s="6" t="e" vm="626">
        <f>IF(BoardEntities[[#This Row],[QR-Code]]&lt;&gt;"",_xlfn.IMAGE(BoardEntities[[#This Row],[QR-Code]],"",3,100,100),"")</f>
        <v>#VALUE!</v>
      </c>
      <c r="D564" s="11" t="str">
        <f>IF(BoardEntities[[#This Row],[Thumbnail]]&lt;&gt;"",_xlfn.IMAGE(BoardEntities[[#This Row],[Thumbnail]],"",3,100,100),"")</f>
        <v/>
      </c>
      <c r="E564" s="10"/>
      <c r="F564" s="10"/>
      <c r="G564" s="1"/>
      <c r="H564" s="1"/>
      <c r="I564" s="1"/>
      <c r="J564" s="10"/>
      <c r="K564" s="8"/>
      <c r="L564" s="3">
        <f>BoardEntities[[#This Row],[Length]]*BoardEntities[[#This Row],[Width]]*BoardEntities[[#This Row],[Costs / m²]]/1000/1000</f>
        <v>0</v>
      </c>
      <c r="M564" s="2"/>
      <c r="N564" s="7">
        <f ca="1">DATEDIF(BoardEntities[[#This Row],[Creation date]],TODAY(),"M")</f>
        <v>11</v>
      </c>
      <c r="O564" s="3"/>
      <c r="P564" s="10"/>
      <c r="Q564" s="3"/>
      <c r="R564" s="10"/>
      <c r="AE564" s="1"/>
      <c r="AH564" s="1"/>
      <c r="AI564" s="1"/>
      <c r="AL564" s="1"/>
    </row>
    <row r="565" spans="1:38" x14ac:dyDescent="0.3">
      <c r="A565" s="10"/>
      <c r="B565" s="10"/>
      <c r="C565" s="6" t="e" vm="627">
        <f>IF(BoardEntities[[#This Row],[QR-Code]]&lt;&gt;"",_xlfn.IMAGE(BoardEntities[[#This Row],[QR-Code]],"",3,100,100),"")</f>
        <v>#VALUE!</v>
      </c>
      <c r="D565" s="11" t="str">
        <f>IF(BoardEntities[[#This Row],[Thumbnail]]&lt;&gt;"",_xlfn.IMAGE(BoardEntities[[#This Row],[Thumbnail]],"",3,100,100),"")</f>
        <v/>
      </c>
      <c r="E565" s="10"/>
      <c r="F565" s="10"/>
      <c r="G565" s="1"/>
      <c r="H565" s="1"/>
      <c r="I565" s="1"/>
      <c r="J565" s="10"/>
      <c r="K565" s="8"/>
      <c r="L565" s="3">
        <f>BoardEntities[[#This Row],[Length]]*BoardEntities[[#This Row],[Width]]*BoardEntities[[#This Row],[Costs / m²]]/1000/1000</f>
        <v>0</v>
      </c>
      <c r="M565" s="2"/>
      <c r="N565" s="7">
        <f ca="1">DATEDIF(BoardEntities[[#This Row],[Creation date]],TODAY(),"M")</f>
        <v>11</v>
      </c>
      <c r="O565" s="3"/>
      <c r="P565" s="10"/>
      <c r="Q565" s="3"/>
      <c r="R565" s="10"/>
      <c r="AE565" s="1"/>
      <c r="AH565" s="1"/>
      <c r="AI565" s="1"/>
      <c r="AL565" s="1"/>
    </row>
    <row r="566" spans="1:38" x14ac:dyDescent="0.3">
      <c r="A566" s="10"/>
      <c r="B566" s="10"/>
      <c r="C566" s="6" t="e" vm="628">
        <f>IF(BoardEntities[[#This Row],[QR-Code]]&lt;&gt;"",_xlfn.IMAGE(BoardEntities[[#This Row],[QR-Code]],"",3,100,100),"")</f>
        <v>#VALUE!</v>
      </c>
      <c r="D566" s="11" t="str">
        <f>IF(BoardEntities[[#This Row],[Thumbnail]]&lt;&gt;"",_xlfn.IMAGE(BoardEntities[[#This Row],[Thumbnail]],"",3,100,100),"")</f>
        <v/>
      </c>
      <c r="E566" s="10"/>
      <c r="F566" s="10"/>
      <c r="G566" s="1"/>
      <c r="H566" s="1"/>
      <c r="I566" s="1"/>
      <c r="J566" s="10"/>
      <c r="K566" s="8"/>
      <c r="L566" s="3">
        <f>BoardEntities[[#This Row],[Length]]*BoardEntities[[#This Row],[Width]]*BoardEntities[[#This Row],[Costs / m²]]/1000/1000</f>
        <v>0</v>
      </c>
      <c r="M566" s="2"/>
      <c r="N566" s="7">
        <f ca="1">DATEDIF(BoardEntities[[#This Row],[Creation date]],TODAY(),"M")</f>
        <v>11</v>
      </c>
      <c r="O566" s="3"/>
      <c r="P566" s="10"/>
      <c r="Q566" s="3"/>
      <c r="R566" s="10"/>
      <c r="AE566" s="1"/>
      <c r="AH566" s="1"/>
      <c r="AI566" s="1"/>
      <c r="AL566" s="1"/>
    </row>
    <row r="567" spans="1:38" x14ac:dyDescent="0.3">
      <c r="A567" s="10"/>
      <c r="B567" s="10"/>
      <c r="C567" s="6" t="e" vm="629">
        <f>IF(BoardEntities[[#This Row],[QR-Code]]&lt;&gt;"",_xlfn.IMAGE(BoardEntities[[#This Row],[QR-Code]],"",3,100,100),"")</f>
        <v>#VALUE!</v>
      </c>
      <c r="D567" s="11" t="str">
        <f>IF(BoardEntities[[#This Row],[Thumbnail]]&lt;&gt;"",_xlfn.IMAGE(BoardEntities[[#This Row],[Thumbnail]],"",3,100,100),"")</f>
        <v/>
      </c>
      <c r="E567" s="10"/>
      <c r="F567" s="10"/>
      <c r="G567" s="1"/>
      <c r="H567" s="1"/>
      <c r="I567" s="1"/>
      <c r="J567" s="10"/>
      <c r="K567" s="8"/>
      <c r="L567" s="3">
        <f>BoardEntities[[#This Row],[Length]]*BoardEntities[[#This Row],[Width]]*BoardEntities[[#This Row],[Costs / m²]]/1000/1000</f>
        <v>0</v>
      </c>
      <c r="M567" s="2"/>
      <c r="N567" s="7">
        <f ca="1">DATEDIF(BoardEntities[[#This Row],[Creation date]],TODAY(),"M")</f>
        <v>11</v>
      </c>
      <c r="O567" s="3"/>
      <c r="P567" s="10"/>
      <c r="Q567" s="3"/>
      <c r="R567" s="10"/>
      <c r="AE567" s="1"/>
      <c r="AH567" s="1"/>
      <c r="AI567" s="1"/>
      <c r="AL567" s="1"/>
    </row>
    <row r="568" spans="1:38" x14ac:dyDescent="0.3">
      <c r="A568" s="10"/>
      <c r="B568" s="10"/>
      <c r="C568" s="6" t="e" vm="630">
        <f>IF(BoardEntities[[#This Row],[QR-Code]]&lt;&gt;"",_xlfn.IMAGE(BoardEntities[[#This Row],[QR-Code]],"",3,100,100),"")</f>
        <v>#VALUE!</v>
      </c>
      <c r="D568" s="11" t="str">
        <f>IF(BoardEntities[[#This Row],[Thumbnail]]&lt;&gt;"",_xlfn.IMAGE(BoardEntities[[#This Row],[Thumbnail]],"",3,100,100),"")</f>
        <v/>
      </c>
      <c r="E568" s="10"/>
      <c r="F568" s="10"/>
      <c r="G568" s="1"/>
      <c r="H568" s="1"/>
      <c r="I568" s="1"/>
      <c r="J568" s="10"/>
      <c r="K568" s="8"/>
      <c r="L568" s="3">
        <f>BoardEntities[[#This Row],[Length]]*BoardEntities[[#This Row],[Width]]*BoardEntities[[#This Row],[Costs / m²]]/1000/1000</f>
        <v>0</v>
      </c>
      <c r="M568" s="2"/>
      <c r="N568" s="7">
        <f ca="1">DATEDIF(BoardEntities[[#This Row],[Creation date]],TODAY(),"M")</f>
        <v>9</v>
      </c>
      <c r="O568" s="3"/>
      <c r="P568" s="10"/>
      <c r="Q568" s="3"/>
      <c r="R568" s="10"/>
      <c r="AE568" s="1"/>
      <c r="AH568" s="1"/>
      <c r="AI568" s="1"/>
      <c r="AL568" s="1"/>
    </row>
    <row r="569" spans="1:38" x14ac:dyDescent="0.3">
      <c r="A569" s="10"/>
      <c r="B569" s="10"/>
      <c r="C569" s="6" t="e" vm="631">
        <f>IF(BoardEntities[[#This Row],[QR-Code]]&lt;&gt;"",_xlfn.IMAGE(BoardEntities[[#This Row],[QR-Code]],"",3,100,100),"")</f>
        <v>#VALUE!</v>
      </c>
      <c r="D569" s="11" t="str">
        <f>IF(BoardEntities[[#This Row],[Thumbnail]]&lt;&gt;"",_xlfn.IMAGE(BoardEntities[[#This Row],[Thumbnail]],"",3,100,100),"")</f>
        <v/>
      </c>
      <c r="E569" s="10"/>
      <c r="F569" s="10"/>
      <c r="G569" s="1"/>
      <c r="H569" s="1"/>
      <c r="I569" s="1"/>
      <c r="J569" s="10"/>
      <c r="K569" s="8"/>
      <c r="L569" s="3">
        <f>BoardEntities[[#This Row],[Length]]*BoardEntities[[#This Row],[Width]]*BoardEntities[[#This Row],[Costs / m²]]/1000/1000</f>
        <v>0</v>
      </c>
      <c r="M569" s="2"/>
      <c r="N569" s="7">
        <f ca="1">DATEDIF(BoardEntities[[#This Row],[Creation date]],TODAY(),"M")</f>
        <v>4</v>
      </c>
      <c r="O569" s="3"/>
      <c r="P569" s="10"/>
      <c r="Q569" s="3"/>
      <c r="R569" s="10"/>
      <c r="AE569" s="1"/>
      <c r="AH569" s="1"/>
      <c r="AI569" s="1"/>
      <c r="AL569" s="1"/>
    </row>
    <row r="570" spans="1:38" x14ac:dyDescent="0.3">
      <c r="A570" s="10"/>
      <c r="B570" s="10"/>
      <c r="C570" s="6" t="e" vm="632">
        <f>IF(BoardEntities[[#This Row],[QR-Code]]&lt;&gt;"",_xlfn.IMAGE(BoardEntities[[#This Row],[QR-Code]],"",3,100,100),"")</f>
        <v>#VALUE!</v>
      </c>
      <c r="D570" s="11" t="str">
        <f>IF(BoardEntities[[#This Row],[Thumbnail]]&lt;&gt;"",_xlfn.IMAGE(BoardEntities[[#This Row],[Thumbnail]],"",3,100,100),"")</f>
        <v/>
      </c>
      <c r="E570" s="10"/>
      <c r="F570" s="10"/>
      <c r="G570" s="1"/>
      <c r="H570" s="1"/>
      <c r="I570" s="1"/>
      <c r="J570" s="10"/>
      <c r="K570" s="8"/>
      <c r="L570" s="3">
        <f>BoardEntities[[#This Row],[Length]]*BoardEntities[[#This Row],[Width]]*BoardEntities[[#This Row],[Costs / m²]]/1000/1000</f>
        <v>0</v>
      </c>
      <c r="M570" s="2"/>
      <c r="N570" s="7">
        <f ca="1">DATEDIF(BoardEntities[[#This Row],[Creation date]],TODAY(),"M")</f>
        <v>4</v>
      </c>
      <c r="O570" s="3"/>
      <c r="P570" s="10"/>
      <c r="Q570" s="3"/>
      <c r="R570" s="10"/>
      <c r="AE570" s="1"/>
      <c r="AH570" s="1"/>
      <c r="AI570" s="1"/>
      <c r="AL570" s="1"/>
    </row>
    <row r="571" spans="1:38" x14ac:dyDescent="0.3">
      <c r="A571" s="10"/>
      <c r="B571" s="10"/>
      <c r="C571" s="6" t="e" vm="633">
        <f>IF(BoardEntities[[#This Row],[QR-Code]]&lt;&gt;"",_xlfn.IMAGE(BoardEntities[[#This Row],[QR-Code]],"",3,100,100),"")</f>
        <v>#VALUE!</v>
      </c>
      <c r="D571" s="11" t="str">
        <f>IF(BoardEntities[[#This Row],[Thumbnail]]&lt;&gt;"",_xlfn.IMAGE(BoardEntities[[#This Row],[Thumbnail]],"",3,100,100),"")</f>
        <v/>
      </c>
      <c r="E571" s="10"/>
      <c r="F571" s="10"/>
      <c r="G571" s="1"/>
      <c r="H571" s="1"/>
      <c r="I571" s="1"/>
      <c r="J571" s="10"/>
      <c r="K571" s="8"/>
      <c r="L571" s="3">
        <f>BoardEntities[[#This Row],[Length]]*BoardEntities[[#This Row],[Width]]*BoardEntities[[#This Row],[Costs / m²]]/1000/1000</f>
        <v>0</v>
      </c>
      <c r="M571" s="2"/>
      <c r="N571" s="7">
        <f ca="1">DATEDIF(BoardEntities[[#This Row],[Creation date]],TODAY(),"M")</f>
        <v>4</v>
      </c>
      <c r="O571" s="3"/>
      <c r="P571" s="10"/>
      <c r="Q571" s="3"/>
      <c r="R571" s="10"/>
      <c r="AE571" s="1"/>
      <c r="AH571" s="1"/>
      <c r="AI571" s="1"/>
      <c r="AL571" s="1"/>
    </row>
    <row r="572" spans="1:38" x14ac:dyDescent="0.3">
      <c r="A572" s="10"/>
      <c r="B572" s="10"/>
      <c r="C572" s="6" t="e" vm="634">
        <f>IF(BoardEntities[[#This Row],[QR-Code]]&lt;&gt;"",_xlfn.IMAGE(BoardEntities[[#This Row],[QR-Code]],"",3,100,100),"")</f>
        <v>#VALUE!</v>
      </c>
      <c r="D572" s="11" t="str">
        <f>IF(BoardEntities[[#This Row],[Thumbnail]]&lt;&gt;"",_xlfn.IMAGE(BoardEntities[[#This Row],[Thumbnail]],"",3,100,100),"")</f>
        <v/>
      </c>
      <c r="E572" s="10"/>
      <c r="F572" s="10"/>
      <c r="G572" s="1"/>
      <c r="H572" s="1"/>
      <c r="I572" s="1"/>
      <c r="J572" s="10"/>
      <c r="K572" s="8"/>
      <c r="L572" s="3">
        <f>BoardEntities[[#This Row],[Length]]*BoardEntities[[#This Row],[Width]]*BoardEntities[[#This Row],[Costs / m²]]/1000/1000</f>
        <v>0</v>
      </c>
      <c r="M572" s="2"/>
      <c r="N572" s="7">
        <f ca="1">DATEDIF(BoardEntities[[#This Row],[Creation date]],TODAY(),"M")</f>
        <v>4</v>
      </c>
      <c r="O572" s="3"/>
      <c r="P572" s="10"/>
      <c r="Q572" s="3"/>
      <c r="R572" s="10"/>
      <c r="AE572" s="1"/>
      <c r="AH572" s="1"/>
      <c r="AI572" s="1"/>
      <c r="AL572" s="1"/>
    </row>
    <row r="573" spans="1:38" x14ac:dyDescent="0.3">
      <c r="A573" s="10"/>
      <c r="B573" s="10"/>
      <c r="C573" s="6" t="e" vm="635">
        <f>IF(BoardEntities[[#This Row],[QR-Code]]&lt;&gt;"",_xlfn.IMAGE(BoardEntities[[#This Row],[QR-Code]],"",3,100,100),"")</f>
        <v>#VALUE!</v>
      </c>
      <c r="D573" s="11" t="str">
        <f>IF(BoardEntities[[#This Row],[Thumbnail]]&lt;&gt;"",_xlfn.IMAGE(BoardEntities[[#This Row],[Thumbnail]],"",3,100,100),"")</f>
        <v/>
      </c>
      <c r="E573" s="10"/>
      <c r="F573" s="10"/>
      <c r="G573" s="1"/>
      <c r="H573" s="1"/>
      <c r="I573" s="1"/>
      <c r="J573" s="10"/>
      <c r="K573" s="8"/>
      <c r="L573" s="3">
        <f>BoardEntities[[#This Row],[Length]]*BoardEntities[[#This Row],[Width]]*BoardEntities[[#This Row],[Costs / m²]]/1000/1000</f>
        <v>0</v>
      </c>
      <c r="M573" s="2"/>
      <c r="N573" s="7">
        <f ca="1">DATEDIF(BoardEntities[[#This Row],[Creation date]],TODAY(),"M")</f>
        <v>4</v>
      </c>
      <c r="O573" s="3"/>
      <c r="P573" s="10"/>
      <c r="Q573" s="3"/>
      <c r="R573" s="10"/>
      <c r="AE573" s="1"/>
      <c r="AH573" s="1"/>
      <c r="AI573" s="1"/>
      <c r="AL573" s="1"/>
    </row>
    <row r="574" spans="1:38" x14ac:dyDescent="0.3">
      <c r="A574" s="10"/>
      <c r="B574" s="10"/>
      <c r="C574" s="6" t="e" vm="636">
        <f>IF(BoardEntities[[#This Row],[QR-Code]]&lt;&gt;"",_xlfn.IMAGE(BoardEntities[[#This Row],[QR-Code]],"",3,100,100),"")</f>
        <v>#VALUE!</v>
      </c>
      <c r="D574" s="11" t="str">
        <f>IF(BoardEntities[[#This Row],[Thumbnail]]&lt;&gt;"",_xlfn.IMAGE(BoardEntities[[#This Row],[Thumbnail]],"",3,100,100),"")</f>
        <v/>
      </c>
      <c r="E574" s="10"/>
      <c r="F574" s="10"/>
      <c r="G574" s="1"/>
      <c r="H574" s="1"/>
      <c r="I574" s="1"/>
      <c r="J574" s="10"/>
      <c r="K574" s="8"/>
      <c r="L574" s="3">
        <f>BoardEntities[[#This Row],[Length]]*BoardEntities[[#This Row],[Width]]*BoardEntities[[#This Row],[Costs / m²]]/1000/1000</f>
        <v>0</v>
      </c>
      <c r="M574" s="2"/>
      <c r="N574" s="7">
        <f ca="1">DATEDIF(BoardEntities[[#This Row],[Creation date]],TODAY(),"M")</f>
        <v>4</v>
      </c>
      <c r="O574" s="3"/>
      <c r="P574" s="10"/>
      <c r="Q574" s="3"/>
      <c r="R574" s="10"/>
      <c r="AE574" s="1"/>
      <c r="AH574" s="1"/>
      <c r="AI574" s="1"/>
      <c r="AL574" s="1"/>
    </row>
    <row r="575" spans="1:38" x14ac:dyDescent="0.3">
      <c r="A575" s="10"/>
      <c r="B575" s="10"/>
      <c r="C575" s="6" t="e" vm="637">
        <f>IF(BoardEntities[[#This Row],[QR-Code]]&lt;&gt;"",_xlfn.IMAGE(BoardEntities[[#This Row],[QR-Code]],"",3,100,100),"")</f>
        <v>#VALUE!</v>
      </c>
      <c r="D575" s="11" t="str">
        <f>IF(BoardEntities[[#This Row],[Thumbnail]]&lt;&gt;"",_xlfn.IMAGE(BoardEntities[[#This Row],[Thumbnail]],"",3,100,100),"")</f>
        <v/>
      </c>
      <c r="E575" s="10"/>
      <c r="F575" s="10"/>
      <c r="G575" s="1"/>
      <c r="H575" s="1"/>
      <c r="I575" s="1"/>
      <c r="J575" s="10"/>
      <c r="K575" s="8"/>
      <c r="L575" s="3">
        <f>BoardEntities[[#This Row],[Length]]*BoardEntities[[#This Row],[Width]]*BoardEntities[[#This Row],[Costs / m²]]/1000/1000</f>
        <v>0</v>
      </c>
      <c r="M575" s="2"/>
      <c r="N575" s="7">
        <f ca="1">DATEDIF(BoardEntities[[#This Row],[Creation date]],TODAY(),"M")</f>
        <v>4</v>
      </c>
      <c r="O575" s="3"/>
      <c r="P575" s="10"/>
      <c r="Q575" s="3"/>
      <c r="R575" s="10"/>
      <c r="AE575" s="1"/>
      <c r="AH575" s="1"/>
      <c r="AI575" s="1"/>
      <c r="AL575" s="1"/>
    </row>
    <row r="576" spans="1:38" x14ac:dyDescent="0.3">
      <c r="A576" s="10"/>
      <c r="B576" s="10"/>
      <c r="C576" s="6" t="e" vm="638">
        <f>IF(BoardEntities[[#This Row],[QR-Code]]&lt;&gt;"",_xlfn.IMAGE(BoardEntities[[#This Row],[QR-Code]],"",3,100,100),"")</f>
        <v>#VALUE!</v>
      </c>
      <c r="D576" s="11" t="str">
        <f>IF(BoardEntities[[#This Row],[Thumbnail]]&lt;&gt;"",_xlfn.IMAGE(BoardEntities[[#This Row],[Thumbnail]],"",3,100,100),"")</f>
        <v/>
      </c>
      <c r="E576" s="10"/>
      <c r="F576" s="10"/>
      <c r="G576" s="1"/>
      <c r="H576" s="1"/>
      <c r="I576" s="1"/>
      <c r="J576" s="10"/>
      <c r="K576" s="8"/>
      <c r="L576" s="3">
        <f>BoardEntities[[#This Row],[Length]]*BoardEntities[[#This Row],[Width]]*BoardEntities[[#This Row],[Costs / m²]]/1000/1000</f>
        <v>0</v>
      </c>
      <c r="M576" s="2"/>
      <c r="N576" s="7">
        <f ca="1">DATEDIF(BoardEntities[[#This Row],[Creation date]],TODAY(),"M")</f>
        <v>4</v>
      </c>
      <c r="O576" s="3"/>
      <c r="P576" s="10"/>
      <c r="Q576" s="3"/>
      <c r="R576" s="10"/>
      <c r="AE576" s="1"/>
      <c r="AH576" s="1"/>
      <c r="AI576" s="1"/>
      <c r="AL576" s="1"/>
    </row>
    <row r="577" spans="1:38" x14ac:dyDescent="0.3">
      <c r="A577" s="10"/>
      <c r="B577" s="10"/>
      <c r="C577" s="6" t="e" vm="639">
        <f>IF(BoardEntities[[#This Row],[QR-Code]]&lt;&gt;"",_xlfn.IMAGE(BoardEntities[[#This Row],[QR-Code]],"",3,100,100),"")</f>
        <v>#VALUE!</v>
      </c>
      <c r="D577" s="11" t="str">
        <f>IF(BoardEntities[[#This Row],[Thumbnail]]&lt;&gt;"",_xlfn.IMAGE(BoardEntities[[#This Row],[Thumbnail]],"",3,100,100),"")</f>
        <v/>
      </c>
      <c r="E577" s="10"/>
      <c r="F577" s="10"/>
      <c r="G577" s="1"/>
      <c r="H577" s="1"/>
      <c r="I577" s="1"/>
      <c r="J577" s="10"/>
      <c r="K577" s="8"/>
      <c r="L577" s="3">
        <f>BoardEntities[[#This Row],[Length]]*BoardEntities[[#This Row],[Width]]*BoardEntities[[#This Row],[Costs / m²]]/1000/1000</f>
        <v>0</v>
      </c>
      <c r="M577" s="2"/>
      <c r="N577" s="7">
        <f ca="1">DATEDIF(BoardEntities[[#This Row],[Creation date]],TODAY(),"M")</f>
        <v>4</v>
      </c>
      <c r="O577" s="3"/>
      <c r="P577" s="10"/>
      <c r="Q577" s="3"/>
      <c r="R577" s="10"/>
      <c r="AE577" s="1"/>
      <c r="AH577" s="1"/>
      <c r="AI577" s="1"/>
      <c r="AL577" s="1"/>
    </row>
    <row r="578" spans="1:38" x14ac:dyDescent="0.3">
      <c r="A578" s="10"/>
      <c r="B578" s="10"/>
      <c r="C578" s="6" t="e" vm="640">
        <f>IF(BoardEntities[[#This Row],[QR-Code]]&lt;&gt;"",_xlfn.IMAGE(BoardEntities[[#This Row],[QR-Code]],"",3,100,100),"")</f>
        <v>#VALUE!</v>
      </c>
      <c r="D578" s="11" t="str">
        <f>IF(BoardEntities[[#This Row],[Thumbnail]]&lt;&gt;"",_xlfn.IMAGE(BoardEntities[[#This Row],[Thumbnail]],"",3,100,100),"")</f>
        <v/>
      </c>
      <c r="E578" s="10"/>
      <c r="F578" s="10"/>
      <c r="G578" s="1"/>
      <c r="H578" s="1"/>
      <c r="I578" s="1"/>
      <c r="J578" s="10"/>
      <c r="K578" s="8"/>
      <c r="L578" s="3">
        <f>BoardEntities[[#This Row],[Length]]*BoardEntities[[#This Row],[Width]]*BoardEntities[[#This Row],[Costs / m²]]/1000/1000</f>
        <v>0</v>
      </c>
      <c r="M578" s="2"/>
      <c r="N578" s="7">
        <f ca="1">DATEDIF(BoardEntities[[#This Row],[Creation date]],TODAY(),"M")</f>
        <v>4</v>
      </c>
      <c r="O578" s="3"/>
      <c r="P578" s="10"/>
      <c r="Q578" s="3"/>
      <c r="R578" s="10"/>
      <c r="AE578" s="1"/>
      <c r="AH578" s="1"/>
      <c r="AI578" s="1"/>
      <c r="AL578" s="1"/>
    </row>
    <row r="579" spans="1:38" x14ac:dyDescent="0.3">
      <c r="A579" s="10"/>
      <c r="B579" s="10"/>
      <c r="C579" s="6" t="e" vm="641">
        <f>IF(BoardEntities[[#This Row],[QR-Code]]&lt;&gt;"",_xlfn.IMAGE(BoardEntities[[#This Row],[QR-Code]],"",3,100,100),"")</f>
        <v>#VALUE!</v>
      </c>
      <c r="D579" s="11" t="str">
        <f>IF(BoardEntities[[#This Row],[Thumbnail]]&lt;&gt;"",_xlfn.IMAGE(BoardEntities[[#This Row],[Thumbnail]],"",3,100,100),"")</f>
        <v/>
      </c>
      <c r="E579" s="10"/>
      <c r="F579" s="10"/>
      <c r="G579" s="1"/>
      <c r="H579" s="1"/>
      <c r="I579" s="1"/>
      <c r="J579" s="10"/>
      <c r="K579" s="8"/>
      <c r="L579" s="3">
        <f>BoardEntities[[#This Row],[Length]]*BoardEntities[[#This Row],[Width]]*BoardEntities[[#This Row],[Costs / m²]]/1000/1000</f>
        <v>0</v>
      </c>
      <c r="M579" s="2"/>
      <c r="N579" s="7">
        <f ca="1">DATEDIF(BoardEntities[[#This Row],[Creation date]],TODAY(),"M")</f>
        <v>4</v>
      </c>
      <c r="O579" s="3"/>
      <c r="P579" s="10"/>
      <c r="Q579" s="3"/>
      <c r="R579" s="10"/>
      <c r="AE579" s="1"/>
      <c r="AH579" s="1"/>
      <c r="AI579" s="1"/>
      <c r="AL579" s="1"/>
    </row>
    <row r="580" spans="1:38" x14ac:dyDescent="0.3">
      <c r="A580" s="10"/>
      <c r="B580" s="10"/>
      <c r="C580" s="6" t="e" vm="642">
        <f>IF(BoardEntities[[#This Row],[QR-Code]]&lt;&gt;"",_xlfn.IMAGE(BoardEntities[[#This Row],[QR-Code]],"",3,100,100),"")</f>
        <v>#VALUE!</v>
      </c>
      <c r="D580" s="11" t="str">
        <f>IF(BoardEntities[[#This Row],[Thumbnail]]&lt;&gt;"",_xlfn.IMAGE(BoardEntities[[#This Row],[Thumbnail]],"",3,100,100),"")</f>
        <v/>
      </c>
      <c r="E580" s="10"/>
      <c r="F580" s="10"/>
      <c r="G580" s="1"/>
      <c r="H580" s="1"/>
      <c r="I580" s="1"/>
      <c r="J580" s="10"/>
      <c r="K580" s="8"/>
      <c r="L580" s="3">
        <f>BoardEntities[[#This Row],[Length]]*BoardEntities[[#This Row],[Width]]*BoardEntities[[#This Row],[Costs / m²]]/1000/1000</f>
        <v>0</v>
      </c>
      <c r="M580" s="2"/>
      <c r="N580" s="7">
        <f ca="1">DATEDIF(BoardEntities[[#This Row],[Creation date]],TODAY(),"M")</f>
        <v>4</v>
      </c>
      <c r="O580" s="3"/>
      <c r="P580" s="10"/>
      <c r="Q580" s="3"/>
      <c r="R580" s="10"/>
      <c r="AE580" s="1"/>
      <c r="AH580" s="1"/>
      <c r="AI580" s="1"/>
      <c r="AL580" s="1"/>
    </row>
    <row r="581" spans="1:38" x14ac:dyDescent="0.3">
      <c r="A581" s="10"/>
      <c r="B581" s="10"/>
      <c r="C581" s="6" t="e" vm="643">
        <f>IF(BoardEntities[[#This Row],[QR-Code]]&lt;&gt;"",_xlfn.IMAGE(BoardEntities[[#This Row],[QR-Code]],"",3,100,100),"")</f>
        <v>#VALUE!</v>
      </c>
      <c r="D581" s="11" t="str">
        <f>IF(BoardEntities[[#This Row],[Thumbnail]]&lt;&gt;"",_xlfn.IMAGE(BoardEntities[[#This Row],[Thumbnail]],"",3,100,100),"")</f>
        <v/>
      </c>
      <c r="E581" s="10"/>
      <c r="F581" s="10"/>
      <c r="G581" s="1"/>
      <c r="H581" s="1"/>
      <c r="I581" s="1"/>
      <c r="J581" s="10"/>
      <c r="K581" s="8"/>
      <c r="L581" s="3">
        <f>BoardEntities[[#This Row],[Length]]*BoardEntities[[#This Row],[Width]]*BoardEntities[[#This Row],[Costs / m²]]/1000/1000</f>
        <v>0</v>
      </c>
      <c r="M581" s="2"/>
      <c r="N581" s="7">
        <f ca="1">DATEDIF(BoardEntities[[#This Row],[Creation date]],TODAY(),"M")</f>
        <v>4</v>
      </c>
      <c r="O581" s="3"/>
      <c r="P581" s="10"/>
      <c r="Q581" s="3"/>
      <c r="R581" s="10"/>
      <c r="AE581" s="1"/>
      <c r="AH581" s="1"/>
      <c r="AI581" s="1"/>
      <c r="AL581" s="1"/>
    </row>
    <row r="582" spans="1:38" x14ac:dyDescent="0.3">
      <c r="A582" s="10"/>
      <c r="B582" s="10"/>
      <c r="C582" s="6" t="e" vm="644">
        <f>IF(BoardEntities[[#This Row],[QR-Code]]&lt;&gt;"",_xlfn.IMAGE(BoardEntities[[#This Row],[QR-Code]],"",3,100,100),"")</f>
        <v>#VALUE!</v>
      </c>
      <c r="D582" s="11" t="str">
        <f>IF(BoardEntities[[#This Row],[Thumbnail]]&lt;&gt;"",_xlfn.IMAGE(BoardEntities[[#This Row],[Thumbnail]],"",3,100,100),"")</f>
        <v/>
      </c>
      <c r="E582" s="10"/>
      <c r="F582" s="10"/>
      <c r="G582" s="1"/>
      <c r="H582" s="1"/>
      <c r="I582" s="1"/>
      <c r="J582" s="10"/>
      <c r="K582" s="8"/>
      <c r="L582" s="3">
        <f>BoardEntities[[#This Row],[Length]]*BoardEntities[[#This Row],[Width]]*BoardEntities[[#This Row],[Costs / m²]]/1000/1000</f>
        <v>0</v>
      </c>
      <c r="M582" s="2"/>
      <c r="N582" s="7">
        <f ca="1">DATEDIF(BoardEntities[[#This Row],[Creation date]],TODAY(),"M")</f>
        <v>4</v>
      </c>
      <c r="O582" s="3"/>
      <c r="P582" s="10"/>
      <c r="Q582" s="3"/>
      <c r="R582" s="10"/>
      <c r="AE582" s="1"/>
      <c r="AH582" s="1"/>
      <c r="AI582" s="1"/>
      <c r="AL582" s="1"/>
    </row>
    <row r="583" spans="1:38" x14ac:dyDescent="0.3">
      <c r="A583" s="10"/>
      <c r="B583" s="10"/>
      <c r="C583" s="6" t="e" vm="645">
        <f>IF(BoardEntities[[#This Row],[QR-Code]]&lt;&gt;"",_xlfn.IMAGE(BoardEntities[[#This Row],[QR-Code]],"",3,100,100),"")</f>
        <v>#VALUE!</v>
      </c>
      <c r="D583" s="11" t="str">
        <f>IF(BoardEntities[[#This Row],[Thumbnail]]&lt;&gt;"",_xlfn.IMAGE(BoardEntities[[#This Row],[Thumbnail]],"",3,100,100),"")</f>
        <v/>
      </c>
      <c r="E583" s="10"/>
      <c r="F583" s="10"/>
      <c r="G583" s="1"/>
      <c r="H583" s="1"/>
      <c r="I583" s="1"/>
      <c r="J583" s="10"/>
      <c r="K583" s="8"/>
      <c r="L583" s="3">
        <f>BoardEntities[[#This Row],[Length]]*BoardEntities[[#This Row],[Width]]*BoardEntities[[#This Row],[Costs / m²]]/1000/1000</f>
        <v>0</v>
      </c>
      <c r="M583" s="2"/>
      <c r="N583" s="7">
        <f ca="1">DATEDIF(BoardEntities[[#This Row],[Creation date]],TODAY(),"M")</f>
        <v>4</v>
      </c>
      <c r="O583" s="3"/>
      <c r="P583" s="10"/>
      <c r="Q583" s="3"/>
      <c r="R583" s="10"/>
      <c r="AE583" s="1"/>
      <c r="AH583" s="1"/>
      <c r="AI583" s="1"/>
      <c r="AL583" s="1"/>
    </row>
    <row r="584" spans="1:38" x14ac:dyDescent="0.3">
      <c r="A584" s="10"/>
      <c r="B584" s="10"/>
      <c r="C584" s="6" t="e" vm="646">
        <f>IF(BoardEntities[[#This Row],[QR-Code]]&lt;&gt;"",_xlfn.IMAGE(BoardEntities[[#This Row],[QR-Code]],"",3,100,100),"")</f>
        <v>#VALUE!</v>
      </c>
      <c r="D584" s="11" t="str">
        <f>IF(BoardEntities[[#This Row],[Thumbnail]]&lt;&gt;"",_xlfn.IMAGE(BoardEntities[[#This Row],[Thumbnail]],"",3,100,100),"")</f>
        <v/>
      </c>
      <c r="E584" s="10"/>
      <c r="F584" s="10"/>
      <c r="G584" s="1"/>
      <c r="H584" s="1"/>
      <c r="I584" s="1"/>
      <c r="J584" s="10"/>
      <c r="K584" s="8"/>
      <c r="L584" s="3">
        <f>BoardEntities[[#This Row],[Length]]*BoardEntities[[#This Row],[Width]]*BoardEntities[[#This Row],[Costs / m²]]/1000/1000</f>
        <v>30.439177999999998</v>
      </c>
      <c r="M584" s="2"/>
      <c r="N584" s="7">
        <f ca="1">DATEDIF(BoardEntities[[#This Row],[Creation date]],TODAY(),"M")</f>
        <v>4</v>
      </c>
      <c r="O584" s="3"/>
      <c r="P584" s="10"/>
      <c r="Q584" s="3"/>
      <c r="R584" s="10"/>
      <c r="AE584" s="1"/>
      <c r="AH584" s="1"/>
      <c r="AI584" s="1"/>
      <c r="AL584" s="1"/>
    </row>
    <row r="585" spans="1:38" x14ac:dyDescent="0.3">
      <c r="A585" s="10"/>
      <c r="B585" s="10"/>
      <c r="C585" s="6" t="e" vm="647">
        <f>IF(BoardEntities[[#This Row],[QR-Code]]&lt;&gt;"",_xlfn.IMAGE(BoardEntities[[#This Row],[QR-Code]],"",3,100,100),"")</f>
        <v>#VALUE!</v>
      </c>
      <c r="D585" s="11" t="str">
        <f>IF(BoardEntities[[#This Row],[Thumbnail]]&lt;&gt;"",_xlfn.IMAGE(BoardEntities[[#This Row],[Thumbnail]],"",3,100,100),"")</f>
        <v/>
      </c>
      <c r="E585" s="10"/>
      <c r="F585" s="10"/>
      <c r="G585" s="1"/>
      <c r="H585" s="1"/>
      <c r="I585" s="1"/>
      <c r="J585" s="10"/>
      <c r="K585" s="8"/>
      <c r="L585" s="3">
        <f>BoardEntities[[#This Row],[Length]]*BoardEntities[[#This Row],[Width]]*BoardEntities[[#This Row],[Costs / m²]]/1000/1000</f>
        <v>0</v>
      </c>
      <c r="M585" s="2"/>
      <c r="N585" s="7">
        <f ca="1">DATEDIF(BoardEntities[[#This Row],[Creation date]],TODAY(),"M")</f>
        <v>23</v>
      </c>
      <c r="O585" s="3"/>
      <c r="P585" s="10"/>
      <c r="Q585" s="3"/>
      <c r="R585" s="10"/>
      <c r="AE585" s="1"/>
      <c r="AH585" s="1"/>
      <c r="AI585" s="1"/>
      <c r="AL585" s="1"/>
    </row>
    <row r="586" spans="1:38" x14ac:dyDescent="0.3">
      <c r="A586" s="10"/>
      <c r="B586" s="10"/>
      <c r="C586" s="6" t="e" vm="648">
        <f>IF(BoardEntities[[#This Row],[QR-Code]]&lt;&gt;"",_xlfn.IMAGE(BoardEntities[[#This Row],[QR-Code]],"",3,100,100),"")</f>
        <v>#VALUE!</v>
      </c>
      <c r="D586" s="11" t="str">
        <f>IF(BoardEntities[[#This Row],[Thumbnail]]&lt;&gt;"",_xlfn.IMAGE(BoardEntities[[#This Row],[Thumbnail]],"",3,100,100),"")</f>
        <v/>
      </c>
      <c r="E586" s="10"/>
      <c r="F586" s="10"/>
      <c r="G586" s="1"/>
      <c r="H586" s="1"/>
      <c r="I586" s="1"/>
      <c r="J586" s="10"/>
      <c r="K586" s="8"/>
      <c r="L586" s="3">
        <f>BoardEntities[[#This Row],[Length]]*BoardEntities[[#This Row],[Width]]*BoardEntities[[#This Row],[Costs / m²]]/1000/1000</f>
        <v>0</v>
      </c>
      <c r="M586" s="2"/>
      <c r="N586" s="7">
        <f ca="1">DATEDIF(BoardEntities[[#This Row],[Creation date]],TODAY(),"M")</f>
        <v>23</v>
      </c>
      <c r="O586" s="3"/>
      <c r="P586" s="10"/>
      <c r="Q586" s="3"/>
      <c r="R586" s="10"/>
      <c r="AE586" s="1"/>
      <c r="AH586" s="1"/>
      <c r="AI586" s="1"/>
      <c r="AL586" s="1"/>
    </row>
    <row r="587" spans="1:38" x14ac:dyDescent="0.3">
      <c r="A587" s="10"/>
      <c r="B587" s="10"/>
      <c r="C587" s="6" t="e" vm="649">
        <f>IF(BoardEntities[[#This Row],[QR-Code]]&lt;&gt;"",_xlfn.IMAGE(BoardEntities[[#This Row],[QR-Code]],"",3,100,100),"")</f>
        <v>#VALUE!</v>
      </c>
      <c r="D587" s="11" t="str">
        <f>IF(BoardEntities[[#This Row],[Thumbnail]]&lt;&gt;"",_xlfn.IMAGE(BoardEntities[[#This Row],[Thumbnail]],"",3,100,100),"")</f>
        <v/>
      </c>
      <c r="E587" s="10"/>
      <c r="F587" s="10"/>
      <c r="G587" s="1"/>
      <c r="H587" s="1"/>
      <c r="I587" s="1"/>
      <c r="J587" s="10"/>
      <c r="K587" s="8"/>
      <c r="L587" s="3">
        <f>BoardEntities[[#This Row],[Length]]*BoardEntities[[#This Row],[Width]]*BoardEntities[[#This Row],[Costs / m²]]/1000/1000</f>
        <v>0</v>
      </c>
      <c r="M587" s="2"/>
      <c r="N587" s="7">
        <f ca="1">DATEDIF(BoardEntities[[#This Row],[Creation date]],TODAY(),"M")</f>
        <v>23</v>
      </c>
      <c r="O587" s="3"/>
      <c r="P587" s="10"/>
      <c r="Q587" s="3"/>
      <c r="R587" s="10"/>
      <c r="AE587" s="1"/>
      <c r="AH587" s="1"/>
      <c r="AI587" s="1"/>
      <c r="AL587" s="1"/>
    </row>
    <row r="588" spans="1:38" x14ac:dyDescent="0.3">
      <c r="A588" s="10"/>
      <c r="B588" s="10"/>
      <c r="C588" s="6" t="e" vm="650">
        <f>IF(BoardEntities[[#This Row],[QR-Code]]&lt;&gt;"",_xlfn.IMAGE(BoardEntities[[#This Row],[QR-Code]],"",3,100,100),"")</f>
        <v>#VALUE!</v>
      </c>
      <c r="D588" s="11" t="str">
        <f>IF(BoardEntities[[#This Row],[Thumbnail]]&lt;&gt;"",_xlfn.IMAGE(BoardEntities[[#This Row],[Thumbnail]],"",3,100,100),"")</f>
        <v/>
      </c>
      <c r="E588" s="10"/>
      <c r="F588" s="10"/>
      <c r="G588" s="1"/>
      <c r="H588" s="1"/>
      <c r="I588" s="1"/>
      <c r="J588" s="10"/>
      <c r="K588" s="8"/>
      <c r="L588" s="3">
        <f>BoardEntities[[#This Row],[Length]]*BoardEntities[[#This Row],[Width]]*BoardEntities[[#This Row],[Costs / m²]]/1000/1000</f>
        <v>0</v>
      </c>
      <c r="M588" s="2"/>
      <c r="N588" s="7">
        <f ca="1">DATEDIF(BoardEntities[[#This Row],[Creation date]],TODAY(),"M")</f>
        <v>22</v>
      </c>
      <c r="O588" s="3"/>
      <c r="P588" s="10"/>
      <c r="Q588" s="3"/>
      <c r="R588" s="10"/>
      <c r="AE588" s="1"/>
      <c r="AH588" s="1"/>
      <c r="AI588" s="1"/>
      <c r="AL588" s="1"/>
    </row>
    <row r="589" spans="1:38" x14ac:dyDescent="0.3">
      <c r="A589" s="10"/>
      <c r="B589" s="10"/>
      <c r="C589" s="6" t="e" vm="651">
        <f>IF(BoardEntities[[#This Row],[QR-Code]]&lt;&gt;"",_xlfn.IMAGE(BoardEntities[[#This Row],[QR-Code]],"",3,100,100),"")</f>
        <v>#VALUE!</v>
      </c>
      <c r="D589" s="11" t="str">
        <f>IF(BoardEntities[[#This Row],[Thumbnail]]&lt;&gt;"",_xlfn.IMAGE(BoardEntities[[#This Row],[Thumbnail]],"",3,100,100),"")</f>
        <v/>
      </c>
      <c r="E589" s="10"/>
      <c r="F589" s="10"/>
      <c r="G589" s="1"/>
      <c r="H589" s="1"/>
      <c r="I589" s="1"/>
      <c r="J589" s="10"/>
      <c r="K589" s="8"/>
      <c r="L589" s="3">
        <f>BoardEntities[[#This Row],[Length]]*BoardEntities[[#This Row],[Width]]*BoardEntities[[#This Row],[Costs / m²]]/1000/1000</f>
        <v>0</v>
      </c>
      <c r="M589" s="2"/>
      <c r="N589" s="7">
        <f ca="1">DATEDIF(BoardEntities[[#This Row],[Creation date]],TODAY(),"M")</f>
        <v>22</v>
      </c>
      <c r="O589" s="3"/>
      <c r="P589" s="10"/>
      <c r="Q589" s="3"/>
      <c r="R589" s="10"/>
      <c r="AE589" s="1"/>
      <c r="AH589" s="1"/>
      <c r="AI589" s="1"/>
      <c r="AL589" s="1"/>
    </row>
    <row r="590" spans="1:38" x14ac:dyDescent="0.3">
      <c r="A590" s="10"/>
      <c r="B590" s="10"/>
      <c r="C590" s="6" t="e" vm="652">
        <f>IF(BoardEntities[[#This Row],[QR-Code]]&lt;&gt;"",_xlfn.IMAGE(BoardEntities[[#This Row],[QR-Code]],"",3,100,100),"")</f>
        <v>#VALUE!</v>
      </c>
      <c r="D590" s="11" t="str">
        <f>IF(BoardEntities[[#This Row],[Thumbnail]]&lt;&gt;"",_xlfn.IMAGE(BoardEntities[[#This Row],[Thumbnail]],"",3,100,100),"")</f>
        <v/>
      </c>
      <c r="E590" s="10"/>
      <c r="F590" s="10"/>
      <c r="G590" s="1"/>
      <c r="H590" s="1"/>
      <c r="I590" s="1"/>
      <c r="J590" s="10"/>
      <c r="K590" s="8"/>
      <c r="L590" s="3">
        <f>BoardEntities[[#This Row],[Length]]*BoardEntities[[#This Row],[Width]]*BoardEntities[[#This Row],[Costs / m²]]/1000/1000</f>
        <v>0</v>
      </c>
      <c r="M590" s="2"/>
      <c r="N590" s="7">
        <f ca="1">DATEDIF(BoardEntities[[#This Row],[Creation date]],TODAY(),"M")</f>
        <v>4</v>
      </c>
      <c r="O590" s="3"/>
      <c r="P590" s="10"/>
      <c r="Q590" s="3"/>
      <c r="R590" s="10"/>
      <c r="AE590" s="1"/>
      <c r="AH590" s="1"/>
      <c r="AI590" s="1"/>
      <c r="AL590" s="1"/>
    </row>
    <row r="591" spans="1:38" x14ac:dyDescent="0.3">
      <c r="A591" s="10"/>
      <c r="B591" s="10"/>
      <c r="C591" s="6" t="e" vm="653">
        <f>IF(BoardEntities[[#This Row],[QR-Code]]&lt;&gt;"",_xlfn.IMAGE(BoardEntities[[#This Row],[QR-Code]],"",3,100,100),"")</f>
        <v>#VALUE!</v>
      </c>
      <c r="D591" s="11" t="str">
        <f>IF(BoardEntities[[#This Row],[Thumbnail]]&lt;&gt;"",_xlfn.IMAGE(BoardEntities[[#This Row],[Thumbnail]],"",3,100,100),"")</f>
        <v/>
      </c>
      <c r="E591" s="10"/>
      <c r="F591" s="10"/>
      <c r="G591" s="1"/>
      <c r="H591" s="1"/>
      <c r="I591" s="1"/>
      <c r="J591" s="10"/>
      <c r="K591" s="8"/>
      <c r="L591" s="3">
        <f>BoardEntities[[#This Row],[Length]]*BoardEntities[[#This Row],[Width]]*BoardEntities[[#This Row],[Costs / m²]]/1000/1000</f>
        <v>0</v>
      </c>
      <c r="M591" s="2"/>
      <c r="N591" s="7">
        <f ca="1">DATEDIF(BoardEntities[[#This Row],[Creation date]],TODAY(),"M")</f>
        <v>4</v>
      </c>
      <c r="O591" s="3"/>
      <c r="P591" s="10"/>
      <c r="Q591" s="3"/>
      <c r="R591" s="10"/>
      <c r="AE591" s="1"/>
      <c r="AH591" s="1"/>
      <c r="AI591" s="1"/>
      <c r="AL591" s="1"/>
    </row>
    <row r="592" spans="1:38" x14ac:dyDescent="0.3">
      <c r="A592" s="10"/>
      <c r="B592" s="10"/>
      <c r="C592" s="6" t="e" vm="654">
        <f>IF(BoardEntities[[#This Row],[QR-Code]]&lt;&gt;"",_xlfn.IMAGE(BoardEntities[[#This Row],[QR-Code]],"",3,100,100),"")</f>
        <v>#VALUE!</v>
      </c>
      <c r="D592" s="11" t="str">
        <f>IF(BoardEntities[[#This Row],[Thumbnail]]&lt;&gt;"",_xlfn.IMAGE(BoardEntities[[#This Row],[Thumbnail]],"",3,100,100),"")</f>
        <v/>
      </c>
      <c r="E592" s="10"/>
      <c r="F592" s="10"/>
      <c r="G592" s="1"/>
      <c r="H592" s="1"/>
      <c r="I592" s="1"/>
      <c r="J592" s="10"/>
      <c r="K592" s="8"/>
      <c r="L592" s="3">
        <f>BoardEntities[[#This Row],[Length]]*BoardEntities[[#This Row],[Width]]*BoardEntities[[#This Row],[Costs / m²]]/1000/1000</f>
        <v>7.4078400000000002</v>
      </c>
      <c r="M592" s="2"/>
      <c r="N592" s="7">
        <f ca="1">DATEDIF(BoardEntities[[#This Row],[Creation date]],TODAY(),"M")</f>
        <v>19</v>
      </c>
      <c r="O592" s="3"/>
      <c r="P592" s="10"/>
      <c r="Q592" s="3"/>
      <c r="R592" s="10"/>
      <c r="AE592" s="1"/>
      <c r="AH592" s="1"/>
      <c r="AI592" s="1"/>
      <c r="AL592" s="1"/>
    </row>
    <row r="593" spans="1:38" x14ac:dyDescent="0.3">
      <c r="A593" s="10"/>
      <c r="B593" s="10"/>
      <c r="C593" s="6" t="e" vm="655">
        <f>IF(BoardEntities[[#This Row],[QR-Code]]&lt;&gt;"",_xlfn.IMAGE(BoardEntities[[#This Row],[QR-Code]],"",3,100,100),"")</f>
        <v>#VALUE!</v>
      </c>
      <c r="D593" s="11" t="str">
        <f>IF(BoardEntities[[#This Row],[Thumbnail]]&lt;&gt;"",_xlfn.IMAGE(BoardEntities[[#This Row],[Thumbnail]],"",3,100,100),"")</f>
        <v/>
      </c>
      <c r="E593" s="10"/>
      <c r="F593" s="10"/>
      <c r="G593" s="1"/>
      <c r="H593" s="1"/>
      <c r="I593" s="1"/>
      <c r="J593" s="10"/>
      <c r="K593" s="8"/>
      <c r="L593" s="3">
        <f>BoardEntities[[#This Row],[Length]]*BoardEntities[[#This Row],[Width]]*BoardEntities[[#This Row],[Costs / m²]]/1000/1000</f>
        <v>0</v>
      </c>
      <c r="M593" s="2"/>
      <c r="N593" s="7">
        <f ca="1">DATEDIF(BoardEntities[[#This Row],[Creation date]],TODAY(),"M")</f>
        <v>14</v>
      </c>
      <c r="O593" s="3"/>
      <c r="P593" s="10"/>
      <c r="Q593" s="3"/>
      <c r="R593" s="10"/>
      <c r="AE593" s="1"/>
      <c r="AH593" s="1"/>
      <c r="AI593" s="1"/>
      <c r="AL593" s="1"/>
    </row>
    <row r="594" spans="1:38" x14ac:dyDescent="0.3">
      <c r="A594" s="10"/>
      <c r="B594" s="10"/>
      <c r="C594" s="6" t="e" vm="656">
        <f>IF(BoardEntities[[#This Row],[QR-Code]]&lt;&gt;"",_xlfn.IMAGE(BoardEntities[[#This Row],[QR-Code]],"",3,100,100),"")</f>
        <v>#VALUE!</v>
      </c>
      <c r="D594" s="11" t="str">
        <f>IF(BoardEntities[[#This Row],[Thumbnail]]&lt;&gt;"",_xlfn.IMAGE(BoardEntities[[#This Row],[Thumbnail]],"",3,100,100),"")</f>
        <v/>
      </c>
      <c r="E594" s="10"/>
      <c r="F594" s="10"/>
      <c r="G594" s="1"/>
      <c r="H594" s="1"/>
      <c r="I594" s="1"/>
      <c r="J594" s="10"/>
      <c r="K594" s="8"/>
      <c r="L594" s="3">
        <f>BoardEntities[[#This Row],[Length]]*BoardEntities[[#This Row],[Width]]*BoardEntities[[#This Row],[Costs / m²]]/1000/1000</f>
        <v>13.847343949999999</v>
      </c>
      <c r="M594" s="2"/>
      <c r="N594" s="7">
        <f ca="1">DATEDIF(BoardEntities[[#This Row],[Creation date]],TODAY(),"M")</f>
        <v>4</v>
      </c>
      <c r="O594" s="3"/>
      <c r="P594" s="10"/>
      <c r="Q594" s="3"/>
      <c r="R594" s="10"/>
      <c r="AE594" s="1"/>
      <c r="AH594" s="1"/>
      <c r="AI594" s="1"/>
      <c r="AL594" s="1"/>
    </row>
    <row r="595" spans="1:38" x14ac:dyDescent="0.3">
      <c r="A595" s="10"/>
      <c r="B595" s="10"/>
      <c r="C595" s="6" t="e" vm="657">
        <f>IF(BoardEntities[[#This Row],[QR-Code]]&lt;&gt;"",_xlfn.IMAGE(BoardEntities[[#This Row],[QR-Code]],"",3,100,100),"")</f>
        <v>#VALUE!</v>
      </c>
      <c r="D595" s="11" t="str">
        <f>IF(BoardEntities[[#This Row],[Thumbnail]]&lt;&gt;"",_xlfn.IMAGE(BoardEntities[[#This Row],[Thumbnail]],"",3,100,100),"")</f>
        <v/>
      </c>
      <c r="E595" s="10"/>
      <c r="F595" s="10"/>
      <c r="G595" s="1"/>
      <c r="H595" s="1"/>
      <c r="I595" s="1"/>
      <c r="J595" s="10"/>
      <c r="K595" s="8"/>
      <c r="L595" s="3">
        <f>BoardEntities[[#This Row],[Length]]*BoardEntities[[#This Row],[Width]]*BoardEntities[[#This Row],[Costs / m²]]/1000/1000</f>
        <v>28.836224999999999</v>
      </c>
      <c r="M595" s="2"/>
      <c r="N595" s="7">
        <f ca="1">DATEDIF(BoardEntities[[#This Row],[Creation date]],TODAY(),"M")</f>
        <v>4</v>
      </c>
      <c r="O595" s="3"/>
      <c r="P595" s="10"/>
      <c r="Q595" s="3"/>
      <c r="R595" s="10"/>
      <c r="AE595" s="1"/>
      <c r="AH595" s="1"/>
      <c r="AI595" s="1"/>
      <c r="AL595" s="1"/>
    </row>
    <row r="596" spans="1:38" x14ac:dyDescent="0.3">
      <c r="A596" s="10"/>
      <c r="B596" s="10"/>
      <c r="C596" s="6" t="e" vm="658">
        <f>IF(BoardEntities[[#This Row],[QR-Code]]&lt;&gt;"",_xlfn.IMAGE(BoardEntities[[#This Row],[QR-Code]],"",3,100,100),"")</f>
        <v>#VALUE!</v>
      </c>
      <c r="D596" s="11" t="str">
        <f>IF(BoardEntities[[#This Row],[Thumbnail]]&lt;&gt;"",_xlfn.IMAGE(BoardEntities[[#This Row],[Thumbnail]],"",3,100,100),"")</f>
        <v/>
      </c>
      <c r="E596" s="10"/>
      <c r="F596" s="10"/>
      <c r="G596" s="1"/>
      <c r="H596" s="1"/>
      <c r="I596" s="1"/>
      <c r="J596" s="10"/>
      <c r="K596" s="8"/>
      <c r="L596" s="3">
        <f>BoardEntities[[#This Row],[Length]]*BoardEntities[[#This Row],[Width]]*BoardEntities[[#This Row],[Costs / m²]]/1000/1000</f>
        <v>45.292499999999997</v>
      </c>
      <c r="M596" s="2"/>
      <c r="N596" s="7">
        <f ca="1">DATEDIF(BoardEntities[[#This Row],[Creation date]],TODAY(),"M")</f>
        <v>4</v>
      </c>
      <c r="O596" s="3"/>
      <c r="P596" s="10"/>
      <c r="Q596" s="3"/>
      <c r="R596" s="10"/>
      <c r="AE596" s="1"/>
      <c r="AH596" s="1"/>
      <c r="AI596" s="1"/>
      <c r="AL596" s="1"/>
    </row>
    <row r="597" spans="1:38" x14ac:dyDescent="0.3">
      <c r="A597" s="10"/>
      <c r="B597" s="10"/>
      <c r="C597" s="6" t="e" vm="659">
        <f>IF(BoardEntities[[#This Row],[QR-Code]]&lt;&gt;"",_xlfn.IMAGE(BoardEntities[[#This Row],[QR-Code]],"",3,100,100),"")</f>
        <v>#VALUE!</v>
      </c>
      <c r="D597" s="11" t="str">
        <f>IF(BoardEntities[[#This Row],[Thumbnail]]&lt;&gt;"",_xlfn.IMAGE(BoardEntities[[#This Row],[Thumbnail]],"",3,100,100),"")</f>
        <v/>
      </c>
      <c r="E597" s="10"/>
      <c r="F597" s="10"/>
      <c r="G597" s="1"/>
      <c r="H597" s="1"/>
      <c r="I597" s="1"/>
      <c r="J597" s="10"/>
      <c r="K597" s="8"/>
      <c r="L597" s="3">
        <f>BoardEntities[[#This Row],[Length]]*BoardEntities[[#This Row],[Width]]*BoardEntities[[#This Row],[Costs / m²]]/1000/1000</f>
        <v>45.292499999999997</v>
      </c>
      <c r="M597" s="2"/>
      <c r="N597" s="7">
        <f ca="1">DATEDIF(BoardEntities[[#This Row],[Creation date]],TODAY(),"M")</f>
        <v>4</v>
      </c>
      <c r="O597" s="3"/>
      <c r="P597" s="10"/>
      <c r="Q597" s="3"/>
      <c r="R597" s="10"/>
      <c r="AE597" s="1"/>
      <c r="AH597" s="1"/>
      <c r="AI597" s="1"/>
      <c r="AL597" s="1"/>
    </row>
    <row r="598" spans="1:38" x14ac:dyDescent="0.3">
      <c r="A598" s="10"/>
      <c r="B598" s="10"/>
      <c r="C598" s="6" t="e" vm="660">
        <f>IF(BoardEntities[[#This Row],[QR-Code]]&lt;&gt;"",_xlfn.IMAGE(BoardEntities[[#This Row],[QR-Code]],"",3,100,100),"")</f>
        <v>#VALUE!</v>
      </c>
      <c r="D598" s="11" t="str">
        <f>IF(BoardEntities[[#This Row],[Thumbnail]]&lt;&gt;"",_xlfn.IMAGE(BoardEntities[[#This Row],[Thumbnail]],"",3,100,100),"")</f>
        <v/>
      </c>
      <c r="E598" s="10"/>
      <c r="F598" s="10"/>
      <c r="G598" s="1"/>
      <c r="H598" s="1"/>
      <c r="I598" s="1"/>
      <c r="J598" s="10"/>
      <c r="K598" s="8"/>
      <c r="L598" s="3">
        <f>BoardEntities[[#This Row],[Length]]*BoardEntities[[#This Row],[Width]]*BoardEntities[[#This Row],[Costs / m²]]/1000/1000</f>
        <v>45.292499999999997</v>
      </c>
      <c r="M598" s="2"/>
      <c r="N598" s="7">
        <f ca="1">DATEDIF(BoardEntities[[#This Row],[Creation date]],TODAY(),"M")</f>
        <v>4</v>
      </c>
      <c r="O598" s="3"/>
      <c r="P598" s="10"/>
      <c r="Q598" s="3"/>
      <c r="R598" s="10"/>
      <c r="AE598" s="1"/>
      <c r="AH598" s="1"/>
      <c r="AI598" s="1"/>
      <c r="AL598" s="1"/>
    </row>
    <row r="599" spans="1:38" x14ac:dyDescent="0.3">
      <c r="A599" s="10"/>
      <c r="B599" s="10"/>
      <c r="C599" s="6" t="e" vm="661">
        <f>IF(BoardEntities[[#This Row],[QR-Code]]&lt;&gt;"",_xlfn.IMAGE(BoardEntities[[#This Row],[QR-Code]],"",3,100,100),"")</f>
        <v>#VALUE!</v>
      </c>
      <c r="D599" s="11" t="str">
        <f>IF(BoardEntities[[#This Row],[Thumbnail]]&lt;&gt;"",_xlfn.IMAGE(BoardEntities[[#This Row],[Thumbnail]],"",3,100,100),"")</f>
        <v/>
      </c>
      <c r="E599" s="10"/>
      <c r="F599" s="10"/>
      <c r="G599" s="1"/>
      <c r="H599" s="1"/>
      <c r="I599" s="1"/>
      <c r="J599" s="10"/>
      <c r="K599" s="8"/>
      <c r="L599" s="3">
        <f>BoardEntities[[#This Row],[Length]]*BoardEntities[[#This Row],[Width]]*BoardEntities[[#This Row],[Costs / m²]]/1000/1000</f>
        <v>28.88325</v>
      </c>
      <c r="M599" s="2"/>
      <c r="N599" s="7">
        <f ca="1">DATEDIF(BoardEntities[[#This Row],[Creation date]],TODAY(),"M")</f>
        <v>4</v>
      </c>
      <c r="O599" s="3"/>
      <c r="P599" s="10"/>
      <c r="Q599" s="3"/>
      <c r="R599" s="10"/>
      <c r="AE599" s="1"/>
      <c r="AH599" s="1"/>
      <c r="AI599" s="1"/>
      <c r="AL599" s="1"/>
    </row>
    <row r="600" spans="1:38" x14ac:dyDescent="0.3">
      <c r="A600" s="10"/>
      <c r="B600" s="10"/>
      <c r="C600" s="6" t="e" vm="662">
        <f>IF(BoardEntities[[#This Row],[QR-Code]]&lt;&gt;"",_xlfn.IMAGE(BoardEntities[[#This Row],[QR-Code]],"",3,100,100),"")</f>
        <v>#VALUE!</v>
      </c>
      <c r="D600" s="11" t="e" vm="388">
        <f>IF(BoardEntities[[#This Row],[Thumbnail]]&lt;&gt;"",_xlfn.IMAGE(BoardEntities[[#This Row],[Thumbnail]],"",3,100,100),"")</f>
        <v>#VALUE!</v>
      </c>
      <c r="E600" s="10"/>
      <c r="F600" s="10"/>
      <c r="G600" s="1"/>
      <c r="H600" s="1"/>
      <c r="I600" s="1"/>
      <c r="J600" s="10"/>
      <c r="K600" s="8"/>
      <c r="L600" s="3">
        <f>BoardEntities[[#This Row],[Length]]*BoardEntities[[#This Row],[Width]]*BoardEntities[[#This Row],[Costs / m²]]/1000/1000</f>
        <v>11.445200000000002</v>
      </c>
      <c r="M600" s="2"/>
      <c r="N600" s="7">
        <f ca="1">DATEDIF(BoardEntities[[#This Row],[Creation date]],TODAY(),"M")</f>
        <v>4</v>
      </c>
      <c r="O600" s="3"/>
      <c r="P600" s="10"/>
      <c r="Q600" s="3"/>
      <c r="R600" s="10"/>
      <c r="AE600" s="1"/>
      <c r="AH600" s="1"/>
      <c r="AI600" s="1"/>
      <c r="AL600" s="1"/>
    </row>
    <row r="601" spans="1:38" x14ac:dyDescent="0.3">
      <c r="A601" s="10"/>
      <c r="B601" s="10"/>
      <c r="C601" s="6" t="e" vm="663">
        <f>IF(BoardEntities[[#This Row],[QR-Code]]&lt;&gt;"",_xlfn.IMAGE(BoardEntities[[#This Row],[QR-Code]],"",3,100,100),"")</f>
        <v>#VALUE!</v>
      </c>
      <c r="D601" s="11" t="e" vm="388">
        <f>IF(BoardEntities[[#This Row],[Thumbnail]]&lt;&gt;"",_xlfn.IMAGE(BoardEntities[[#This Row],[Thumbnail]],"",3,100,100),"")</f>
        <v>#VALUE!</v>
      </c>
      <c r="E601" s="10"/>
      <c r="F601" s="10"/>
      <c r="G601" s="1"/>
      <c r="H601" s="1"/>
      <c r="I601" s="1"/>
      <c r="J601" s="10"/>
      <c r="K601" s="8"/>
      <c r="L601" s="3">
        <f>BoardEntities[[#This Row],[Length]]*BoardEntities[[#This Row],[Width]]*BoardEntities[[#This Row],[Costs / m²]]/1000/1000</f>
        <v>11.445200000000002</v>
      </c>
      <c r="M601" s="2"/>
      <c r="N601" s="7">
        <f ca="1">DATEDIF(BoardEntities[[#This Row],[Creation date]],TODAY(),"M")</f>
        <v>4</v>
      </c>
      <c r="O601" s="3"/>
      <c r="P601" s="10"/>
      <c r="Q601" s="3"/>
      <c r="R601" s="10"/>
      <c r="AE601" s="1"/>
      <c r="AH601" s="1"/>
      <c r="AI601" s="1"/>
      <c r="AL601" s="1"/>
    </row>
    <row r="602" spans="1:38" x14ac:dyDescent="0.3">
      <c r="A602" s="10"/>
      <c r="B602" s="10"/>
      <c r="C602" s="6" t="e" vm="664">
        <f>IF(BoardEntities[[#This Row],[QR-Code]]&lt;&gt;"",_xlfn.IMAGE(BoardEntities[[#This Row],[QR-Code]],"",3,100,100),"")</f>
        <v>#VALUE!</v>
      </c>
      <c r="D602" s="11" t="str">
        <f>IF(BoardEntities[[#This Row],[Thumbnail]]&lt;&gt;"",_xlfn.IMAGE(BoardEntities[[#This Row],[Thumbnail]],"",3,100,100),"")</f>
        <v/>
      </c>
      <c r="E602" s="10"/>
      <c r="F602" s="10"/>
      <c r="G602" s="1"/>
      <c r="H602" s="1"/>
      <c r="I602" s="1"/>
      <c r="J602" s="10"/>
      <c r="K602" s="8"/>
      <c r="L602" s="3">
        <f>BoardEntities[[#This Row],[Length]]*BoardEntities[[#This Row],[Width]]*BoardEntities[[#This Row],[Costs / m²]]/1000/1000</f>
        <v>4.5780799999999999</v>
      </c>
      <c r="M602" s="2"/>
      <c r="N602" s="7">
        <f ca="1">DATEDIF(BoardEntities[[#This Row],[Creation date]],TODAY(),"M")</f>
        <v>4</v>
      </c>
      <c r="O602" s="3"/>
      <c r="P602" s="10"/>
      <c r="Q602" s="3"/>
      <c r="R602" s="10"/>
      <c r="AE602" s="1"/>
      <c r="AH602" s="1"/>
      <c r="AI602" s="1"/>
      <c r="AL602" s="1"/>
    </row>
    <row r="603" spans="1:38" x14ac:dyDescent="0.3">
      <c r="A603" s="10"/>
      <c r="B603" s="10"/>
      <c r="C603" s="6" t="e" vm="665">
        <f>IF(BoardEntities[[#This Row],[QR-Code]]&lt;&gt;"",_xlfn.IMAGE(BoardEntities[[#This Row],[QR-Code]],"",3,100,100),"")</f>
        <v>#VALUE!</v>
      </c>
      <c r="D603" s="11" t="str">
        <f>IF(BoardEntities[[#This Row],[Thumbnail]]&lt;&gt;"",_xlfn.IMAGE(BoardEntities[[#This Row],[Thumbnail]],"",3,100,100),"")</f>
        <v/>
      </c>
      <c r="E603" s="10"/>
      <c r="F603" s="10"/>
      <c r="G603" s="1"/>
      <c r="H603" s="1"/>
      <c r="I603" s="1"/>
      <c r="J603" s="10"/>
      <c r="K603" s="8"/>
      <c r="L603" s="3">
        <f>BoardEntities[[#This Row],[Length]]*BoardEntities[[#This Row],[Width]]*BoardEntities[[#This Row],[Costs / m²]]/1000/1000</f>
        <v>4.5780799999999999</v>
      </c>
      <c r="M603" s="2"/>
      <c r="N603" s="7">
        <f ca="1">DATEDIF(BoardEntities[[#This Row],[Creation date]],TODAY(),"M")</f>
        <v>4</v>
      </c>
      <c r="O603" s="3"/>
      <c r="P603" s="10"/>
      <c r="Q603" s="3"/>
      <c r="R603" s="10"/>
      <c r="AE603" s="1"/>
      <c r="AH603" s="1"/>
      <c r="AI603" s="1"/>
      <c r="AL603" s="1"/>
    </row>
    <row r="604" spans="1:38" x14ac:dyDescent="0.3">
      <c r="A604" s="10"/>
      <c r="B604" s="10"/>
      <c r="C604" s="6" t="e" vm="666">
        <f>IF(BoardEntities[[#This Row],[QR-Code]]&lt;&gt;"",_xlfn.IMAGE(BoardEntities[[#This Row],[QR-Code]],"",3,100,100),"")</f>
        <v>#VALUE!</v>
      </c>
      <c r="D604" s="11" t="str">
        <f>IF(BoardEntities[[#This Row],[Thumbnail]]&lt;&gt;"",_xlfn.IMAGE(BoardEntities[[#This Row],[Thumbnail]],"",3,100,100),"")</f>
        <v/>
      </c>
      <c r="E604" s="10"/>
      <c r="F604" s="10"/>
      <c r="G604" s="1"/>
      <c r="H604" s="1"/>
      <c r="I604" s="1"/>
      <c r="J604" s="10"/>
      <c r="K604" s="8"/>
      <c r="L604" s="3">
        <f>BoardEntities[[#This Row],[Length]]*BoardEntities[[#This Row],[Width]]*BoardEntities[[#This Row],[Costs / m²]]/1000/1000</f>
        <v>0</v>
      </c>
      <c r="M604" s="2"/>
      <c r="N604" s="7">
        <f ca="1">DATEDIF(BoardEntities[[#This Row],[Creation date]],TODAY(),"M")</f>
        <v>4</v>
      </c>
      <c r="O604" s="3"/>
      <c r="P604" s="10"/>
      <c r="Q604" s="3"/>
      <c r="R604" s="10"/>
      <c r="AE604" s="1"/>
      <c r="AH604" s="1"/>
      <c r="AI604" s="1"/>
      <c r="AL604" s="1"/>
    </row>
    <row r="605" spans="1:38" x14ac:dyDescent="0.3">
      <c r="A605" s="10"/>
      <c r="B605" s="10"/>
      <c r="C605" s="6" t="e" vm="667">
        <f>IF(BoardEntities[[#This Row],[QR-Code]]&lt;&gt;"",_xlfn.IMAGE(BoardEntities[[#This Row],[QR-Code]],"",3,100,100),"")</f>
        <v>#VALUE!</v>
      </c>
      <c r="D605" s="11" t="str">
        <f>IF(BoardEntities[[#This Row],[Thumbnail]]&lt;&gt;"",_xlfn.IMAGE(BoardEntities[[#This Row],[Thumbnail]],"",3,100,100),"")</f>
        <v/>
      </c>
      <c r="E605" s="10"/>
      <c r="F605" s="10"/>
      <c r="G605" s="1"/>
      <c r="H605" s="1"/>
      <c r="I605" s="1"/>
      <c r="J605" s="10"/>
      <c r="K605" s="8"/>
      <c r="L605" s="3">
        <f>BoardEntities[[#This Row],[Length]]*BoardEntities[[#This Row],[Width]]*BoardEntities[[#This Row],[Costs / m²]]/1000/1000</f>
        <v>0</v>
      </c>
      <c r="M605" s="2"/>
      <c r="N605" s="7">
        <f ca="1">DATEDIF(BoardEntities[[#This Row],[Creation date]],TODAY(),"M")</f>
        <v>22</v>
      </c>
      <c r="O605" s="3"/>
      <c r="P605" s="10"/>
      <c r="Q605" s="3"/>
      <c r="R605" s="10"/>
      <c r="AE605" s="1"/>
      <c r="AH605" s="1"/>
      <c r="AI605" s="1"/>
      <c r="AL605" s="1"/>
    </row>
    <row r="606" spans="1:38" x14ac:dyDescent="0.3">
      <c r="A606" s="10"/>
      <c r="B606" s="10"/>
      <c r="C606" s="6" t="e" vm="668">
        <f>IF(BoardEntities[[#This Row],[QR-Code]]&lt;&gt;"",_xlfn.IMAGE(BoardEntities[[#This Row],[QR-Code]],"",3,100,100),"")</f>
        <v>#VALUE!</v>
      </c>
      <c r="D606" s="11" t="str">
        <f>IF(BoardEntities[[#This Row],[Thumbnail]]&lt;&gt;"",_xlfn.IMAGE(BoardEntities[[#This Row],[Thumbnail]],"",3,100,100),"")</f>
        <v/>
      </c>
      <c r="E606" s="10"/>
      <c r="F606" s="10"/>
      <c r="G606" s="1"/>
      <c r="H606" s="1"/>
      <c r="I606" s="1"/>
      <c r="J606" s="10"/>
      <c r="K606" s="8"/>
      <c r="L606" s="3">
        <f>BoardEntities[[#This Row],[Length]]*BoardEntities[[#This Row],[Width]]*BoardEntities[[#This Row],[Costs / m²]]/1000/1000</f>
        <v>0</v>
      </c>
      <c r="M606" s="2"/>
      <c r="N606" s="7">
        <f ca="1">DATEDIF(BoardEntities[[#This Row],[Creation date]],TODAY(),"M")</f>
        <v>19</v>
      </c>
      <c r="O606" s="3"/>
      <c r="P606" s="10"/>
      <c r="Q606" s="3"/>
      <c r="R606" s="10"/>
      <c r="AE606" s="1"/>
      <c r="AH606" s="1"/>
      <c r="AI606" s="1"/>
      <c r="AL606" s="1"/>
    </row>
    <row r="607" spans="1:38" x14ac:dyDescent="0.3">
      <c r="A607" s="10"/>
      <c r="B607" s="10"/>
      <c r="C607" s="6" t="e" vm="669">
        <f>IF(BoardEntities[[#This Row],[QR-Code]]&lt;&gt;"",_xlfn.IMAGE(BoardEntities[[#This Row],[QR-Code]],"",3,100,100),"")</f>
        <v>#VALUE!</v>
      </c>
      <c r="D607" s="11" t="str">
        <f>IF(BoardEntities[[#This Row],[Thumbnail]]&lt;&gt;"",_xlfn.IMAGE(BoardEntities[[#This Row],[Thumbnail]],"",3,100,100),"")</f>
        <v/>
      </c>
      <c r="E607" s="10"/>
      <c r="F607" s="10"/>
      <c r="G607" s="1"/>
      <c r="H607" s="1"/>
      <c r="I607" s="1"/>
      <c r="J607" s="10"/>
      <c r="K607" s="8"/>
      <c r="L607" s="3">
        <f>BoardEntities[[#This Row],[Length]]*BoardEntities[[#This Row],[Width]]*BoardEntities[[#This Row],[Costs / m²]]/1000/1000</f>
        <v>99.96</v>
      </c>
      <c r="M607" s="2"/>
      <c r="N607" s="7">
        <f ca="1">DATEDIF(BoardEntities[[#This Row],[Creation date]],TODAY(),"M")</f>
        <v>9</v>
      </c>
      <c r="O607" s="3"/>
      <c r="P607" s="10"/>
      <c r="Q607" s="3"/>
      <c r="R607" s="10"/>
      <c r="AE607" s="1"/>
      <c r="AH607" s="1"/>
      <c r="AI607" s="1"/>
      <c r="AL607" s="1"/>
    </row>
    <row r="608" spans="1:38" x14ac:dyDescent="0.3">
      <c r="A608" s="10"/>
      <c r="B608" s="10"/>
      <c r="C608" s="6" t="e" vm="670">
        <f>IF(BoardEntities[[#This Row],[QR-Code]]&lt;&gt;"",_xlfn.IMAGE(BoardEntities[[#This Row],[QR-Code]],"",3,100,100),"")</f>
        <v>#VALUE!</v>
      </c>
      <c r="D608" s="11" t="str">
        <f>IF(BoardEntities[[#This Row],[Thumbnail]]&lt;&gt;"",_xlfn.IMAGE(BoardEntities[[#This Row],[Thumbnail]],"",3,100,100),"")</f>
        <v/>
      </c>
      <c r="E608" s="10"/>
      <c r="F608" s="10"/>
      <c r="G608" s="1"/>
      <c r="H608" s="1"/>
      <c r="I608" s="1"/>
      <c r="J608" s="10"/>
      <c r="K608" s="8"/>
      <c r="L608" s="3">
        <f>BoardEntities[[#This Row],[Length]]*BoardEntities[[#This Row],[Width]]*BoardEntities[[#This Row],[Costs / m²]]/1000/1000</f>
        <v>0</v>
      </c>
      <c r="M608" s="2"/>
      <c r="N608" s="7">
        <f ca="1">DATEDIF(BoardEntities[[#This Row],[Creation date]],TODAY(),"M")</f>
        <v>4</v>
      </c>
      <c r="O608" s="3"/>
      <c r="P608" s="10"/>
      <c r="Q608" s="3"/>
      <c r="R608" s="10"/>
      <c r="AE608" s="1"/>
      <c r="AH608" s="1"/>
      <c r="AI608" s="1"/>
      <c r="AL608" s="1"/>
    </row>
    <row r="609" spans="1:38" x14ac:dyDescent="0.3">
      <c r="A609" s="10"/>
      <c r="B609" s="10"/>
      <c r="C609" s="6" t="e" vm="671">
        <f>IF(BoardEntities[[#This Row],[QR-Code]]&lt;&gt;"",_xlfn.IMAGE(BoardEntities[[#This Row],[QR-Code]],"",3,100,100),"")</f>
        <v>#VALUE!</v>
      </c>
      <c r="D609" s="11" t="str">
        <f>IF(BoardEntities[[#This Row],[Thumbnail]]&lt;&gt;"",_xlfn.IMAGE(BoardEntities[[#This Row],[Thumbnail]],"",3,100,100),"")</f>
        <v/>
      </c>
      <c r="E609" s="10"/>
      <c r="F609" s="10"/>
      <c r="G609" s="1"/>
      <c r="H609" s="1"/>
      <c r="I609" s="1"/>
      <c r="J609" s="10"/>
      <c r="K609" s="8"/>
      <c r="L609" s="3">
        <f>BoardEntities[[#This Row],[Length]]*BoardEntities[[#This Row],[Width]]*BoardEntities[[#This Row],[Costs / m²]]/1000/1000</f>
        <v>0</v>
      </c>
      <c r="M609" s="2"/>
      <c r="N609" s="7">
        <f ca="1">DATEDIF(BoardEntities[[#This Row],[Creation date]],TODAY(),"M")</f>
        <v>4</v>
      </c>
      <c r="O609" s="3"/>
      <c r="P609" s="10"/>
      <c r="Q609" s="3"/>
      <c r="R609" s="10"/>
      <c r="AE609" s="1"/>
      <c r="AH609" s="1"/>
      <c r="AI609" s="1"/>
      <c r="AL609" s="1"/>
    </row>
    <row r="610" spans="1:38" x14ac:dyDescent="0.3">
      <c r="A610" s="10"/>
      <c r="B610" s="10"/>
      <c r="C610" s="6" t="e" vm="672">
        <f>IF(BoardEntities[[#This Row],[QR-Code]]&lt;&gt;"",_xlfn.IMAGE(BoardEntities[[#This Row],[QR-Code]],"",3,100,100),"")</f>
        <v>#VALUE!</v>
      </c>
      <c r="D610" s="11" t="str">
        <f>IF(BoardEntities[[#This Row],[Thumbnail]]&lt;&gt;"",_xlfn.IMAGE(BoardEntities[[#This Row],[Thumbnail]],"",3,100,100),"")</f>
        <v/>
      </c>
      <c r="E610" s="10"/>
      <c r="F610" s="10"/>
      <c r="G610" s="1"/>
      <c r="H610" s="1"/>
      <c r="I610" s="1"/>
      <c r="J610" s="10"/>
      <c r="K610" s="8"/>
      <c r="L610" s="3">
        <f>BoardEntities[[#This Row],[Length]]*BoardEntities[[#This Row],[Width]]*BoardEntities[[#This Row],[Costs / m²]]/1000/1000</f>
        <v>0</v>
      </c>
      <c r="M610" s="2"/>
      <c r="N610" s="7">
        <f ca="1">DATEDIF(BoardEntities[[#This Row],[Creation date]],TODAY(),"M")</f>
        <v>4</v>
      </c>
      <c r="O610" s="3"/>
      <c r="P610" s="10"/>
      <c r="Q610" s="3"/>
      <c r="R610" s="10"/>
      <c r="AE610" s="1"/>
      <c r="AH610" s="1"/>
      <c r="AI610" s="1"/>
      <c r="AL610" s="1"/>
    </row>
    <row r="611" spans="1:38" x14ac:dyDescent="0.3">
      <c r="A611" s="10"/>
      <c r="B611" s="10"/>
      <c r="C611" s="6" t="e" vm="673">
        <f>IF(BoardEntities[[#This Row],[QR-Code]]&lt;&gt;"",_xlfn.IMAGE(BoardEntities[[#This Row],[QR-Code]],"",3,100,100),"")</f>
        <v>#VALUE!</v>
      </c>
      <c r="D611" s="11" t="str">
        <f>IF(BoardEntities[[#This Row],[Thumbnail]]&lt;&gt;"",_xlfn.IMAGE(BoardEntities[[#This Row],[Thumbnail]],"",3,100,100),"")</f>
        <v/>
      </c>
      <c r="E611" s="10"/>
      <c r="F611" s="10"/>
      <c r="G611" s="1"/>
      <c r="H611" s="1"/>
      <c r="I611" s="1"/>
      <c r="J611" s="10"/>
      <c r="K611" s="8"/>
      <c r="L611" s="3">
        <f>BoardEntities[[#This Row],[Length]]*BoardEntities[[#This Row],[Width]]*BoardEntities[[#This Row],[Costs / m²]]/1000/1000</f>
        <v>0</v>
      </c>
      <c r="M611" s="2"/>
      <c r="N611" s="7">
        <f ca="1">DATEDIF(BoardEntities[[#This Row],[Creation date]],TODAY(),"M")</f>
        <v>4</v>
      </c>
      <c r="O611" s="3"/>
      <c r="P611" s="10"/>
      <c r="Q611" s="3"/>
      <c r="R611" s="10"/>
      <c r="AE611" s="1"/>
      <c r="AH611" s="1"/>
      <c r="AI611" s="1"/>
      <c r="AL611" s="1"/>
    </row>
    <row r="612" spans="1:38" x14ac:dyDescent="0.3">
      <c r="A612" s="10"/>
      <c r="B612" s="10"/>
      <c r="C612" s="6" t="e" vm="674">
        <f>IF(BoardEntities[[#This Row],[QR-Code]]&lt;&gt;"",_xlfn.IMAGE(BoardEntities[[#This Row],[QR-Code]],"",3,100,100),"")</f>
        <v>#VALUE!</v>
      </c>
      <c r="D612" s="11" t="str">
        <f>IF(BoardEntities[[#This Row],[Thumbnail]]&lt;&gt;"",_xlfn.IMAGE(BoardEntities[[#This Row],[Thumbnail]],"",3,100,100),"")</f>
        <v/>
      </c>
      <c r="E612" s="10"/>
      <c r="F612" s="10"/>
      <c r="G612" s="1"/>
      <c r="H612" s="1"/>
      <c r="I612" s="1"/>
      <c r="J612" s="10"/>
      <c r="K612" s="8"/>
      <c r="L612" s="3">
        <f>BoardEntities[[#This Row],[Length]]*BoardEntities[[#This Row],[Width]]*BoardEntities[[#This Row],[Costs / m²]]/1000/1000</f>
        <v>0</v>
      </c>
      <c r="M612" s="2"/>
      <c r="N612" s="7">
        <f ca="1">DATEDIF(BoardEntities[[#This Row],[Creation date]],TODAY(),"M")</f>
        <v>22</v>
      </c>
      <c r="O612" s="3"/>
      <c r="P612" s="10"/>
      <c r="Q612" s="3"/>
      <c r="R612" s="10"/>
      <c r="AE612" s="1"/>
      <c r="AH612" s="1"/>
      <c r="AI612" s="1"/>
      <c r="AL612" s="1"/>
    </row>
    <row r="613" spans="1:38" x14ac:dyDescent="0.3">
      <c r="A613" s="10"/>
      <c r="B613" s="10"/>
      <c r="C613" s="6" t="e" vm="675">
        <f>IF(BoardEntities[[#This Row],[QR-Code]]&lt;&gt;"",_xlfn.IMAGE(BoardEntities[[#This Row],[QR-Code]],"",3,100,100),"")</f>
        <v>#VALUE!</v>
      </c>
      <c r="D613" s="11" t="str">
        <f>IF(BoardEntities[[#This Row],[Thumbnail]]&lt;&gt;"",_xlfn.IMAGE(BoardEntities[[#This Row],[Thumbnail]],"",3,100,100),"")</f>
        <v/>
      </c>
      <c r="E613" s="10"/>
      <c r="F613" s="10"/>
      <c r="G613" s="1"/>
      <c r="H613" s="1"/>
      <c r="I613" s="1"/>
      <c r="J613" s="10"/>
      <c r="K613" s="8"/>
      <c r="L613" s="3">
        <f>BoardEntities[[#This Row],[Length]]*BoardEntities[[#This Row],[Width]]*BoardEntities[[#This Row],[Costs / m²]]/1000/1000</f>
        <v>0</v>
      </c>
      <c r="M613" s="2"/>
      <c r="N613" s="7">
        <f ca="1">DATEDIF(BoardEntities[[#This Row],[Creation date]],TODAY(),"M")</f>
        <v>21</v>
      </c>
      <c r="O613" s="3"/>
      <c r="P613" s="10"/>
      <c r="Q613" s="3"/>
      <c r="R613" s="10"/>
      <c r="AE613" s="1"/>
      <c r="AH613" s="1"/>
      <c r="AI613" s="1"/>
      <c r="AL613" s="1"/>
    </row>
    <row r="614" spans="1:38" x14ac:dyDescent="0.3">
      <c r="A614" s="10"/>
      <c r="B614" s="10"/>
      <c r="C614" s="6" t="e" vm="676">
        <f>IF(BoardEntities[[#This Row],[QR-Code]]&lt;&gt;"",_xlfn.IMAGE(BoardEntities[[#This Row],[QR-Code]],"",3,100,100),"")</f>
        <v>#VALUE!</v>
      </c>
      <c r="D614" s="11" t="e" vm="677">
        <f>IF(BoardEntities[[#This Row],[Thumbnail]]&lt;&gt;"",_xlfn.IMAGE(BoardEntities[[#This Row],[Thumbnail]],"",3,100,100),"")</f>
        <v>#VALUE!</v>
      </c>
      <c r="E614" s="10"/>
      <c r="F614" s="10"/>
      <c r="G614" s="1"/>
      <c r="H614" s="1"/>
      <c r="I614" s="1"/>
      <c r="J614" s="10"/>
      <c r="K614" s="8"/>
      <c r="L614" s="3">
        <f>BoardEntities[[#This Row],[Length]]*BoardEntities[[#This Row],[Width]]*BoardEntities[[#This Row],[Costs / m²]]/1000/1000</f>
        <v>0</v>
      </c>
      <c r="M614" s="2"/>
      <c r="N614" s="7">
        <f ca="1">DATEDIF(BoardEntities[[#This Row],[Creation date]],TODAY(),"M")</f>
        <v>18</v>
      </c>
      <c r="O614" s="3"/>
      <c r="P614" s="10"/>
      <c r="Q614" s="3"/>
      <c r="R614" s="10"/>
      <c r="AE614" s="1"/>
      <c r="AH614" s="1"/>
      <c r="AI614" s="1"/>
      <c r="AL614" s="1"/>
    </row>
    <row r="615" spans="1:38" x14ac:dyDescent="0.3">
      <c r="A615" s="10"/>
      <c r="B615" s="10"/>
      <c r="C615" s="6" t="e" vm="678">
        <f>IF(BoardEntities[[#This Row],[QR-Code]]&lt;&gt;"",_xlfn.IMAGE(BoardEntities[[#This Row],[QR-Code]],"",3,100,100),"")</f>
        <v>#VALUE!</v>
      </c>
      <c r="D615" s="11" t="e" vm="677">
        <f>IF(BoardEntities[[#This Row],[Thumbnail]]&lt;&gt;"",_xlfn.IMAGE(BoardEntities[[#This Row],[Thumbnail]],"",3,100,100),"")</f>
        <v>#VALUE!</v>
      </c>
      <c r="E615" s="10"/>
      <c r="F615" s="10"/>
      <c r="G615" s="1"/>
      <c r="H615" s="1"/>
      <c r="I615" s="1"/>
      <c r="J615" s="10"/>
      <c r="K615" s="8"/>
      <c r="L615" s="3">
        <f>BoardEntities[[#This Row],[Length]]*BoardEntities[[#This Row],[Width]]*BoardEntities[[#This Row],[Costs / m²]]/1000/1000</f>
        <v>0</v>
      </c>
      <c r="M615" s="2"/>
      <c r="N615" s="7">
        <f ca="1">DATEDIF(BoardEntities[[#This Row],[Creation date]],TODAY(),"M")</f>
        <v>18</v>
      </c>
      <c r="O615" s="3"/>
      <c r="P615" s="10"/>
      <c r="Q615" s="3"/>
      <c r="R615" s="10"/>
      <c r="AE615" s="1"/>
      <c r="AH615" s="1"/>
      <c r="AI615" s="1"/>
      <c r="AL615" s="1"/>
    </row>
    <row r="616" spans="1:38" x14ac:dyDescent="0.3">
      <c r="A616" s="10"/>
      <c r="B616" s="10"/>
      <c r="C616" s="6" t="e" vm="679">
        <f>IF(BoardEntities[[#This Row],[QR-Code]]&lt;&gt;"",_xlfn.IMAGE(BoardEntities[[#This Row],[QR-Code]],"",3,100,100),"")</f>
        <v>#VALUE!</v>
      </c>
      <c r="D616" s="11" t="e" vm="677">
        <f>IF(BoardEntities[[#This Row],[Thumbnail]]&lt;&gt;"",_xlfn.IMAGE(BoardEntities[[#This Row],[Thumbnail]],"",3,100,100),"")</f>
        <v>#VALUE!</v>
      </c>
      <c r="E616" s="10"/>
      <c r="F616" s="10"/>
      <c r="G616" s="1"/>
      <c r="H616" s="1"/>
      <c r="I616" s="1"/>
      <c r="J616" s="10"/>
      <c r="K616" s="8"/>
      <c r="L616" s="3">
        <f>BoardEntities[[#This Row],[Length]]*BoardEntities[[#This Row],[Width]]*BoardEntities[[#This Row],[Costs / m²]]/1000/1000</f>
        <v>0</v>
      </c>
      <c r="M616" s="2"/>
      <c r="N616" s="7">
        <f ca="1">DATEDIF(BoardEntities[[#This Row],[Creation date]],TODAY(),"M")</f>
        <v>18</v>
      </c>
      <c r="O616" s="3"/>
      <c r="P616" s="10"/>
      <c r="Q616" s="3"/>
      <c r="R616" s="10"/>
      <c r="AE616" s="1"/>
      <c r="AH616" s="1"/>
      <c r="AI616" s="1"/>
      <c r="AL616" s="1"/>
    </row>
    <row r="617" spans="1:38" x14ac:dyDescent="0.3">
      <c r="A617" s="10"/>
      <c r="B617" s="10"/>
      <c r="C617" s="6" t="e" vm="680">
        <f>IF(BoardEntities[[#This Row],[QR-Code]]&lt;&gt;"",_xlfn.IMAGE(BoardEntities[[#This Row],[QR-Code]],"",3,100,100),"")</f>
        <v>#VALUE!</v>
      </c>
      <c r="D617" s="11" t="e" vm="677">
        <f>IF(BoardEntities[[#This Row],[Thumbnail]]&lt;&gt;"",_xlfn.IMAGE(BoardEntities[[#This Row],[Thumbnail]],"",3,100,100),"")</f>
        <v>#VALUE!</v>
      </c>
      <c r="E617" s="10"/>
      <c r="F617" s="10"/>
      <c r="G617" s="1"/>
      <c r="H617" s="1"/>
      <c r="I617" s="1"/>
      <c r="J617" s="10"/>
      <c r="K617" s="8"/>
      <c r="L617" s="3">
        <f>BoardEntities[[#This Row],[Length]]*BoardEntities[[#This Row],[Width]]*BoardEntities[[#This Row],[Costs / m²]]/1000/1000</f>
        <v>0</v>
      </c>
      <c r="M617" s="2"/>
      <c r="N617" s="7">
        <f ca="1">DATEDIF(BoardEntities[[#This Row],[Creation date]],TODAY(),"M")</f>
        <v>18</v>
      </c>
      <c r="O617" s="3"/>
      <c r="P617" s="10"/>
      <c r="Q617" s="3"/>
      <c r="R617" s="10"/>
      <c r="AE617" s="1"/>
      <c r="AH617" s="1"/>
      <c r="AI617" s="1"/>
      <c r="AL617" s="1"/>
    </row>
    <row r="618" spans="1:38" x14ac:dyDescent="0.3">
      <c r="A618" s="10"/>
      <c r="B618" s="10"/>
      <c r="C618" s="6" t="e" vm="681">
        <f>IF(BoardEntities[[#This Row],[QR-Code]]&lt;&gt;"",_xlfn.IMAGE(BoardEntities[[#This Row],[QR-Code]],"",3,100,100),"")</f>
        <v>#VALUE!</v>
      </c>
      <c r="D618" s="11" t="str">
        <f>IF(BoardEntities[[#This Row],[Thumbnail]]&lt;&gt;"",_xlfn.IMAGE(BoardEntities[[#This Row],[Thumbnail]],"",3,100,100),"")</f>
        <v/>
      </c>
      <c r="E618" s="10"/>
      <c r="F618" s="10"/>
      <c r="G618" s="1"/>
      <c r="H618" s="1"/>
      <c r="I618" s="1"/>
      <c r="J618" s="10"/>
      <c r="K618" s="8"/>
      <c r="L618" s="3">
        <f>BoardEntities[[#This Row],[Length]]*BoardEntities[[#This Row],[Width]]*BoardEntities[[#This Row],[Costs / m²]]/1000/1000</f>
        <v>0</v>
      </c>
      <c r="M618" s="2"/>
      <c r="N618" s="7">
        <f ca="1">DATEDIF(BoardEntities[[#This Row],[Creation date]],TODAY(),"M")</f>
        <v>14</v>
      </c>
      <c r="O618" s="3"/>
      <c r="P618" s="10"/>
      <c r="Q618" s="3"/>
      <c r="R618" s="10"/>
      <c r="AE618" s="1"/>
      <c r="AH618" s="1"/>
      <c r="AI618" s="1"/>
      <c r="AL618" s="1"/>
    </row>
    <row r="619" spans="1:38" x14ac:dyDescent="0.3">
      <c r="A619" s="10"/>
      <c r="B619" s="10"/>
      <c r="C619" s="6" t="e" vm="682">
        <f>IF(BoardEntities[[#This Row],[QR-Code]]&lt;&gt;"",_xlfn.IMAGE(BoardEntities[[#This Row],[QR-Code]],"",3,100,100),"")</f>
        <v>#VALUE!</v>
      </c>
      <c r="D619" s="11" t="str">
        <f>IF(BoardEntities[[#This Row],[Thumbnail]]&lt;&gt;"",_xlfn.IMAGE(BoardEntities[[#This Row],[Thumbnail]],"",3,100,100),"")</f>
        <v/>
      </c>
      <c r="E619" s="10"/>
      <c r="F619" s="10"/>
      <c r="G619" s="1"/>
      <c r="H619" s="1"/>
      <c r="I619" s="1"/>
      <c r="J619" s="10"/>
      <c r="K619" s="8"/>
      <c r="L619" s="3">
        <f>BoardEntities[[#This Row],[Length]]*BoardEntities[[#This Row],[Width]]*BoardEntities[[#This Row],[Costs / m²]]/1000/1000</f>
        <v>0</v>
      </c>
      <c r="M619" s="2"/>
      <c r="N619" s="7">
        <f ca="1">DATEDIF(BoardEntities[[#This Row],[Creation date]],TODAY(),"M")</f>
        <v>14</v>
      </c>
      <c r="O619" s="3"/>
      <c r="P619" s="10"/>
      <c r="Q619" s="3"/>
      <c r="R619" s="10"/>
      <c r="AE619" s="1"/>
      <c r="AH619" s="1"/>
      <c r="AI619" s="1"/>
      <c r="AL619" s="1"/>
    </row>
    <row r="620" spans="1:38" x14ac:dyDescent="0.3">
      <c r="A620" s="10"/>
      <c r="B620" s="10"/>
      <c r="C620" s="6" t="e" vm="683">
        <f>IF(BoardEntities[[#This Row],[QR-Code]]&lt;&gt;"",_xlfn.IMAGE(BoardEntities[[#This Row],[QR-Code]],"",3,100,100),"")</f>
        <v>#VALUE!</v>
      </c>
      <c r="D620" s="11" t="e" vm="677">
        <f>IF(BoardEntities[[#This Row],[Thumbnail]]&lt;&gt;"",_xlfn.IMAGE(BoardEntities[[#This Row],[Thumbnail]],"",3,100,100),"")</f>
        <v>#VALUE!</v>
      </c>
      <c r="E620" s="10"/>
      <c r="F620" s="10"/>
      <c r="G620" s="1"/>
      <c r="H620" s="1"/>
      <c r="I620" s="1"/>
      <c r="J620" s="10"/>
      <c r="K620" s="8"/>
      <c r="L620" s="3">
        <f>BoardEntities[[#This Row],[Length]]*BoardEntities[[#This Row],[Width]]*BoardEntities[[#This Row],[Costs / m²]]/1000/1000</f>
        <v>0</v>
      </c>
      <c r="M620" s="2"/>
      <c r="N620" s="7">
        <f ca="1">DATEDIF(BoardEntities[[#This Row],[Creation date]],TODAY(),"M")</f>
        <v>3</v>
      </c>
      <c r="O620" s="3"/>
      <c r="P620" s="10"/>
      <c r="Q620" s="3"/>
      <c r="R620" s="10"/>
      <c r="AE620" s="1"/>
      <c r="AH620" s="1"/>
      <c r="AI620" s="1"/>
      <c r="AL620" s="1"/>
    </row>
    <row r="621" spans="1:38" x14ac:dyDescent="0.3">
      <c r="A621" s="10"/>
      <c r="B621" s="10"/>
      <c r="C621" s="6" t="e" vm="684">
        <f>IF(BoardEntities[[#This Row],[QR-Code]]&lt;&gt;"",_xlfn.IMAGE(BoardEntities[[#This Row],[QR-Code]],"",3,100,100),"")</f>
        <v>#VALUE!</v>
      </c>
      <c r="D621" s="11" t="e" vm="677">
        <f>IF(BoardEntities[[#This Row],[Thumbnail]]&lt;&gt;"",_xlfn.IMAGE(BoardEntities[[#This Row],[Thumbnail]],"",3,100,100),"")</f>
        <v>#VALUE!</v>
      </c>
      <c r="E621" s="10"/>
      <c r="F621" s="10"/>
      <c r="G621" s="1"/>
      <c r="H621" s="1"/>
      <c r="I621" s="1"/>
      <c r="J621" s="10"/>
      <c r="K621" s="8"/>
      <c r="L621" s="3">
        <f>BoardEntities[[#This Row],[Length]]*BoardEntities[[#This Row],[Width]]*BoardEntities[[#This Row],[Costs / m²]]/1000/1000</f>
        <v>0</v>
      </c>
      <c r="M621" s="2"/>
      <c r="N621" s="7">
        <f ca="1">DATEDIF(BoardEntities[[#This Row],[Creation date]],TODAY(),"M")</f>
        <v>3</v>
      </c>
      <c r="O621" s="3"/>
      <c r="P621" s="10"/>
      <c r="Q621" s="3"/>
      <c r="R621" s="10"/>
      <c r="AE621" s="1"/>
      <c r="AH621" s="1"/>
      <c r="AI621" s="1"/>
      <c r="AL621" s="1"/>
    </row>
    <row r="622" spans="1:38" x14ac:dyDescent="0.3">
      <c r="A622" s="10"/>
      <c r="B622" s="10"/>
      <c r="C622" s="6" t="e" vm="685">
        <f>IF(BoardEntities[[#This Row],[QR-Code]]&lt;&gt;"",_xlfn.IMAGE(BoardEntities[[#This Row],[QR-Code]],"",3,100,100),"")</f>
        <v>#VALUE!</v>
      </c>
      <c r="D622" s="11" t="str">
        <f>IF(BoardEntities[[#This Row],[Thumbnail]]&lt;&gt;"",_xlfn.IMAGE(BoardEntities[[#This Row],[Thumbnail]],"",3,100,100),"")</f>
        <v/>
      </c>
      <c r="E622" s="10"/>
      <c r="F622" s="10"/>
      <c r="G622" s="1"/>
      <c r="H622" s="1"/>
      <c r="I622" s="1"/>
      <c r="J622" s="10"/>
      <c r="K622" s="8"/>
      <c r="L622" s="3">
        <f>BoardEntities[[#This Row],[Length]]*BoardEntities[[#This Row],[Width]]*BoardEntities[[#This Row],[Costs / m²]]/1000/1000</f>
        <v>0</v>
      </c>
      <c r="M622" s="2"/>
      <c r="N622" s="7">
        <f ca="1">DATEDIF(BoardEntities[[#This Row],[Creation date]],TODAY(),"M")</f>
        <v>3</v>
      </c>
      <c r="O622" s="3"/>
      <c r="P622" s="10"/>
      <c r="Q622" s="3"/>
      <c r="R622" s="10"/>
      <c r="AE622" s="1"/>
      <c r="AH622" s="1"/>
      <c r="AI622" s="1"/>
      <c r="AL622" s="1"/>
    </row>
    <row r="623" spans="1:38" x14ac:dyDescent="0.3">
      <c r="A623" s="10"/>
      <c r="B623" s="10"/>
      <c r="C623" s="6" t="e" vm="686">
        <f>IF(BoardEntities[[#This Row],[QR-Code]]&lt;&gt;"",_xlfn.IMAGE(BoardEntities[[#This Row],[QR-Code]],"",3,100,100),"")</f>
        <v>#VALUE!</v>
      </c>
      <c r="D623" s="11" t="str">
        <f>IF(BoardEntities[[#This Row],[Thumbnail]]&lt;&gt;"",_xlfn.IMAGE(BoardEntities[[#This Row],[Thumbnail]],"",3,100,100),"")</f>
        <v/>
      </c>
      <c r="E623" s="10"/>
      <c r="F623" s="10"/>
      <c r="G623" s="1"/>
      <c r="H623" s="1"/>
      <c r="I623" s="1"/>
      <c r="J623" s="10"/>
      <c r="K623" s="8"/>
      <c r="L623" s="3">
        <f>BoardEntities[[#This Row],[Length]]*BoardEntities[[#This Row],[Width]]*BoardEntities[[#This Row],[Costs / m²]]/1000/1000</f>
        <v>0</v>
      </c>
      <c r="M623" s="2"/>
      <c r="N623" s="7">
        <f ca="1">DATEDIF(BoardEntities[[#This Row],[Creation date]],TODAY(),"M")</f>
        <v>3</v>
      </c>
      <c r="O623" s="3"/>
      <c r="P623" s="10"/>
      <c r="Q623" s="3"/>
      <c r="R623" s="10"/>
      <c r="AE623" s="1"/>
      <c r="AH623" s="1"/>
      <c r="AI623" s="1"/>
      <c r="AL623" s="1"/>
    </row>
    <row r="624" spans="1:38" x14ac:dyDescent="0.3">
      <c r="A624" s="10"/>
      <c r="B624" s="10"/>
      <c r="C624" s="6" t="e" vm="687">
        <f>IF(BoardEntities[[#This Row],[QR-Code]]&lt;&gt;"",_xlfn.IMAGE(BoardEntities[[#This Row],[QR-Code]],"",3,100,100),"")</f>
        <v>#VALUE!</v>
      </c>
      <c r="D624" s="11" t="str">
        <f>IF(BoardEntities[[#This Row],[Thumbnail]]&lt;&gt;"",_xlfn.IMAGE(BoardEntities[[#This Row],[Thumbnail]],"",3,100,100),"")</f>
        <v/>
      </c>
      <c r="E624" s="10"/>
      <c r="F624" s="10"/>
      <c r="G624" s="1"/>
      <c r="H624" s="1"/>
      <c r="I624" s="1"/>
      <c r="J624" s="10"/>
      <c r="K624" s="8"/>
      <c r="L624" s="3">
        <f>BoardEntities[[#This Row],[Length]]*BoardEntities[[#This Row],[Width]]*BoardEntities[[#This Row],[Costs / m²]]/1000/1000</f>
        <v>0</v>
      </c>
      <c r="M624" s="2"/>
      <c r="N624" s="7">
        <f ca="1">DATEDIF(BoardEntities[[#This Row],[Creation date]],TODAY(),"M")</f>
        <v>8</v>
      </c>
      <c r="O624" s="3"/>
      <c r="P624" s="10"/>
      <c r="Q624" s="3"/>
      <c r="R624" s="10"/>
      <c r="AE624" s="1"/>
      <c r="AH624" s="1"/>
      <c r="AI624" s="1"/>
      <c r="AL624" s="1"/>
    </row>
    <row r="625" spans="1:38" x14ac:dyDescent="0.3">
      <c r="A625" s="10"/>
      <c r="B625" s="10"/>
      <c r="C625" s="6" t="e" vm="688">
        <f>IF(BoardEntities[[#This Row],[QR-Code]]&lt;&gt;"",_xlfn.IMAGE(BoardEntities[[#This Row],[QR-Code]],"",3,100,100),"")</f>
        <v>#VALUE!</v>
      </c>
      <c r="D625" s="11" t="str">
        <f>IF(BoardEntities[[#This Row],[Thumbnail]]&lt;&gt;"",_xlfn.IMAGE(BoardEntities[[#This Row],[Thumbnail]],"",3,100,100),"")</f>
        <v/>
      </c>
      <c r="E625" s="10"/>
      <c r="F625" s="10"/>
      <c r="G625" s="1"/>
      <c r="H625" s="1"/>
      <c r="I625" s="1"/>
      <c r="J625" s="10"/>
      <c r="K625" s="8"/>
      <c r="L625" s="3">
        <f>BoardEntities[[#This Row],[Length]]*BoardEntities[[#This Row],[Width]]*BoardEntities[[#This Row],[Costs / m²]]/1000/1000</f>
        <v>0</v>
      </c>
      <c r="M625" s="2"/>
      <c r="N625" s="7">
        <f ca="1">DATEDIF(BoardEntities[[#This Row],[Creation date]],TODAY(),"M")</f>
        <v>8</v>
      </c>
      <c r="O625" s="3"/>
      <c r="P625" s="10"/>
      <c r="Q625" s="3"/>
      <c r="R625" s="10"/>
      <c r="AE625" s="1"/>
      <c r="AH625" s="1"/>
      <c r="AI625" s="1"/>
      <c r="AL625" s="1"/>
    </row>
    <row r="626" spans="1:38" x14ac:dyDescent="0.3">
      <c r="A626" s="10"/>
      <c r="B626" s="10"/>
      <c r="C626" s="6" t="e" vm="689">
        <f>IF(BoardEntities[[#This Row],[QR-Code]]&lt;&gt;"",_xlfn.IMAGE(BoardEntities[[#This Row],[QR-Code]],"",3,100,100),"")</f>
        <v>#VALUE!</v>
      </c>
      <c r="D626" s="11" t="str">
        <f>IF(BoardEntities[[#This Row],[Thumbnail]]&lt;&gt;"",_xlfn.IMAGE(BoardEntities[[#This Row],[Thumbnail]],"",3,100,100),"")</f>
        <v/>
      </c>
      <c r="E626" s="10"/>
      <c r="F626" s="10"/>
      <c r="G626" s="1"/>
      <c r="H626" s="1"/>
      <c r="I626" s="1"/>
      <c r="J626" s="10"/>
      <c r="K626" s="8"/>
      <c r="L626" s="3">
        <f>BoardEntities[[#This Row],[Length]]*BoardEntities[[#This Row],[Width]]*BoardEntities[[#This Row],[Costs / m²]]/1000/1000</f>
        <v>0</v>
      </c>
      <c r="M626" s="2"/>
      <c r="N626" s="7">
        <f ca="1">DATEDIF(BoardEntities[[#This Row],[Creation date]],TODAY(),"M")</f>
        <v>6</v>
      </c>
      <c r="O626" s="3"/>
      <c r="P626" s="10"/>
      <c r="Q626" s="3"/>
      <c r="R626" s="10"/>
      <c r="AE626" s="1"/>
      <c r="AH626" s="1"/>
      <c r="AI626" s="1"/>
      <c r="AL626" s="1"/>
    </row>
    <row r="627" spans="1:38" x14ac:dyDescent="0.3">
      <c r="A627" s="10"/>
      <c r="B627" s="10"/>
      <c r="C627" s="6" t="e" vm="690">
        <f>IF(BoardEntities[[#This Row],[QR-Code]]&lt;&gt;"",_xlfn.IMAGE(BoardEntities[[#This Row],[QR-Code]],"",3,100,100),"")</f>
        <v>#VALUE!</v>
      </c>
      <c r="D627" s="11" t="str">
        <f>IF(BoardEntities[[#This Row],[Thumbnail]]&lt;&gt;"",_xlfn.IMAGE(BoardEntities[[#This Row],[Thumbnail]],"",3,100,100),"")</f>
        <v/>
      </c>
      <c r="E627" s="10"/>
      <c r="F627" s="10"/>
      <c r="G627" s="1"/>
      <c r="H627" s="1"/>
      <c r="I627" s="1"/>
      <c r="J627" s="10"/>
      <c r="K627" s="8"/>
      <c r="L627" s="3">
        <f>BoardEntities[[#This Row],[Length]]*BoardEntities[[#This Row],[Width]]*BoardEntities[[#This Row],[Costs / m²]]/1000/1000</f>
        <v>0</v>
      </c>
      <c r="M627" s="2"/>
      <c r="N627" s="7">
        <f ca="1">DATEDIF(BoardEntities[[#This Row],[Creation date]],TODAY(),"M")</f>
        <v>6</v>
      </c>
      <c r="O627" s="3"/>
      <c r="P627" s="10"/>
      <c r="Q627" s="3"/>
      <c r="R627" s="10"/>
      <c r="AE627" s="1"/>
      <c r="AH627" s="1"/>
      <c r="AI627" s="1"/>
      <c r="AL627" s="1"/>
    </row>
    <row r="628" spans="1:38" x14ac:dyDescent="0.3">
      <c r="A628" s="10"/>
      <c r="B628" s="10"/>
      <c r="C628" s="6" t="e" vm="691">
        <f>IF(BoardEntities[[#This Row],[QR-Code]]&lt;&gt;"",_xlfn.IMAGE(BoardEntities[[#This Row],[QR-Code]],"",3,100,100),"")</f>
        <v>#VALUE!</v>
      </c>
      <c r="D628" s="11" t="str">
        <f>IF(BoardEntities[[#This Row],[Thumbnail]]&lt;&gt;"",_xlfn.IMAGE(BoardEntities[[#This Row],[Thumbnail]],"",3,100,100),"")</f>
        <v/>
      </c>
      <c r="E628" s="10"/>
      <c r="F628" s="10"/>
      <c r="G628" s="1"/>
      <c r="H628" s="1"/>
      <c r="I628" s="1"/>
      <c r="J628" s="10"/>
      <c r="K628" s="8"/>
      <c r="L628" s="3">
        <f>BoardEntities[[#This Row],[Length]]*BoardEntities[[#This Row],[Width]]*BoardEntities[[#This Row],[Costs / m²]]/1000/1000</f>
        <v>39.671099999999996</v>
      </c>
      <c r="M628" s="2"/>
      <c r="N628" s="7">
        <f ca="1">DATEDIF(BoardEntities[[#This Row],[Creation date]],TODAY(),"M")</f>
        <v>3</v>
      </c>
      <c r="O628" s="3"/>
      <c r="P628" s="10"/>
      <c r="Q628" s="3"/>
      <c r="R628" s="10"/>
      <c r="AE628" s="1"/>
      <c r="AH628" s="1"/>
      <c r="AI628" s="1"/>
      <c r="AL628" s="1"/>
    </row>
    <row r="629" spans="1:38" x14ac:dyDescent="0.3">
      <c r="A629" s="10"/>
      <c r="B629" s="10"/>
      <c r="C629" s="6" t="e" vm="692">
        <f>IF(BoardEntities[[#This Row],[QR-Code]]&lt;&gt;"",_xlfn.IMAGE(BoardEntities[[#This Row],[QR-Code]],"",3,100,100),"")</f>
        <v>#VALUE!</v>
      </c>
      <c r="D629" s="11" t="e" vm="693">
        <f>IF(BoardEntities[[#This Row],[Thumbnail]]&lt;&gt;"",_xlfn.IMAGE(BoardEntities[[#This Row],[Thumbnail]],"",3,100,100),"")</f>
        <v>#VALUE!</v>
      </c>
      <c r="E629" s="10"/>
      <c r="F629" s="10"/>
      <c r="G629" s="1"/>
      <c r="H629" s="1"/>
      <c r="I629" s="1"/>
      <c r="J629" s="10"/>
      <c r="K629" s="8"/>
      <c r="L629" s="3">
        <f>BoardEntities[[#This Row],[Length]]*BoardEntities[[#This Row],[Width]]*BoardEntities[[#This Row],[Costs / m²]]/1000/1000</f>
        <v>19.194119999999998</v>
      </c>
      <c r="M629" s="2"/>
      <c r="N629" s="7">
        <f ca="1">DATEDIF(BoardEntities[[#This Row],[Creation date]],TODAY(),"M")</f>
        <v>4</v>
      </c>
      <c r="O629" s="3"/>
      <c r="P629" s="10"/>
      <c r="Q629" s="3"/>
      <c r="R629" s="10"/>
      <c r="AE629" s="1"/>
      <c r="AH629" s="1"/>
      <c r="AI629" s="1"/>
      <c r="AL629" s="1"/>
    </row>
    <row r="630" spans="1:38" x14ac:dyDescent="0.3">
      <c r="A630" s="10"/>
      <c r="B630" s="10"/>
      <c r="C630" s="6" t="e" vm="694">
        <f>IF(BoardEntities[[#This Row],[QR-Code]]&lt;&gt;"",_xlfn.IMAGE(BoardEntities[[#This Row],[QR-Code]],"",3,100,100),"")</f>
        <v>#VALUE!</v>
      </c>
      <c r="D630" s="11" t="str">
        <f>IF(BoardEntities[[#This Row],[Thumbnail]]&lt;&gt;"",_xlfn.IMAGE(BoardEntities[[#This Row],[Thumbnail]],"",3,100,100),"")</f>
        <v/>
      </c>
      <c r="E630" s="10"/>
      <c r="F630" s="10"/>
      <c r="G630" s="1"/>
      <c r="H630" s="1"/>
      <c r="I630" s="1"/>
      <c r="J630" s="10"/>
      <c r="K630" s="8"/>
      <c r="L630" s="3">
        <f>BoardEntities[[#This Row],[Length]]*BoardEntities[[#This Row],[Width]]*BoardEntities[[#This Row],[Costs / m²]]/1000/1000</f>
        <v>111.15258</v>
      </c>
      <c r="M630" s="2"/>
      <c r="N630" s="7">
        <f ca="1">DATEDIF(BoardEntities[[#This Row],[Creation date]],TODAY(),"M")</f>
        <v>4</v>
      </c>
      <c r="O630" s="3"/>
      <c r="P630" s="10"/>
      <c r="Q630" s="3"/>
      <c r="R630" s="10"/>
      <c r="AE630" s="1"/>
      <c r="AH630" s="1"/>
      <c r="AI630" s="1"/>
      <c r="AL630" s="1"/>
    </row>
    <row r="631" spans="1:38" x14ac:dyDescent="0.3">
      <c r="A631" s="10"/>
      <c r="B631" s="10"/>
      <c r="C631" s="6" t="e" vm="695">
        <f>IF(BoardEntities[[#This Row],[QR-Code]]&lt;&gt;"",_xlfn.IMAGE(BoardEntities[[#This Row],[QR-Code]],"",3,100,100),"")</f>
        <v>#VALUE!</v>
      </c>
      <c r="D631" s="11" t="str">
        <f>IF(BoardEntities[[#This Row],[Thumbnail]]&lt;&gt;"",_xlfn.IMAGE(BoardEntities[[#This Row],[Thumbnail]],"",3,100,100),"")</f>
        <v/>
      </c>
      <c r="E631" s="10"/>
      <c r="F631" s="10"/>
      <c r="G631" s="1"/>
      <c r="H631" s="1"/>
      <c r="I631" s="1"/>
      <c r="J631" s="10"/>
      <c r="K631" s="8"/>
      <c r="L631" s="3">
        <f>BoardEntities[[#This Row],[Length]]*BoardEntities[[#This Row],[Width]]*BoardEntities[[#This Row],[Costs / m²]]/1000/1000</f>
        <v>31.900959999999998</v>
      </c>
      <c r="M631" s="2"/>
      <c r="N631" s="7">
        <f ca="1">DATEDIF(BoardEntities[[#This Row],[Creation date]],TODAY(),"M")</f>
        <v>3</v>
      </c>
      <c r="O631" s="3"/>
      <c r="P631" s="10"/>
      <c r="Q631" s="3"/>
      <c r="R631" s="10"/>
      <c r="AE631" s="1"/>
      <c r="AH631" s="1"/>
      <c r="AI631" s="1"/>
      <c r="AL631" s="1"/>
    </row>
    <row r="632" spans="1:38" x14ac:dyDescent="0.3">
      <c r="A632" s="10"/>
      <c r="B632" s="10"/>
      <c r="C632" s="6" t="e" vm="696">
        <f>IF(BoardEntities[[#This Row],[QR-Code]]&lt;&gt;"",_xlfn.IMAGE(BoardEntities[[#This Row],[QR-Code]],"",3,100,100),"")</f>
        <v>#VALUE!</v>
      </c>
      <c r="D632" s="11" t="str">
        <f>IF(BoardEntities[[#This Row],[Thumbnail]]&lt;&gt;"",_xlfn.IMAGE(BoardEntities[[#This Row],[Thumbnail]],"",3,100,100),"")</f>
        <v/>
      </c>
      <c r="E632" s="10"/>
      <c r="F632" s="10"/>
      <c r="G632" s="1"/>
      <c r="H632" s="1"/>
      <c r="I632" s="1"/>
      <c r="J632" s="10"/>
      <c r="K632" s="8"/>
      <c r="L632" s="3">
        <f>BoardEntities[[#This Row],[Length]]*BoardEntities[[#This Row],[Width]]*BoardEntities[[#This Row],[Costs / m²]]/1000/1000</f>
        <v>15.547154999999998</v>
      </c>
      <c r="M632" s="2"/>
      <c r="N632" s="7">
        <f ca="1">DATEDIF(BoardEntities[[#This Row],[Creation date]],TODAY(),"M")</f>
        <v>5</v>
      </c>
      <c r="O632" s="3"/>
      <c r="P632" s="10"/>
      <c r="Q632" s="3"/>
      <c r="R632" s="10"/>
      <c r="AE632" s="1"/>
      <c r="AH632" s="1"/>
      <c r="AI632" s="1"/>
      <c r="AL632" s="1"/>
    </row>
    <row r="633" spans="1:38" x14ac:dyDescent="0.3">
      <c r="A633" s="10"/>
      <c r="B633" s="10"/>
      <c r="C633" s="6" t="e" vm="697">
        <f>IF(BoardEntities[[#This Row],[QR-Code]]&lt;&gt;"",_xlfn.IMAGE(BoardEntities[[#This Row],[QR-Code]],"",3,100,100),"")</f>
        <v>#VALUE!</v>
      </c>
      <c r="D633" s="11" t="str">
        <f>IF(BoardEntities[[#This Row],[Thumbnail]]&lt;&gt;"",_xlfn.IMAGE(BoardEntities[[#This Row],[Thumbnail]],"",3,100,100),"")</f>
        <v/>
      </c>
      <c r="E633" s="10"/>
      <c r="F633" s="10"/>
      <c r="G633" s="1"/>
      <c r="H633" s="1"/>
      <c r="I633" s="1"/>
      <c r="J633" s="10"/>
      <c r="K633" s="8"/>
      <c r="L633" s="3">
        <f>BoardEntities[[#This Row],[Length]]*BoardEntities[[#This Row],[Width]]*BoardEntities[[#This Row],[Costs / m²]]/1000/1000</f>
        <v>0</v>
      </c>
      <c r="M633" s="2"/>
      <c r="N633" s="7">
        <f ca="1">DATEDIF(BoardEntities[[#This Row],[Creation date]],TODAY(),"M")</f>
        <v>22</v>
      </c>
      <c r="O633" s="3"/>
      <c r="P633" s="10"/>
      <c r="Q633" s="3"/>
      <c r="R633" s="10"/>
      <c r="AE633" s="1"/>
      <c r="AH633" s="1"/>
      <c r="AI633" s="1"/>
      <c r="AL633" s="1"/>
    </row>
    <row r="634" spans="1:38" x14ac:dyDescent="0.3">
      <c r="A634" s="10"/>
      <c r="B634" s="10"/>
      <c r="C634" s="6" t="e" vm="698">
        <f>IF(BoardEntities[[#This Row],[QR-Code]]&lt;&gt;"",_xlfn.IMAGE(BoardEntities[[#This Row],[QR-Code]],"",3,100,100),"")</f>
        <v>#VALUE!</v>
      </c>
      <c r="D634" s="11" t="str">
        <f>IF(BoardEntities[[#This Row],[Thumbnail]]&lt;&gt;"",_xlfn.IMAGE(BoardEntities[[#This Row],[Thumbnail]],"",3,100,100),"")</f>
        <v/>
      </c>
      <c r="E634" s="10"/>
      <c r="F634" s="10"/>
      <c r="G634" s="1"/>
      <c r="H634" s="1"/>
      <c r="I634" s="1"/>
      <c r="J634" s="10"/>
      <c r="K634" s="8"/>
      <c r="L634" s="3">
        <f>BoardEntities[[#This Row],[Length]]*BoardEntities[[#This Row],[Width]]*BoardEntities[[#This Row],[Costs / m²]]/1000/1000</f>
        <v>0</v>
      </c>
      <c r="M634" s="2"/>
      <c r="N634" s="7">
        <f ca="1">DATEDIF(BoardEntities[[#This Row],[Creation date]],TODAY(),"M")</f>
        <v>22</v>
      </c>
      <c r="O634" s="3"/>
      <c r="P634" s="10"/>
      <c r="Q634" s="3"/>
      <c r="R634" s="10"/>
      <c r="AE634" s="1"/>
      <c r="AH634" s="1"/>
      <c r="AI634" s="1"/>
      <c r="AL634" s="1"/>
    </row>
    <row r="635" spans="1:38" x14ac:dyDescent="0.3">
      <c r="A635" s="10"/>
      <c r="B635" s="10"/>
      <c r="C635" s="6" t="e" vm="699">
        <f>IF(BoardEntities[[#This Row],[QR-Code]]&lt;&gt;"",_xlfn.IMAGE(BoardEntities[[#This Row],[QR-Code]],"",3,100,100),"")</f>
        <v>#VALUE!</v>
      </c>
      <c r="D635" s="11" t="str">
        <f>IF(BoardEntities[[#This Row],[Thumbnail]]&lt;&gt;"",_xlfn.IMAGE(BoardEntities[[#This Row],[Thumbnail]],"",3,100,100),"")</f>
        <v/>
      </c>
      <c r="E635" s="10"/>
      <c r="F635" s="10"/>
      <c r="G635" s="1"/>
      <c r="H635" s="1"/>
      <c r="I635" s="1"/>
      <c r="J635" s="10"/>
      <c r="K635" s="8"/>
      <c r="L635" s="3">
        <f>BoardEntities[[#This Row],[Length]]*BoardEntities[[#This Row],[Width]]*BoardEntities[[#This Row],[Costs / m²]]/1000/1000</f>
        <v>0</v>
      </c>
      <c r="M635" s="2"/>
      <c r="N635" s="7">
        <f ca="1">DATEDIF(BoardEntities[[#This Row],[Creation date]],TODAY(),"M")</f>
        <v>21</v>
      </c>
      <c r="O635" s="3"/>
      <c r="P635" s="10"/>
      <c r="Q635" s="3"/>
      <c r="R635" s="10"/>
      <c r="AE635" s="1"/>
      <c r="AH635" s="1"/>
      <c r="AI635" s="1"/>
      <c r="AL635" s="1"/>
    </row>
    <row r="636" spans="1:38" x14ac:dyDescent="0.3">
      <c r="A636" s="10"/>
      <c r="B636" s="10"/>
      <c r="C636" s="6" t="e" vm="700">
        <f>IF(BoardEntities[[#This Row],[QR-Code]]&lt;&gt;"",_xlfn.IMAGE(BoardEntities[[#This Row],[QR-Code]],"",3,100,100),"")</f>
        <v>#VALUE!</v>
      </c>
      <c r="D636" s="11" t="str">
        <f>IF(BoardEntities[[#This Row],[Thumbnail]]&lt;&gt;"",_xlfn.IMAGE(BoardEntities[[#This Row],[Thumbnail]],"",3,100,100),"")</f>
        <v/>
      </c>
      <c r="E636" s="10"/>
      <c r="F636" s="10"/>
      <c r="G636" s="1"/>
      <c r="H636" s="1"/>
      <c r="I636" s="1"/>
      <c r="J636" s="10"/>
      <c r="K636" s="8"/>
      <c r="L636" s="3">
        <f>BoardEntities[[#This Row],[Length]]*BoardEntities[[#This Row],[Width]]*BoardEntities[[#This Row],[Costs / m²]]/1000/1000</f>
        <v>0</v>
      </c>
      <c r="M636" s="2"/>
      <c r="N636" s="7">
        <f ca="1">DATEDIF(BoardEntities[[#This Row],[Creation date]],TODAY(),"M")</f>
        <v>17</v>
      </c>
      <c r="O636" s="3"/>
      <c r="P636" s="10"/>
      <c r="Q636" s="3"/>
      <c r="R636" s="10"/>
      <c r="AE636" s="1"/>
      <c r="AH636" s="1"/>
      <c r="AI636" s="1"/>
      <c r="AL636" s="1"/>
    </row>
    <row r="637" spans="1:38" x14ac:dyDescent="0.3">
      <c r="A637" s="10"/>
      <c r="B637" s="10"/>
      <c r="C637" s="6" t="e" vm="701">
        <f>IF(BoardEntities[[#This Row],[QR-Code]]&lt;&gt;"",_xlfn.IMAGE(BoardEntities[[#This Row],[QR-Code]],"",3,100,100),"")</f>
        <v>#VALUE!</v>
      </c>
      <c r="D637" s="11" t="str">
        <f>IF(BoardEntities[[#This Row],[Thumbnail]]&lt;&gt;"",_xlfn.IMAGE(BoardEntities[[#This Row],[Thumbnail]],"",3,100,100),"")</f>
        <v/>
      </c>
      <c r="E637" s="10"/>
      <c r="F637" s="10"/>
      <c r="G637" s="1"/>
      <c r="H637" s="1"/>
      <c r="I637" s="1"/>
      <c r="J637" s="10"/>
      <c r="K637" s="8"/>
      <c r="L637" s="3">
        <f>BoardEntities[[#This Row],[Length]]*BoardEntities[[#This Row],[Width]]*BoardEntities[[#This Row],[Costs / m²]]/1000/1000</f>
        <v>0</v>
      </c>
      <c r="M637" s="2"/>
      <c r="N637" s="7">
        <f ca="1">DATEDIF(BoardEntities[[#This Row],[Creation date]],TODAY(),"M")</f>
        <v>12</v>
      </c>
      <c r="O637" s="3"/>
      <c r="P637" s="10"/>
      <c r="Q637" s="3"/>
      <c r="R637" s="10"/>
      <c r="AE637" s="1"/>
      <c r="AH637" s="1"/>
      <c r="AI637" s="1"/>
      <c r="AL637" s="1"/>
    </row>
    <row r="638" spans="1:38" x14ac:dyDescent="0.3">
      <c r="A638" s="10"/>
      <c r="B638" s="10"/>
      <c r="C638" s="6" t="e" vm="702">
        <f>IF(BoardEntities[[#This Row],[QR-Code]]&lt;&gt;"",_xlfn.IMAGE(BoardEntities[[#This Row],[QR-Code]],"",3,100,100),"")</f>
        <v>#VALUE!</v>
      </c>
      <c r="D638" s="11" t="str">
        <f>IF(BoardEntities[[#This Row],[Thumbnail]]&lt;&gt;"",_xlfn.IMAGE(BoardEntities[[#This Row],[Thumbnail]],"",3,100,100),"")</f>
        <v/>
      </c>
      <c r="E638" s="10"/>
      <c r="F638" s="10"/>
      <c r="G638" s="1"/>
      <c r="H638" s="1"/>
      <c r="I638" s="1"/>
      <c r="J638" s="10"/>
      <c r="K638" s="8"/>
      <c r="L638" s="3">
        <f>BoardEntities[[#This Row],[Length]]*BoardEntities[[#This Row],[Width]]*BoardEntities[[#This Row],[Costs / m²]]/1000/1000</f>
        <v>0</v>
      </c>
      <c r="M638" s="2"/>
      <c r="N638" s="7">
        <f ca="1">DATEDIF(BoardEntities[[#This Row],[Creation date]],TODAY(),"M")</f>
        <v>12</v>
      </c>
      <c r="O638" s="3"/>
      <c r="P638" s="10"/>
      <c r="Q638" s="3"/>
      <c r="R638" s="10"/>
      <c r="AE638" s="1"/>
      <c r="AH638" s="1"/>
      <c r="AI638" s="1"/>
      <c r="AL638" s="1"/>
    </row>
    <row r="639" spans="1:38" x14ac:dyDescent="0.3">
      <c r="A639" s="10"/>
      <c r="B639" s="10"/>
      <c r="C639" s="6" t="e" vm="703">
        <f>IF(BoardEntities[[#This Row],[QR-Code]]&lt;&gt;"",_xlfn.IMAGE(BoardEntities[[#This Row],[QR-Code]],"",3,100,100),"")</f>
        <v>#VALUE!</v>
      </c>
      <c r="D639" s="11" t="str">
        <f>IF(BoardEntities[[#This Row],[Thumbnail]]&lt;&gt;"",_xlfn.IMAGE(BoardEntities[[#This Row],[Thumbnail]],"",3,100,100),"")</f>
        <v/>
      </c>
      <c r="E639" s="10"/>
      <c r="F639" s="10"/>
      <c r="G639" s="1"/>
      <c r="H639" s="1"/>
      <c r="I639" s="1"/>
      <c r="J639" s="10"/>
      <c r="K639" s="8"/>
      <c r="L639" s="3">
        <f>BoardEntities[[#This Row],[Length]]*BoardEntities[[#This Row],[Width]]*BoardEntities[[#This Row],[Costs / m²]]/1000/1000</f>
        <v>0</v>
      </c>
      <c r="M639" s="2"/>
      <c r="N639" s="7">
        <f ca="1">DATEDIF(BoardEntities[[#This Row],[Creation date]],TODAY(),"M")</f>
        <v>12</v>
      </c>
      <c r="O639" s="3"/>
      <c r="P639" s="10"/>
      <c r="Q639" s="3"/>
      <c r="R639" s="10"/>
      <c r="AE639" s="1"/>
      <c r="AH639" s="1"/>
      <c r="AI639" s="1"/>
      <c r="AL639" s="1"/>
    </row>
    <row r="640" spans="1:38" x14ac:dyDescent="0.3">
      <c r="A640" s="10"/>
      <c r="B640" s="10"/>
      <c r="C640" s="6" t="e" vm="704">
        <f>IF(BoardEntities[[#This Row],[QR-Code]]&lt;&gt;"",_xlfn.IMAGE(BoardEntities[[#This Row],[QR-Code]],"",3,100,100),"")</f>
        <v>#VALUE!</v>
      </c>
      <c r="D640" s="11" t="str">
        <f>IF(BoardEntities[[#This Row],[Thumbnail]]&lt;&gt;"",_xlfn.IMAGE(BoardEntities[[#This Row],[Thumbnail]],"",3,100,100),"")</f>
        <v/>
      </c>
      <c r="E640" s="10"/>
      <c r="F640" s="10"/>
      <c r="G640" s="1"/>
      <c r="H640" s="1"/>
      <c r="I640" s="1"/>
      <c r="J640" s="10"/>
      <c r="K640" s="8"/>
      <c r="L640" s="3">
        <f>BoardEntities[[#This Row],[Length]]*BoardEntities[[#This Row],[Width]]*BoardEntities[[#This Row],[Costs / m²]]/1000/1000</f>
        <v>0</v>
      </c>
      <c r="M640" s="2"/>
      <c r="N640" s="7">
        <f ca="1">DATEDIF(BoardEntities[[#This Row],[Creation date]],TODAY(),"M")</f>
        <v>10</v>
      </c>
      <c r="O640" s="3"/>
      <c r="P640" s="10"/>
      <c r="Q640" s="3"/>
      <c r="R640" s="10"/>
      <c r="AE640" s="1"/>
      <c r="AH640" s="1"/>
      <c r="AI640" s="1"/>
      <c r="AL640" s="1"/>
    </row>
    <row r="641" spans="1:38" x14ac:dyDescent="0.3">
      <c r="A641" s="10"/>
      <c r="B641" s="10"/>
      <c r="C641" s="6" t="e" vm="705">
        <f>IF(BoardEntities[[#This Row],[QR-Code]]&lt;&gt;"",_xlfn.IMAGE(BoardEntities[[#This Row],[QR-Code]],"",3,100,100),"")</f>
        <v>#VALUE!</v>
      </c>
      <c r="D641" s="11" t="str">
        <f>IF(BoardEntities[[#This Row],[Thumbnail]]&lt;&gt;"",_xlfn.IMAGE(BoardEntities[[#This Row],[Thumbnail]],"",3,100,100),"")</f>
        <v/>
      </c>
      <c r="E641" s="10"/>
      <c r="F641" s="10"/>
      <c r="G641" s="1"/>
      <c r="H641" s="1"/>
      <c r="I641" s="1"/>
      <c r="J641" s="10"/>
      <c r="K641" s="8"/>
      <c r="L641" s="3">
        <f>BoardEntities[[#This Row],[Length]]*BoardEntities[[#This Row],[Width]]*BoardEntities[[#This Row],[Costs / m²]]/1000/1000</f>
        <v>0</v>
      </c>
      <c r="M641" s="2"/>
      <c r="N641" s="7">
        <f ca="1">DATEDIF(BoardEntities[[#This Row],[Creation date]],TODAY(),"M")</f>
        <v>10</v>
      </c>
      <c r="O641" s="3"/>
      <c r="P641" s="10"/>
      <c r="Q641" s="3"/>
      <c r="R641" s="10"/>
      <c r="AE641" s="1"/>
      <c r="AH641" s="1"/>
      <c r="AI641" s="1"/>
      <c r="AL641" s="1"/>
    </row>
    <row r="642" spans="1:38" x14ac:dyDescent="0.3">
      <c r="A642" s="10"/>
      <c r="B642" s="10"/>
      <c r="C642" s="6" t="e" vm="706">
        <f>IF(BoardEntities[[#This Row],[QR-Code]]&lt;&gt;"",_xlfn.IMAGE(BoardEntities[[#This Row],[QR-Code]],"",3,100,100),"")</f>
        <v>#VALUE!</v>
      </c>
      <c r="D642" s="11" t="e" vm="707">
        <f>IF(BoardEntities[[#This Row],[Thumbnail]]&lt;&gt;"",_xlfn.IMAGE(BoardEntities[[#This Row],[Thumbnail]],"",3,100,100),"")</f>
        <v>#VALUE!</v>
      </c>
      <c r="E642" s="10"/>
      <c r="F642" s="10"/>
      <c r="G642" s="1"/>
      <c r="H642" s="1"/>
      <c r="I642" s="1"/>
      <c r="J642" s="10"/>
      <c r="K642" s="8"/>
      <c r="L642" s="3">
        <f>BoardEntities[[#This Row],[Length]]*BoardEntities[[#This Row],[Width]]*BoardEntities[[#This Row],[Costs / m²]]/1000/1000</f>
        <v>0</v>
      </c>
      <c r="M642" s="2"/>
      <c r="N642" s="7">
        <f ca="1">DATEDIF(BoardEntities[[#This Row],[Creation date]],TODAY(),"M")</f>
        <v>9</v>
      </c>
      <c r="O642" s="3"/>
      <c r="P642" s="10"/>
      <c r="Q642" s="3"/>
      <c r="R642" s="10"/>
      <c r="AE642" s="1"/>
      <c r="AH642" s="1"/>
      <c r="AI642" s="1"/>
      <c r="AL642" s="1"/>
    </row>
    <row r="643" spans="1:38" x14ac:dyDescent="0.3">
      <c r="A643" s="10"/>
      <c r="B643" s="10"/>
      <c r="C643" s="6" t="e" vm="708">
        <f>IF(BoardEntities[[#This Row],[QR-Code]]&lt;&gt;"",_xlfn.IMAGE(BoardEntities[[#This Row],[QR-Code]],"",3,100,100),"")</f>
        <v>#VALUE!</v>
      </c>
      <c r="D643" s="11" t="e" vm="707">
        <f>IF(BoardEntities[[#This Row],[Thumbnail]]&lt;&gt;"",_xlfn.IMAGE(BoardEntities[[#This Row],[Thumbnail]],"",3,100,100),"")</f>
        <v>#VALUE!</v>
      </c>
      <c r="E643" s="10"/>
      <c r="F643" s="10"/>
      <c r="G643" s="1"/>
      <c r="H643" s="1"/>
      <c r="I643" s="1"/>
      <c r="J643" s="10"/>
      <c r="K643" s="8"/>
      <c r="L643" s="3">
        <f>BoardEntities[[#This Row],[Length]]*BoardEntities[[#This Row],[Width]]*BoardEntities[[#This Row],[Costs / m²]]/1000/1000</f>
        <v>0</v>
      </c>
      <c r="M643" s="2"/>
      <c r="N643" s="7">
        <f ca="1">DATEDIF(BoardEntities[[#This Row],[Creation date]],TODAY(),"M")</f>
        <v>9</v>
      </c>
      <c r="O643" s="3"/>
      <c r="P643" s="10"/>
      <c r="Q643" s="3"/>
      <c r="R643" s="10"/>
      <c r="AE643" s="1"/>
      <c r="AH643" s="1"/>
      <c r="AI643" s="1"/>
      <c r="AL643" s="1"/>
    </row>
    <row r="644" spans="1:38" x14ac:dyDescent="0.3">
      <c r="A644" s="10"/>
      <c r="B644" s="10"/>
      <c r="C644" s="6" t="e" vm="709">
        <f>IF(BoardEntities[[#This Row],[QR-Code]]&lt;&gt;"",_xlfn.IMAGE(BoardEntities[[#This Row],[QR-Code]],"",3,100,100),"")</f>
        <v>#VALUE!</v>
      </c>
      <c r="D644" s="11" t="str">
        <f>IF(BoardEntities[[#This Row],[Thumbnail]]&lt;&gt;"",_xlfn.IMAGE(BoardEntities[[#This Row],[Thumbnail]],"",3,100,100),"")</f>
        <v/>
      </c>
      <c r="E644" s="10"/>
      <c r="F644" s="10"/>
      <c r="G644" s="1"/>
      <c r="H644" s="1"/>
      <c r="I644" s="1"/>
      <c r="J644" s="10"/>
      <c r="K644" s="8"/>
      <c r="L644" s="3">
        <f>BoardEntities[[#This Row],[Length]]*BoardEntities[[#This Row],[Width]]*BoardEntities[[#This Row],[Costs / m²]]/1000/1000</f>
        <v>0</v>
      </c>
      <c r="M644" s="2"/>
      <c r="N644" s="7">
        <f ca="1">DATEDIF(BoardEntities[[#This Row],[Creation date]],TODAY(),"M")</f>
        <v>9</v>
      </c>
      <c r="O644" s="3"/>
      <c r="P644" s="10"/>
      <c r="Q644" s="3"/>
      <c r="R644" s="10"/>
      <c r="AE644" s="1"/>
      <c r="AH644" s="1"/>
      <c r="AI644" s="1"/>
      <c r="AL644" s="1"/>
    </row>
    <row r="645" spans="1:38" x14ac:dyDescent="0.3">
      <c r="A645" s="10"/>
      <c r="B645" s="10"/>
      <c r="C645" s="6" t="e" vm="710">
        <f>IF(BoardEntities[[#This Row],[QR-Code]]&lt;&gt;"",_xlfn.IMAGE(BoardEntities[[#This Row],[QR-Code]],"",3,100,100),"")</f>
        <v>#VALUE!</v>
      </c>
      <c r="D645" s="11" t="str">
        <f>IF(BoardEntities[[#This Row],[Thumbnail]]&lt;&gt;"",_xlfn.IMAGE(BoardEntities[[#This Row],[Thumbnail]],"",3,100,100),"")</f>
        <v/>
      </c>
      <c r="E645" s="10"/>
      <c r="F645" s="10"/>
      <c r="G645" s="1"/>
      <c r="H645" s="1"/>
      <c r="I645" s="1"/>
      <c r="J645" s="10"/>
      <c r="K645" s="8"/>
      <c r="L645" s="3">
        <f>BoardEntities[[#This Row],[Length]]*BoardEntities[[#This Row],[Width]]*BoardEntities[[#This Row],[Costs / m²]]/1000/1000</f>
        <v>0</v>
      </c>
      <c r="M645" s="2"/>
      <c r="N645" s="7">
        <f ca="1">DATEDIF(BoardEntities[[#This Row],[Creation date]],TODAY(),"M")</f>
        <v>9</v>
      </c>
      <c r="O645" s="3"/>
      <c r="P645" s="10"/>
      <c r="Q645" s="3"/>
      <c r="R645" s="10"/>
      <c r="AE645" s="1"/>
      <c r="AH645" s="1"/>
      <c r="AI645" s="1"/>
      <c r="AL645" s="1"/>
    </row>
    <row r="646" spans="1:38" x14ac:dyDescent="0.3">
      <c r="A646" s="10"/>
      <c r="B646" s="10"/>
      <c r="C646" s="6" t="e" vm="711">
        <f>IF(BoardEntities[[#This Row],[QR-Code]]&lt;&gt;"",_xlfn.IMAGE(BoardEntities[[#This Row],[QR-Code]],"",3,100,100),"")</f>
        <v>#VALUE!</v>
      </c>
      <c r="D646" s="11" t="str">
        <f>IF(BoardEntities[[#This Row],[Thumbnail]]&lt;&gt;"",_xlfn.IMAGE(BoardEntities[[#This Row],[Thumbnail]],"",3,100,100),"")</f>
        <v/>
      </c>
      <c r="E646" s="10"/>
      <c r="F646" s="10"/>
      <c r="G646" s="1"/>
      <c r="H646" s="1"/>
      <c r="I646" s="1"/>
      <c r="J646" s="10"/>
      <c r="K646" s="8"/>
      <c r="L646" s="3">
        <f>BoardEntities[[#This Row],[Length]]*BoardEntities[[#This Row],[Width]]*BoardEntities[[#This Row],[Costs / m²]]/1000/1000</f>
        <v>0</v>
      </c>
      <c r="M646" s="2"/>
      <c r="N646" s="7">
        <f ca="1">DATEDIF(BoardEntities[[#This Row],[Creation date]],TODAY(),"M")</f>
        <v>7</v>
      </c>
      <c r="O646" s="3"/>
      <c r="P646" s="10"/>
      <c r="Q646" s="3"/>
      <c r="R646" s="10"/>
      <c r="AE646" s="1"/>
      <c r="AH646" s="1"/>
      <c r="AI646" s="1"/>
      <c r="AL646" s="1"/>
    </row>
    <row r="647" spans="1:38" x14ac:dyDescent="0.3">
      <c r="A647" s="10"/>
      <c r="B647" s="10"/>
      <c r="C647" s="6" t="e" vm="712">
        <f>IF(BoardEntities[[#This Row],[QR-Code]]&lt;&gt;"",_xlfn.IMAGE(BoardEntities[[#This Row],[QR-Code]],"",3,100,100),"")</f>
        <v>#VALUE!</v>
      </c>
      <c r="D647" s="11" t="str">
        <f>IF(BoardEntities[[#This Row],[Thumbnail]]&lt;&gt;"",_xlfn.IMAGE(BoardEntities[[#This Row],[Thumbnail]],"",3,100,100),"")</f>
        <v/>
      </c>
      <c r="E647" s="10"/>
      <c r="F647" s="10"/>
      <c r="G647" s="1"/>
      <c r="H647" s="1"/>
      <c r="I647" s="1"/>
      <c r="J647" s="10"/>
      <c r="K647" s="8"/>
      <c r="L647" s="3">
        <f>BoardEntities[[#This Row],[Length]]*BoardEntities[[#This Row],[Width]]*BoardEntities[[#This Row],[Costs / m²]]/1000/1000</f>
        <v>0</v>
      </c>
      <c r="M647" s="2"/>
      <c r="N647" s="7">
        <f ca="1">DATEDIF(BoardEntities[[#This Row],[Creation date]],TODAY(),"M")</f>
        <v>3</v>
      </c>
      <c r="O647" s="3"/>
      <c r="P647" s="10"/>
      <c r="Q647" s="3"/>
      <c r="R647" s="10"/>
      <c r="AE647" s="1"/>
      <c r="AH647" s="1"/>
      <c r="AI647" s="1"/>
      <c r="AL647" s="1"/>
    </row>
    <row r="648" spans="1:38" x14ac:dyDescent="0.3">
      <c r="A648" s="10"/>
      <c r="B648" s="10"/>
      <c r="C648" s="6" t="e" vm="713">
        <f>IF(BoardEntities[[#This Row],[QR-Code]]&lt;&gt;"",_xlfn.IMAGE(BoardEntities[[#This Row],[QR-Code]],"",3,100,100),"")</f>
        <v>#VALUE!</v>
      </c>
      <c r="D648" s="11" t="e" vm="714">
        <f>IF(BoardEntities[[#This Row],[Thumbnail]]&lt;&gt;"",_xlfn.IMAGE(BoardEntities[[#This Row],[Thumbnail]],"",3,100,100),"")</f>
        <v>#VALUE!</v>
      </c>
      <c r="E648" s="10"/>
      <c r="F648" s="10"/>
      <c r="G648" s="1"/>
      <c r="H648" s="1"/>
      <c r="I648" s="1"/>
      <c r="J648" s="10"/>
      <c r="K648" s="8"/>
      <c r="L648" s="3">
        <f>BoardEntities[[#This Row],[Length]]*BoardEntities[[#This Row],[Width]]*BoardEntities[[#This Row],[Costs / m²]]/1000/1000</f>
        <v>0</v>
      </c>
      <c r="M648" s="2"/>
      <c r="N648" s="7">
        <f ca="1">DATEDIF(BoardEntities[[#This Row],[Creation date]],TODAY(),"M")</f>
        <v>3</v>
      </c>
      <c r="O648" s="3"/>
      <c r="P648" s="10"/>
      <c r="Q648" s="3"/>
      <c r="R648" s="10"/>
      <c r="AE648" s="1"/>
      <c r="AH648" s="1"/>
      <c r="AI648" s="1"/>
      <c r="AL648" s="1"/>
    </row>
    <row r="649" spans="1:38" x14ac:dyDescent="0.3">
      <c r="A649" s="10"/>
      <c r="B649" s="10"/>
      <c r="C649" s="6" t="e" vm="715">
        <f>IF(BoardEntities[[#This Row],[QR-Code]]&lt;&gt;"",_xlfn.IMAGE(BoardEntities[[#This Row],[QR-Code]],"",3,100,100),"")</f>
        <v>#VALUE!</v>
      </c>
      <c r="D649" s="11" t="e" vm="714">
        <f>IF(BoardEntities[[#This Row],[Thumbnail]]&lt;&gt;"",_xlfn.IMAGE(BoardEntities[[#This Row],[Thumbnail]],"",3,100,100),"")</f>
        <v>#VALUE!</v>
      </c>
      <c r="E649" s="10"/>
      <c r="F649" s="10"/>
      <c r="G649" s="1"/>
      <c r="H649" s="1"/>
      <c r="I649" s="1"/>
      <c r="J649" s="10"/>
      <c r="K649" s="8"/>
      <c r="L649" s="3">
        <f>BoardEntities[[#This Row],[Length]]*BoardEntities[[#This Row],[Width]]*BoardEntities[[#This Row],[Costs / m²]]/1000/1000</f>
        <v>0</v>
      </c>
      <c r="M649" s="2"/>
      <c r="N649" s="7">
        <f ca="1">DATEDIF(BoardEntities[[#This Row],[Creation date]],TODAY(),"M")</f>
        <v>3</v>
      </c>
      <c r="O649" s="3"/>
      <c r="P649" s="10"/>
      <c r="Q649" s="3"/>
      <c r="R649" s="10"/>
      <c r="AE649" s="1"/>
      <c r="AH649" s="1"/>
      <c r="AI649" s="1"/>
      <c r="AL649" s="1"/>
    </row>
    <row r="650" spans="1:38" x14ac:dyDescent="0.3">
      <c r="A650" s="10"/>
      <c r="B650" s="10"/>
      <c r="C650" s="6" t="e" vm="716">
        <f>IF(BoardEntities[[#This Row],[QR-Code]]&lt;&gt;"",_xlfn.IMAGE(BoardEntities[[#This Row],[QR-Code]],"",3,100,100),"")</f>
        <v>#VALUE!</v>
      </c>
      <c r="D650" s="11" t="e" vm="717">
        <f>IF(BoardEntities[[#This Row],[Thumbnail]]&lt;&gt;"",_xlfn.IMAGE(BoardEntities[[#This Row],[Thumbnail]],"",3,100,100),"")</f>
        <v>#VALUE!</v>
      </c>
      <c r="E650" s="10"/>
      <c r="F650" s="10"/>
      <c r="G650" s="1"/>
      <c r="H650" s="1"/>
      <c r="I650" s="1"/>
      <c r="J650" s="10"/>
      <c r="K650" s="8"/>
      <c r="L650" s="3">
        <f>BoardEntities[[#This Row],[Length]]*BoardEntities[[#This Row],[Width]]*BoardEntities[[#This Row],[Costs / m²]]/1000/1000</f>
        <v>0</v>
      </c>
      <c r="M650" s="2"/>
      <c r="N650" s="7">
        <f ca="1">DATEDIF(BoardEntities[[#This Row],[Creation date]],TODAY(),"M")</f>
        <v>9</v>
      </c>
      <c r="O650" s="3"/>
      <c r="P650" s="10"/>
      <c r="Q650" s="3"/>
      <c r="R650" s="10"/>
      <c r="AE650" s="1"/>
      <c r="AH650" s="1"/>
      <c r="AI650" s="1"/>
      <c r="AL650" s="1"/>
    </row>
    <row r="651" spans="1:38" x14ac:dyDescent="0.3">
      <c r="A651" s="10"/>
      <c r="B651" s="10"/>
      <c r="C651" s="6" t="e" vm="718">
        <f>IF(BoardEntities[[#This Row],[QR-Code]]&lt;&gt;"",_xlfn.IMAGE(BoardEntities[[#This Row],[QR-Code]],"",3,100,100),"")</f>
        <v>#VALUE!</v>
      </c>
      <c r="D651" s="11" t="str">
        <f>IF(BoardEntities[[#This Row],[Thumbnail]]&lt;&gt;"",_xlfn.IMAGE(BoardEntities[[#This Row],[Thumbnail]],"",3,100,100),"")</f>
        <v/>
      </c>
      <c r="E651" s="10"/>
      <c r="F651" s="10"/>
      <c r="G651" s="1"/>
      <c r="H651" s="1"/>
      <c r="I651" s="1"/>
      <c r="J651" s="10"/>
      <c r="K651" s="8"/>
      <c r="L651" s="3">
        <f>BoardEntities[[#This Row],[Length]]*BoardEntities[[#This Row],[Width]]*BoardEntities[[#This Row],[Costs / m²]]/1000/1000</f>
        <v>0</v>
      </c>
      <c r="M651" s="2"/>
      <c r="N651" s="7">
        <f ca="1">DATEDIF(BoardEntities[[#This Row],[Creation date]],TODAY(),"M")</f>
        <v>9</v>
      </c>
      <c r="O651" s="3"/>
      <c r="P651" s="10"/>
      <c r="Q651" s="3"/>
      <c r="R651" s="10"/>
      <c r="AE651" s="1"/>
      <c r="AH651" s="1"/>
      <c r="AI651" s="1"/>
      <c r="AL651" s="1"/>
    </row>
    <row r="652" spans="1:38" x14ac:dyDescent="0.3">
      <c r="A652" s="10"/>
      <c r="B652" s="10"/>
      <c r="C652" s="6" t="e" vm="719">
        <f>IF(BoardEntities[[#This Row],[QR-Code]]&lt;&gt;"",_xlfn.IMAGE(BoardEntities[[#This Row],[QR-Code]],"",3,100,100),"")</f>
        <v>#VALUE!</v>
      </c>
      <c r="D652" s="11" t="str">
        <f>IF(BoardEntities[[#This Row],[Thumbnail]]&lt;&gt;"",_xlfn.IMAGE(BoardEntities[[#This Row],[Thumbnail]],"",3,100,100),"")</f>
        <v/>
      </c>
      <c r="E652" s="10"/>
      <c r="F652" s="10"/>
      <c r="G652" s="1"/>
      <c r="H652" s="1"/>
      <c r="I652" s="1"/>
      <c r="J652" s="10"/>
      <c r="K652" s="8"/>
      <c r="L652" s="3">
        <f>BoardEntities[[#This Row],[Length]]*BoardEntities[[#This Row],[Width]]*BoardEntities[[#This Row],[Costs / m²]]/1000/1000</f>
        <v>0</v>
      </c>
      <c r="M652" s="2"/>
      <c r="N652" s="7">
        <f ca="1">DATEDIF(BoardEntities[[#This Row],[Creation date]],TODAY(),"M")</f>
        <v>9</v>
      </c>
      <c r="O652" s="3"/>
      <c r="P652" s="10"/>
      <c r="Q652" s="3"/>
      <c r="R652" s="10"/>
      <c r="AE652" s="1"/>
      <c r="AH652" s="1"/>
      <c r="AI652" s="1"/>
      <c r="AL652" s="1"/>
    </row>
    <row r="653" spans="1:38" x14ac:dyDescent="0.3">
      <c r="A653" s="10"/>
      <c r="B653" s="10"/>
      <c r="C653" s="6" t="e" vm="720">
        <f>IF(BoardEntities[[#This Row],[QR-Code]]&lt;&gt;"",_xlfn.IMAGE(BoardEntities[[#This Row],[QR-Code]],"",3,100,100),"")</f>
        <v>#VALUE!</v>
      </c>
      <c r="D653" s="11" t="str">
        <f>IF(BoardEntities[[#This Row],[Thumbnail]]&lt;&gt;"",_xlfn.IMAGE(BoardEntities[[#This Row],[Thumbnail]],"",3,100,100),"")</f>
        <v/>
      </c>
      <c r="E653" s="10"/>
      <c r="F653" s="10"/>
      <c r="G653" s="1"/>
      <c r="H653" s="1"/>
      <c r="I653" s="1"/>
      <c r="J653" s="10"/>
      <c r="K653" s="8"/>
      <c r="L653" s="3">
        <f>BoardEntities[[#This Row],[Length]]*BoardEntities[[#This Row],[Width]]*BoardEntities[[#This Row],[Costs / m²]]/1000/1000</f>
        <v>0</v>
      </c>
      <c r="M653" s="2"/>
      <c r="N653" s="7">
        <f ca="1">DATEDIF(BoardEntities[[#This Row],[Creation date]],TODAY(),"M")</f>
        <v>7</v>
      </c>
      <c r="O653" s="3"/>
      <c r="P653" s="10"/>
      <c r="Q653" s="3"/>
      <c r="R653" s="10"/>
      <c r="AE653" s="1"/>
      <c r="AH653" s="1"/>
      <c r="AI653" s="1"/>
      <c r="AL653" s="1"/>
    </row>
    <row r="654" spans="1:38" x14ac:dyDescent="0.3">
      <c r="A654" s="10"/>
      <c r="B654" s="10"/>
      <c r="C654" s="6" t="e" vm="721">
        <f>IF(BoardEntities[[#This Row],[QR-Code]]&lt;&gt;"",_xlfn.IMAGE(BoardEntities[[#This Row],[QR-Code]],"",3,100,100),"")</f>
        <v>#VALUE!</v>
      </c>
      <c r="D654" s="11" t="str">
        <f>IF(BoardEntities[[#This Row],[Thumbnail]]&lt;&gt;"",_xlfn.IMAGE(BoardEntities[[#This Row],[Thumbnail]],"",3,100,100),"")</f>
        <v/>
      </c>
      <c r="E654" s="10"/>
      <c r="F654" s="10"/>
      <c r="G654" s="1"/>
      <c r="H654" s="1"/>
      <c r="I654" s="1"/>
      <c r="J654" s="10"/>
      <c r="K654" s="8"/>
      <c r="L654" s="3">
        <f>BoardEntities[[#This Row],[Length]]*BoardEntities[[#This Row],[Width]]*BoardEntities[[#This Row],[Costs / m²]]/1000/1000</f>
        <v>0</v>
      </c>
      <c r="M654" s="2"/>
      <c r="N654" s="7">
        <f ca="1">DATEDIF(BoardEntities[[#This Row],[Creation date]],TODAY(),"M")</f>
        <v>7</v>
      </c>
      <c r="O654" s="3"/>
      <c r="P654" s="10"/>
      <c r="Q654" s="3"/>
      <c r="R654" s="10"/>
      <c r="AE654" s="1"/>
      <c r="AH654" s="1"/>
      <c r="AI654" s="1"/>
      <c r="AL654" s="1"/>
    </row>
    <row r="655" spans="1:38" x14ac:dyDescent="0.3">
      <c r="A655" s="10"/>
      <c r="B655" s="10"/>
      <c r="C655" s="6" t="e" vm="722">
        <f>IF(BoardEntities[[#This Row],[QR-Code]]&lt;&gt;"",_xlfn.IMAGE(BoardEntities[[#This Row],[QR-Code]],"",3,100,100),"")</f>
        <v>#VALUE!</v>
      </c>
      <c r="D655" s="11" t="str">
        <f>IF(BoardEntities[[#This Row],[Thumbnail]]&lt;&gt;"",_xlfn.IMAGE(BoardEntities[[#This Row],[Thumbnail]],"",3,100,100),"")</f>
        <v/>
      </c>
      <c r="E655" s="10"/>
      <c r="F655" s="10"/>
      <c r="G655" s="1"/>
      <c r="H655" s="1"/>
      <c r="I655" s="1"/>
      <c r="J655" s="10"/>
      <c r="K655" s="8"/>
      <c r="L655" s="3">
        <f>BoardEntities[[#This Row],[Length]]*BoardEntities[[#This Row],[Width]]*BoardEntities[[#This Row],[Costs / m²]]/1000/1000</f>
        <v>0</v>
      </c>
      <c r="M655" s="2"/>
      <c r="N655" s="7">
        <f ca="1">DATEDIF(BoardEntities[[#This Row],[Creation date]],TODAY(),"M")</f>
        <v>3</v>
      </c>
      <c r="O655" s="3"/>
      <c r="P655" s="10"/>
      <c r="Q655" s="3"/>
      <c r="R655" s="10"/>
      <c r="AE655" s="1"/>
      <c r="AH655" s="1"/>
      <c r="AI655" s="1"/>
      <c r="AL655" s="1"/>
    </row>
    <row r="656" spans="1:38" x14ac:dyDescent="0.3">
      <c r="A656" s="10"/>
      <c r="B656" s="10"/>
      <c r="C656" s="6" t="e" vm="723">
        <f>IF(BoardEntities[[#This Row],[QR-Code]]&lt;&gt;"",_xlfn.IMAGE(BoardEntities[[#This Row],[QR-Code]],"",3,100,100),"")</f>
        <v>#VALUE!</v>
      </c>
      <c r="D656" s="11" t="str">
        <f>IF(BoardEntities[[#This Row],[Thumbnail]]&lt;&gt;"",_xlfn.IMAGE(BoardEntities[[#This Row],[Thumbnail]],"",3,100,100),"")</f>
        <v/>
      </c>
      <c r="E656" s="10"/>
      <c r="F656" s="10"/>
      <c r="G656" s="1"/>
      <c r="H656" s="1"/>
      <c r="I656" s="1"/>
      <c r="J656" s="10"/>
      <c r="K656" s="8"/>
      <c r="L656" s="3">
        <f>BoardEntities[[#This Row],[Length]]*BoardEntities[[#This Row],[Width]]*BoardEntities[[#This Row],[Costs / m²]]/1000/1000</f>
        <v>0</v>
      </c>
      <c r="M656" s="2"/>
      <c r="N656" s="7">
        <f ca="1">DATEDIF(BoardEntities[[#This Row],[Creation date]],TODAY(),"M")</f>
        <v>3</v>
      </c>
      <c r="O656" s="3"/>
      <c r="P656" s="10"/>
      <c r="Q656" s="3"/>
      <c r="R656" s="10"/>
      <c r="AE656" s="1"/>
      <c r="AH656" s="1"/>
      <c r="AI656" s="1"/>
      <c r="AL656" s="1"/>
    </row>
    <row r="657" spans="1:38" x14ac:dyDescent="0.3">
      <c r="A657" s="10"/>
      <c r="B657" s="10"/>
      <c r="C657" s="6" t="e" vm="724">
        <f>IF(BoardEntities[[#This Row],[QR-Code]]&lt;&gt;"",_xlfn.IMAGE(BoardEntities[[#This Row],[QR-Code]],"",3,100,100),"")</f>
        <v>#VALUE!</v>
      </c>
      <c r="D657" s="11" t="str">
        <f>IF(BoardEntities[[#This Row],[Thumbnail]]&lt;&gt;"",_xlfn.IMAGE(BoardEntities[[#This Row],[Thumbnail]],"",3,100,100),"")</f>
        <v/>
      </c>
      <c r="E657" s="10"/>
      <c r="F657" s="10"/>
      <c r="G657" s="1"/>
      <c r="H657" s="1"/>
      <c r="I657" s="1"/>
      <c r="J657" s="10"/>
      <c r="K657" s="8"/>
      <c r="L657" s="3">
        <f>BoardEntities[[#This Row],[Length]]*BoardEntities[[#This Row],[Width]]*BoardEntities[[#This Row],[Costs / m²]]/1000/1000</f>
        <v>0</v>
      </c>
      <c r="M657" s="2"/>
      <c r="N657" s="7">
        <f ca="1">DATEDIF(BoardEntities[[#This Row],[Creation date]],TODAY(),"M")</f>
        <v>10</v>
      </c>
      <c r="O657" s="3"/>
      <c r="P657" s="10"/>
      <c r="Q657" s="3"/>
      <c r="R657" s="10"/>
      <c r="AE657" s="1"/>
      <c r="AH657" s="1"/>
      <c r="AI657" s="1"/>
      <c r="AL657" s="1"/>
    </row>
    <row r="658" spans="1:38" x14ac:dyDescent="0.3">
      <c r="A658" s="10"/>
      <c r="B658" s="10"/>
      <c r="C658" s="6" t="e" vm="725">
        <f>IF(BoardEntities[[#This Row],[QR-Code]]&lt;&gt;"",_xlfn.IMAGE(BoardEntities[[#This Row],[QR-Code]],"",3,100,100),"")</f>
        <v>#VALUE!</v>
      </c>
      <c r="D658" s="11" t="str">
        <f>IF(BoardEntities[[#This Row],[Thumbnail]]&lt;&gt;"",_xlfn.IMAGE(BoardEntities[[#This Row],[Thumbnail]],"",3,100,100),"")</f>
        <v/>
      </c>
      <c r="E658" s="10"/>
      <c r="F658" s="10"/>
      <c r="G658" s="1"/>
      <c r="H658" s="1"/>
      <c r="I658" s="1"/>
      <c r="J658" s="10"/>
      <c r="K658" s="8"/>
      <c r="L658" s="3">
        <f>BoardEntities[[#This Row],[Length]]*BoardEntities[[#This Row],[Width]]*BoardEntities[[#This Row],[Costs / m²]]/1000/1000</f>
        <v>0</v>
      </c>
      <c r="M658" s="2"/>
      <c r="N658" s="7">
        <f ca="1">DATEDIF(BoardEntities[[#This Row],[Creation date]],TODAY(),"M")</f>
        <v>3</v>
      </c>
      <c r="O658" s="3"/>
      <c r="P658" s="10"/>
      <c r="Q658" s="3"/>
      <c r="R658" s="10"/>
      <c r="AE658" s="1"/>
      <c r="AH658" s="1"/>
      <c r="AI658" s="1"/>
      <c r="AL658" s="1"/>
    </row>
    <row r="659" spans="1:38" x14ac:dyDescent="0.3">
      <c r="A659" s="10"/>
      <c r="B659" s="10"/>
      <c r="C659" s="6" t="e" vm="726">
        <f>IF(BoardEntities[[#This Row],[QR-Code]]&lt;&gt;"",_xlfn.IMAGE(BoardEntities[[#This Row],[QR-Code]],"",3,100,100),"")</f>
        <v>#VALUE!</v>
      </c>
      <c r="D659" s="11" t="str">
        <f>IF(BoardEntities[[#This Row],[Thumbnail]]&lt;&gt;"",_xlfn.IMAGE(BoardEntities[[#This Row],[Thumbnail]],"",3,100,100),"")</f>
        <v/>
      </c>
      <c r="E659" s="10"/>
      <c r="F659" s="10"/>
      <c r="G659" s="1"/>
      <c r="H659" s="1"/>
      <c r="I659" s="1"/>
      <c r="J659" s="10"/>
      <c r="K659" s="8"/>
      <c r="L659" s="3">
        <f>BoardEntities[[#This Row],[Length]]*BoardEntities[[#This Row],[Width]]*BoardEntities[[#This Row],[Costs / m²]]/1000/1000</f>
        <v>0</v>
      </c>
      <c r="M659" s="2"/>
      <c r="N659" s="7">
        <f ca="1">DATEDIF(BoardEntities[[#This Row],[Creation date]],TODAY(),"M")</f>
        <v>22</v>
      </c>
      <c r="O659" s="3"/>
      <c r="P659" s="10"/>
      <c r="Q659" s="3"/>
      <c r="R659" s="10"/>
      <c r="AE659" s="1"/>
      <c r="AH659" s="1"/>
      <c r="AI659" s="1"/>
      <c r="AL659" s="1"/>
    </row>
    <row r="660" spans="1:38" x14ac:dyDescent="0.3">
      <c r="A660" s="10"/>
      <c r="B660" s="10"/>
      <c r="C660" s="6" t="e" vm="727">
        <f>IF(BoardEntities[[#This Row],[QR-Code]]&lt;&gt;"",_xlfn.IMAGE(BoardEntities[[#This Row],[QR-Code]],"",3,100,100),"")</f>
        <v>#VALUE!</v>
      </c>
      <c r="D660" s="11" t="str">
        <f>IF(BoardEntities[[#This Row],[Thumbnail]]&lt;&gt;"",_xlfn.IMAGE(BoardEntities[[#This Row],[Thumbnail]],"",3,100,100),"")</f>
        <v/>
      </c>
      <c r="E660" s="10"/>
      <c r="F660" s="10"/>
      <c r="G660" s="1"/>
      <c r="H660" s="1"/>
      <c r="I660" s="1"/>
      <c r="J660" s="10"/>
      <c r="K660" s="8"/>
      <c r="L660" s="3">
        <f>BoardEntities[[#This Row],[Length]]*BoardEntities[[#This Row],[Width]]*BoardEntities[[#This Row],[Costs / m²]]/1000/1000</f>
        <v>0</v>
      </c>
      <c r="M660" s="2"/>
      <c r="N660" s="7">
        <f ca="1">DATEDIF(BoardEntities[[#This Row],[Creation date]],TODAY(),"M")</f>
        <v>22</v>
      </c>
      <c r="O660" s="3"/>
      <c r="P660" s="10"/>
      <c r="Q660" s="3"/>
      <c r="R660" s="10"/>
      <c r="AE660" s="1"/>
      <c r="AH660" s="1"/>
      <c r="AI660" s="1"/>
      <c r="AL660" s="1"/>
    </row>
    <row r="661" spans="1:38" x14ac:dyDescent="0.3">
      <c r="A661" s="10"/>
      <c r="B661" s="10"/>
      <c r="C661" s="6" t="e" vm="728">
        <f>IF(BoardEntities[[#This Row],[QR-Code]]&lt;&gt;"",_xlfn.IMAGE(BoardEntities[[#This Row],[QR-Code]],"",3,100,100),"")</f>
        <v>#VALUE!</v>
      </c>
      <c r="D661" s="11" t="str">
        <f>IF(BoardEntities[[#This Row],[Thumbnail]]&lt;&gt;"",_xlfn.IMAGE(BoardEntities[[#This Row],[Thumbnail]],"",3,100,100),"")</f>
        <v/>
      </c>
      <c r="E661" s="10"/>
      <c r="F661" s="10"/>
      <c r="G661" s="1"/>
      <c r="H661" s="1"/>
      <c r="I661" s="1"/>
      <c r="J661" s="10"/>
      <c r="K661" s="8"/>
      <c r="L661" s="3">
        <f>BoardEntities[[#This Row],[Length]]*BoardEntities[[#This Row],[Width]]*BoardEntities[[#This Row],[Costs / m²]]/1000/1000</f>
        <v>0</v>
      </c>
      <c r="M661" s="2"/>
      <c r="N661" s="7">
        <f ca="1">DATEDIF(BoardEntities[[#This Row],[Creation date]],TODAY(),"M")</f>
        <v>22</v>
      </c>
      <c r="O661" s="3"/>
      <c r="P661" s="10"/>
      <c r="Q661" s="3"/>
      <c r="R661" s="10"/>
      <c r="AE661" s="1"/>
      <c r="AH661" s="1"/>
      <c r="AI661" s="1"/>
      <c r="AL661" s="1"/>
    </row>
    <row r="662" spans="1:38" x14ac:dyDescent="0.3">
      <c r="A662" s="10"/>
      <c r="B662" s="10"/>
      <c r="C662" s="6" t="e" vm="729">
        <f>IF(BoardEntities[[#This Row],[QR-Code]]&lt;&gt;"",_xlfn.IMAGE(BoardEntities[[#This Row],[QR-Code]],"",3,100,100),"")</f>
        <v>#VALUE!</v>
      </c>
      <c r="D662" s="11" t="str">
        <f>IF(BoardEntities[[#This Row],[Thumbnail]]&lt;&gt;"",_xlfn.IMAGE(BoardEntities[[#This Row],[Thumbnail]],"",3,100,100),"")</f>
        <v/>
      </c>
      <c r="E662" s="10"/>
      <c r="F662" s="10"/>
      <c r="G662" s="1"/>
      <c r="H662" s="1"/>
      <c r="I662" s="1"/>
      <c r="J662" s="10"/>
      <c r="K662" s="8"/>
      <c r="L662" s="3">
        <f>BoardEntities[[#This Row],[Length]]*BoardEntities[[#This Row],[Width]]*BoardEntities[[#This Row],[Costs / m²]]/1000/1000</f>
        <v>0</v>
      </c>
      <c r="M662" s="2"/>
      <c r="N662" s="7">
        <f ca="1">DATEDIF(BoardEntities[[#This Row],[Creation date]],TODAY(),"M")</f>
        <v>22</v>
      </c>
      <c r="O662" s="3"/>
      <c r="P662" s="10"/>
      <c r="Q662" s="3"/>
      <c r="R662" s="10"/>
      <c r="AE662" s="1"/>
      <c r="AH662" s="1"/>
      <c r="AI662" s="1"/>
      <c r="AL662" s="1"/>
    </row>
    <row r="663" spans="1:38" x14ac:dyDescent="0.3">
      <c r="A663" s="10"/>
      <c r="B663" s="10"/>
      <c r="C663" s="6" t="e" vm="730">
        <f>IF(BoardEntities[[#This Row],[QR-Code]]&lt;&gt;"",_xlfn.IMAGE(BoardEntities[[#This Row],[QR-Code]],"",3,100,100),"")</f>
        <v>#VALUE!</v>
      </c>
      <c r="D663" s="11" t="str">
        <f>IF(BoardEntities[[#This Row],[Thumbnail]]&lt;&gt;"",_xlfn.IMAGE(BoardEntities[[#This Row],[Thumbnail]],"",3,100,100),"")</f>
        <v/>
      </c>
      <c r="E663" s="10"/>
      <c r="F663" s="10"/>
      <c r="G663" s="1"/>
      <c r="H663" s="1"/>
      <c r="I663" s="1"/>
      <c r="J663" s="10"/>
      <c r="K663" s="8"/>
      <c r="L663" s="3">
        <f>BoardEntities[[#This Row],[Length]]*BoardEntities[[#This Row],[Width]]*BoardEntities[[#This Row],[Costs / m²]]/1000/1000</f>
        <v>0</v>
      </c>
      <c r="M663" s="2"/>
      <c r="N663" s="7">
        <f ca="1">DATEDIF(BoardEntities[[#This Row],[Creation date]],TODAY(),"M")</f>
        <v>22</v>
      </c>
      <c r="O663" s="3"/>
      <c r="P663" s="10"/>
      <c r="Q663" s="3"/>
      <c r="R663" s="10"/>
      <c r="AE663" s="1"/>
      <c r="AH663" s="1"/>
      <c r="AI663" s="1"/>
      <c r="AL663" s="1"/>
    </row>
    <row r="664" spans="1:38" x14ac:dyDescent="0.3">
      <c r="A664" s="10"/>
      <c r="B664" s="10"/>
      <c r="C664" s="6" t="e" vm="731">
        <f>IF(BoardEntities[[#This Row],[QR-Code]]&lt;&gt;"",_xlfn.IMAGE(BoardEntities[[#This Row],[QR-Code]],"",3,100,100),"")</f>
        <v>#VALUE!</v>
      </c>
      <c r="D664" s="11" t="str">
        <f>IF(BoardEntities[[#This Row],[Thumbnail]]&lt;&gt;"",_xlfn.IMAGE(BoardEntities[[#This Row],[Thumbnail]],"",3,100,100),"")</f>
        <v/>
      </c>
      <c r="E664" s="10"/>
      <c r="F664" s="10"/>
      <c r="G664" s="1"/>
      <c r="H664" s="1"/>
      <c r="I664" s="1"/>
      <c r="J664" s="10"/>
      <c r="K664" s="8"/>
      <c r="L664" s="3">
        <f>BoardEntities[[#This Row],[Length]]*BoardEntities[[#This Row],[Width]]*BoardEntities[[#This Row],[Costs / m²]]/1000/1000</f>
        <v>0</v>
      </c>
      <c r="M664" s="2"/>
      <c r="N664" s="7">
        <f ca="1">DATEDIF(BoardEntities[[#This Row],[Creation date]],TODAY(),"M")</f>
        <v>22</v>
      </c>
      <c r="O664" s="3"/>
      <c r="P664" s="10"/>
      <c r="Q664" s="3"/>
      <c r="R664" s="10"/>
      <c r="AE664" s="1"/>
      <c r="AH664" s="1"/>
      <c r="AI664" s="1"/>
      <c r="AL664" s="1"/>
    </row>
    <row r="665" spans="1:38" x14ac:dyDescent="0.3">
      <c r="A665" s="10"/>
      <c r="B665" s="10"/>
      <c r="C665" s="6" t="e" vm="732">
        <f>IF(BoardEntities[[#This Row],[QR-Code]]&lt;&gt;"",_xlfn.IMAGE(BoardEntities[[#This Row],[QR-Code]],"",3,100,100),"")</f>
        <v>#VALUE!</v>
      </c>
      <c r="D665" s="11" t="str">
        <f>IF(BoardEntities[[#This Row],[Thumbnail]]&lt;&gt;"",_xlfn.IMAGE(BoardEntities[[#This Row],[Thumbnail]],"",3,100,100),"")</f>
        <v/>
      </c>
      <c r="E665" s="10"/>
      <c r="F665" s="10"/>
      <c r="G665" s="1"/>
      <c r="H665" s="1"/>
      <c r="I665" s="1"/>
      <c r="J665" s="10"/>
      <c r="K665" s="8"/>
      <c r="L665" s="3">
        <f>BoardEntities[[#This Row],[Length]]*BoardEntities[[#This Row],[Width]]*BoardEntities[[#This Row],[Costs / m²]]/1000/1000</f>
        <v>0</v>
      </c>
      <c r="M665" s="2"/>
      <c r="N665" s="7">
        <f ca="1">DATEDIF(BoardEntities[[#This Row],[Creation date]],TODAY(),"M")</f>
        <v>22</v>
      </c>
      <c r="O665" s="3"/>
      <c r="P665" s="10"/>
      <c r="Q665" s="3"/>
      <c r="R665" s="10"/>
      <c r="AE665" s="1"/>
      <c r="AH665" s="1"/>
      <c r="AI665" s="1"/>
      <c r="AL665" s="1"/>
    </row>
    <row r="666" spans="1:38" x14ac:dyDescent="0.3">
      <c r="A666" s="10"/>
      <c r="B666" s="10"/>
      <c r="C666" s="6" t="e" vm="733">
        <f>IF(BoardEntities[[#This Row],[QR-Code]]&lt;&gt;"",_xlfn.IMAGE(BoardEntities[[#This Row],[QR-Code]],"",3,100,100),"")</f>
        <v>#VALUE!</v>
      </c>
      <c r="D666" s="11" t="str">
        <f>IF(BoardEntities[[#This Row],[Thumbnail]]&lt;&gt;"",_xlfn.IMAGE(BoardEntities[[#This Row],[Thumbnail]],"",3,100,100),"")</f>
        <v/>
      </c>
      <c r="E666" s="10"/>
      <c r="F666" s="10"/>
      <c r="G666" s="1"/>
      <c r="H666" s="1"/>
      <c r="I666" s="1"/>
      <c r="J666" s="10"/>
      <c r="K666" s="8"/>
      <c r="L666" s="3">
        <f>BoardEntities[[#This Row],[Length]]*BoardEntities[[#This Row],[Width]]*BoardEntities[[#This Row],[Costs / m²]]/1000/1000</f>
        <v>0</v>
      </c>
      <c r="M666" s="2"/>
      <c r="N666" s="7">
        <f ca="1">DATEDIF(BoardEntities[[#This Row],[Creation date]],TODAY(),"M")</f>
        <v>22</v>
      </c>
      <c r="O666" s="3"/>
      <c r="P666" s="10"/>
      <c r="Q666" s="3"/>
      <c r="R666" s="10"/>
      <c r="AE666" s="1"/>
      <c r="AH666" s="1"/>
      <c r="AI666" s="1"/>
      <c r="AL666" s="1"/>
    </row>
    <row r="667" spans="1:38" x14ac:dyDescent="0.3">
      <c r="A667" s="10"/>
      <c r="B667" s="10"/>
      <c r="C667" s="6" t="e" vm="734">
        <f>IF(BoardEntities[[#This Row],[QR-Code]]&lt;&gt;"",_xlfn.IMAGE(BoardEntities[[#This Row],[QR-Code]],"",3,100,100),"")</f>
        <v>#VALUE!</v>
      </c>
      <c r="D667" s="11" t="str">
        <f>IF(BoardEntities[[#This Row],[Thumbnail]]&lt;&gt;"",_xlfn.IMAGE(BoardEntities[[#This Row],[Thumbnail]],"",3,100,100),"")</f>
        <v/>
      </c>
      <c r="E667" s="10"/>
      <c r="F667" s="10"/>
      <c r="G667" s="1"/>
      <c r="H667" s="1"/>
      <c r="I667" s="1"/>
      <c r="J667" s="10"/>
      <c r="K667" s="8"/>
      <c r="L667" s="3">
        <f>BoardEntities[[#This Row],[Length]]*BoardEntities[[#This Row],[Width]]*BoardEntities[[#This Row],[Costs / m²]]/1000/1000</f>
        <v>0</v>
      </c>
      <c r="M667" s="2"/>
      <c r="N667" s="7">
        <f ca="1">DATEDIF(BoardEntities[[#This Row],[Creation date]],TODAY(),"M")</f>
        <v>22</v>
      </c>
      <c r="O667" s="3"/>
      <c r="P667" s="10"/>
      <c r="Q667" s="3"/>
      <c r="R667" s="10"/>
      <c r="AE667" s="1"/>
      <c r="AH667" s="1"/>
      <c r="AI667" s="1"/>
      <c r="AL667" s="1"/>
    </row>
    <row r="668" spans="1:38" x14ac:dyDescent="0.3">
      <c r="A668" s="10"/>
      <c r="B668" s="10"/>
      <c r="C668" s="6" t="e" vm="735">
        <f>IF(BoardEntities[[#This Row],[QR-Code]]&lt;&gt;"",_xlfn.IMAGE(BoardEntities[[#This Row],[QR-Code]],"",3,100,100),"")</f>
        <v>#VALUE!</v>
      </c>
      <c r="D668" s="11" t="str">
        <f>IF(BoardEntities[[#This Row],[Thumbnail]]&lt;&gt;"",_xlfn.IMAGE(BoardEntities[[#This Row],[Thumbnail]],"",3,100,100),"")</f>
        <v/>
      </c>
      <c r="E668" s="10"/>
      <c r="F668" s="10"/>
      <c r="G668" s="1"/>
      <c r="H668" s="1"/>
      <c r="I668" s="1"/>
      <c r="J668" s="10"/>
      <c r="K668" s="8"/>
      <c r="L668" s="3">
        <f>BoardEntities[[#This Row],[Length]]*BoardEntities[[#This Row],[Width]]*BoardEntities[[#This Row],[Costs / m²]]/1000/1000</f>
        <v>0</v>
      </c>
      <c r="M668" s="2"/>
      <c r="N668" s="7">
        <f ca="1">DATEDIF(BoardEntities[[#This Row],[Creation date]],TODAY(),"M")</f>
        <v>22</v>
      </c>
      <c r="O668" s="3"/>
      <c r="P668" s="10"/>
      <c r="Q668" s="3"/>
      <c r="R668" s="10"/>
      <c r="AE668" s="1"/>
      <c r="AH668" s="1"/>
      <c r="AI668" s="1"/>
      <c r="AL668" s="1"/>
    </row>
    <row r="669" spans="1:38" x14ac:dyDescent="0.3">
      <c r="A669" s="10"/>
      <c r="B669" s="10"/>
      <c r="C669" s="6" t="e" vm="736">
        <f>IF(BoardEntities[[#This Row],[QR-Code]]&lt;&gt;"",_xlfn.IMAGE(BoardEntities[[#This Row],[QR-Code]],"",3,100,100),"")</f>
        <v>#VALUE!</v>
      </c>
      <c r="D669" s="11" t="str">
        <f>IF(BoardEntities[[#This Row],[Thumbnail]]&lt;&gt;"",_xlfn.IMAGE(BoardEntities[[#This Row],[Thumbnail]],"",3,100,100),"")</f>
        <v/>
      </c>
      <c r="E669" s="10"/>
      <c r="F669" s="10"/>
      <c r="G669" s="1"/>
      <c r="H669" s="1"/>
      <c r="I669" s="1"/>
      <c r="J669" s="10"/>
      <c r="K669" s="8"/>
      <c r="L669" s="3">
        <f>BoardEntities[[#This Row],[Length]]*BoardEntities[[#This Row],[Width]]*BoardEntities[[#This Row],[Costs / m²]]/1000/1000</f>
        <v>0</v>
      </c>
      <c r="M669" s="2"/>
      <c r="N669" s="7">
        <f ca="1">DATEDIF(BoardEntities[[#This Row],[Creation date]],TODAY(),"M")</f>
        <v>22</v>
      </c>
      <c r="O669" s="3"/>
      <c r="P669" s="10"/>
      <c r="Q669" s="3"/>
      <c r="R669" s="10"/>
      <c r="AE669" s="1"/>
      <c r="AH669" s="1"/>
      <c r="AI669" s="1"/>
      <c r="AL669" s="1"/>
    </row>
    <row r="670" spans="1:38" x14ac:dyDescent="0.3">
      <c r="A670" s="10"/>
      <c r="B670" s="10"/>
      <c r="C670" s="6" t="e" vm="737">
        <f>IF(BoardEntities[[#This Row],[QR-Code]]&lt;&gt;"",_xlfn.IMAGE(BoardEntities[[#This Row],[QR-Code]],"",3,100,100),"")</f>
        <v>#VALUE!</v>
      </c>
      <c r="D670" s="11" t="str">
        <f>IF(BoardEntities[[#This Row],[Thumbnail]]&lt;&gt;"",_xlfn.IMAGE(BoardEntities[[#This Row],[Thumbnail]],"",3,100,100),"")</f>
        <v/>
      </c>
      <c r="E670" s="10"/>
      <c r="F670" s="10"/>
      <c r="G670" s="1"/>
      <c r="H670" s="1"/>
      <c r="I670" s="1"/>
      <c r="J670" s="10"/>
      <c r="K670" s="8"/>
      <c r="L670" s="3">
        <f>BoardEntities[[#This Row],[Length]]*BoardEntities[[#This Row],[Width]]*BoardEntities[[#This Row],[Costs / m²]]/1000/1000</f>
        <v>0</v>
      </c>
      <c r="M670" s="2"/>
      <c r="N670" s="7">
        <f ca="1">DATEDIF(BoardEntities[[#This Row],[Creation date]],TODAY(),"M")</f>
        <v>22</v>
      </c>
      <c r="O670" s="3"/>
      <c r="P670" s="10"/>
      <c r="Q670" s="3"/>
      <c r="R670" s="10"/>
      <c r="AE670" s="1"/>
      <c r="AH670" s="1"/>
      <c r="AI670" s="1"/>
      <c r="AL670" s="1"/>
    </row>
    <row r="671" spans="1:38" x14ac:dyDescent="0.3">
      <c r="A671" s="10"/>
      <c r="B671" s="10"/>
      <c r="C671" s="6" t="e" vm="738">
        <f>IF(BoardEntities[[#This Row],[QR-Code]]&lt;&gt;"",_xlfn.IMAGE(BoardEntities[[#This Row],[QR-Code]],"",3,100,100),"")</f>
        <v>#VALUE!</v>
      </c>
      <c r="D671" s="11" t="str">
        <f>IF(BoardEntities[[#This Row],[Thumbnail]]&lt;&gt;"",_xlfn.IMAGE(BoardEntities[[#This Row],[Thumbnail]],"",3,100,100),"")</f>
        <v/>
      </c>
      <c r="E671" s="10"/>
      <c r="F671" s="10"/>
      <c r="G671" s="1"/>
      <c r="H671" s="1"/>
      <c r="I671" s="1"/>
      <c r="J671" s="10"/>
      <c r="K671" s="8"/>
      <c r="L671" s="3">
        <f>BoardEntities[[#This Row],[Length]]*BoardEntities[[#This Row],[Width]]*BoardEntities[[#This Row],[Costs / m²]]/1000/1000</f>
        <v>0</v>
      </c>
      <c r="M671" s="2"/>
      <c r="N671" s="7">
        <f ca="1">DATEDIF(BoardEntities[[#This Row],[Creation date]],TODAY(),"M")</f>
        <v>22</v>
      </c>
      <c r="O671" s="3"/>
      <c r="P671" s="10"/>
      <c r="Q671" s="3"/>
      <c r="R671" s="10"/>
      <c r="AE671" s="1"/>
      <c r="AH671" s="1"/>
      <c r="AI671" s="1"/>
      <c r="AL671" s="1"/>
    </row>
    <row r="672" spans="1:38" x14ac:dyDescent="0.3">
      <c r="A672" s="10"/>
      <c r="B672" s="10"/>
      <c r="C672" s="6" t="e" vm="739">
        <f>IF(BoardEntities[[#This Row],[QR-Code]]&lt;&gt;"",_xlfn.IMAGE(BoardEntities[[#This Row],[QR-Code]],"",3,100,100),"")</f>
        <v>#VALUE!</v>
      </c>
      <c r="D672" s="11" t="str">
        <f>IF(BoardEntities[[#This Row],[Thumbnail]]&lt;&gt;"",_xlfn.IMAGE(BoardEntities[[#This Row],[Thumbnail]],"",3,100,100),"")</f>
        <v/>
      </c>
      <c r="E672" s="10"/>
      <c r="F672" s="10"/>
      <c r="G672" s="1"/>
      <c r="H672" s="1"/>
      <c r="I672" s="1"/>
      <c r="J672" s="10"/>
      <c r="K672" s="8"/>
      <c r="L672" s="3">
        <f>BoardEntities[[#This Row],[Length]]*BoardEntities[[#This Row],[Width]]*BoardEntities[[#This Row],[Costs / m²]]/1000/1000</f>
        <v>0</v>
      </c>
      <c r="M672" s="2"/>
      <c r="N672" s="7">
        <f ca="1">DATEDIF(BoardEntities[[#This Row],[Creation date]],TODAY(),"M")</f>
        <v>22</v>
      </c>
      <c r="O672" s="3"/>
      <c r="P672" s="10"/>
      <c r="Q672" s="3"/>
      <c r="R672" s="10"/>
      <c r="AE672" s="1"/>
      <c r="AH672" s="1"/>
      <c r="AI672" s="1"/>
      <c r="AL672" s="1"/>
    </row>
    <row r="673" spans="1:38" x14ac:dyDescent="0.3">
      <c r="A673" s="10"/>
      <c r="B673" s="10"/>
      <c r="C673" s="6" t="e" vm="740">
        <f>IF(BoardEntities[[#This Row],[QR-Code]]&lt;&gt;"",_xlfn.IMAGE(BoardEntities[[#This Row],[QR-Code]],"",3,100,100),"")</f>
        <v>#VALUE!</v>
      </c>
      <c r="D673" s="11" t="str">
        <f>IF(BoardEntities[[#This Row],[Thumbnail]]&lt;&gt;"",_xlfn.IMAGE(BoardEntities[[#This Row],[Thumbnail]],"",3,100,100),"")</f>
        <v/>
      </c>
      <c r="E673" s="10"/>
      <c r="F673" s="10"/>
      <c r="G673" s="1"/>
      <c r="H673" s="1"/>
      <c r="I673" s="1"/>
      <c r="J673" s="10"/>
      <c r="K673" s="8"/>
      <c r="L673" s="3">
        <f>BoardEntities[[#This Row],[Length]]*BoardEntities[[#This Row],[Width]]*BoardEntities[[#This Row],[Costs / m²]]/1000/1000</f>
        <v>0</v>
      </c>
      <c r="M673" s="2"/>
      <c r="N673" s="7">
        <f ca="1">DATEDIF(BoardEntities[[#This Row],[Creation date]],TODAY(),"M")</f>
        <v>22</v>
      </c>
      <c r="O673" s="3"/>
      <c r="P673" s="10"/>
      <c r="Q673" s="3"/>
      <c r="R673" s="10"/>
      <c r="AE673" s="1"/>
      <c r="AH673" s="1"/>
      <c r="AI673" s="1"/>
      <c r="AL673" s="1"/>
    </row>
    <row r="674" spans="1:38" x14ac:dyDescent="0.3">
      <c r="A674" s="10"/>
      <c r="B674" s="10"/>
      <c r="C674" s="6" t="e" vm="741">
        <f>IF(BoardEntities[[#This Row],[QR-Code]]&lt;&gt;"",_xlfn.IMAGE(BoardEntities[[#This Row],[QR-Code]],"",3,100,100),"")</f>
        <v>#VALUE!</v>
      </c>
      <c r="D674" s="11" t="str">
        <f>IF(BoardEntities[[#This Row],[Thumbnail]]&lt;&gt;"",_xlfn.IMAGE(BoardEntities[[#This Row],[Thumbnail]],"",3,100,100),"")</f>
        <v/>
      </c>
      <c r="E674" s="10"/>
      <c r="F674" s="10"/>
      <c r="G674" s="1"/>
      <c r="H674" s="1"/>
      <c r="I674" s="1"/>
      <c r="J674" s="10"/>
      <c r="K674" s="8"/>
      <c r="L674" s="3">
        <f>BoardEntities[[#This Row],[Length]]*BoardEntities[[#This Row],[Width]]*BoardEntities[[#This Row],[Costs / m²]]/1000/1000</f>
        <v>0</v>
      </c>
      <c r="M674" s="2"/>
      <c r="N674" s="7">
        <f ca="1">DATEDIF(BoardEntities[[#This Row],[Creation date]],TODAY(),"M")</f>
        <v>22</v>
      </c>
      <c r="O674" s="3"/>
      <c r="P674" s="10"/>
      <c r="Q674" s="3"/>
      <c r="R674" s="10"/>
      <c r="AE674" s="1"/>
      <c r="AH674" s="1"/>
      <c r="AI674" s="1"/>
      <c r="AL674" s="1"/>
    </row>
    <row r="675" spans="1:38" x14ac:dyDescent="0.3">
      <c r="A675" s="10"/>
      <c r="B675" s="10"/>
      <c r="C675" s="6" t="e" vm="742">
        <f>IF(BoardEntities[[#This Row],[QR-Code]]&lt;&gt;"",_xlfn.IMAGE(BoardEntities[[#This Row],[QR-Code]],"",3,100,100),"")</f>
        <v>#VALUE!</v>
      </c>
      <c r="D675" s="11" t="str">
        <f>IF(BoardEntities[[#This Row],[Thumbnail]]&lt;&gt;"",_xlfn.IMAGE(BoardEntities[[#This Row],[Thumbnail]],"",3,100,100),"")</f>
        <v/>
      </c>
      <c r="E675" s="10"/>
      <c r="F675" s="10"/>
      <c r="G675" s="1"/>
      <c r="H675" s="1"/>
      <c r="I675" s="1"/>
      <c r="J675" s="10"/>
      <c r="K675" s="8"/>
      <c r="L675" s="3">
        <f>BoardEntities[[#This Row],[Length]]*BoardEntities[[#This Row],[Width]]*BoardEntities[[#This Row],[Costs / m²]]/1000/1000</f>
        <v>0</v>
      </c>
      <c r="M675" s="2"/>
      <c r="N675" s="7">
        <f ca="1">DATEDIF(BoardEntities[[#This Row],[Creation date]],TODAY(),"M")</f>
        <v>7</v>
      </c>
      <c r="O675" s="3"/>
      <c r="P675" s="10"/>
      <c r="Q675" s="3"/>
      <c r="R675" s="10"/>
      <c r="AE675" s="1"/>
      <c r="AH675" s="1"/>
      <c r="AI675" s="1"/>
      <c r="AL675" s="1"/>
    </row>
    <row r="676" spans="1:38" x14ac:dyDescent="0.3">
      <c r="A676" s="10"/>
      <c r="B676" s="10"/>
      <c r="C676" s="6" t="e" vm="743">
        <f>IF(BoardEntities[[#This Row],[QR-Code]]&lt;&gt;"",_xlfn.IMAGE(BoardEntities[[#This Row],[QR-Code]],"",3,100,100),"")</f>
        <v>#VALUE!</v>
      </c>
      <c r="D676" s="11" t="str">
        <f>IF(BoardEntities[[#This Row],[Thumbnail]]&lt;&gt;"",_xlfn.IMAGE(BoardEntities[[#This Row],[Thumbnail]],"",3,100,100),"")</f>
        <v/>
      </c>
      <c r="E676" s="10"/>
      <c r="F676" s="10"/>
      <c r="G676" s="1"/>
      <c r="H676" s="1"/>
      <c r="I676" s="1"/>
      <c r="J676" s="10"/>
      <c r="K676" s="8"/>
      <c r="L676" s="3">
        <f>BoardEntities[[#This Row],[Length]]*BoardEntities[[#This Row],[Width]]*BoardEntities[[#This Row],[Costs / m²]]/1000/1000</f>
        <v>0</v>
      </c>
      <c r="M676" s="2"/>
      <c r="N676" s="7">
        <f ca="1">DATEDIF(BoardEntities[[#This Row],[Creation date]],TODAY(),"M")</f>
        <v>5</v>
      </c>
      <c r="O676" s="3"/>
      <c r="P676" s="10"/>
      <c r="Q676" s="3"/>
      <c r="R676" s="10"/>
      <c r="AE676" s="1"/>
      <c r="AH676" s="1"/>
      <c r="AI676" s="1"/>
      <c r="AL676" s="1"/>
    </row>
    <row r="677" spans="1:38" x14ac:dyDescent="0.3">
      <c r="A677" s="10"/>
      <c r="B677" s="10"/>
      <c r="C677" s="6" t="e" vm="744">
        <f>IF(BoardEntities[[#This Row],[QR-Code]]&lt;&gt;"",_xlfn.IMAGE(BoardEntities[[#This Row],[QR-Code]],"",3,100,100),"")</f>
        <v>#VALUE!</v>
      </c>
      <c r="D677" s="11" t="str">
        <f>IF(BoardEntities[[#This Row],[Thumbnail]]&lt;&gt;"",_xlfn.IMAGE(BoardEntities[[#This Row],[Thumbnail]],"",3,100,100),"")</f>
        <v/>
      </c>
      <c r="E677" s="10"/>
      <c r="F677" s="10"/>
      <c r="G677" s="1"/>
      <c r="H677" s="1"/>
      <c r="I677" s="1"/>
      <c r="J677" s="10"/>
      <c r="K677" s="8"/>
      <c r="L677" s="3">
        <f>BoardEntities[[#This Row],[Length]]*BoardEntities[[#This Row],[Width]]*BoardEntities[[#This Row],[Costs / m²]]/1000/1000</f>
        <v>0</v>
      </c>
      <c r="M677" s="2"/>
      <c r="N677" s="7">
        <f ca="1">DATEDIF(BoardEntities[[#This Row],[Creation date]],TODAY(),"M")</f>
        <v>2</v>
      </c>
      <c r="O677" s="3"/>
      <c r="P677" s="10"/>
      <c r="Q677" s="3"/>
      <c r="R677" s="10"/>
      <c r="AE677" s="1"/>
      <c r="AH677" s="1"/>
      <c r="AI677" s="1"/>
      <c r="AL677" s="1"/>
    </row>
    <row r="678" spans="1:38" x14ac:dyDescent="0.3">
      <c r="A678" s="10"/>
      <c r="B678" s="10"/>
      <c r="C678" s="6" t="e" vm="745">
        <f>IF(BoardEntities[[#This Row],[QR-Code]]&lt;&gt;"",_xlfn.IMAGE(BoardEntities[[#This Row],[QR-Code]],"",3,100,100),"")</f>
        <v>#VALUE!</v>
      </c>
      <c r="D678" s="11" t="e" vm="92">
        <f>IF(BoardEntities[[#This Row],[Thumbnail]]&lt;&gt;"",_xlfn.IMAGE(BoardEntities[[#This Row],[Thumbnail]],"",3,100,100),"")</f>
        <v>#VALUE!</v>
      </c>
      <c r="E678" s="10"/>
      <c r="F678" s="10"/>
      <c r="G678" s="1"/>
      <c r="H678" s="1"/>
      <c r="I678" s="1"/>
      <c r="J678" s="10"/>
      <c r="K678" s="8"/>
      <c r="L678" s="3">
        <f>BoardEntities[[#This Row],[Length]]*BoardEntities[[#This Row],[Width]]*BoardEntities[[#This Row],[Costs / m²]]/1000/1000</f>
        <v>0</v>
      </c>
      <c r="M678" s="2"/>
      <c r="N678" s="7">
        <f ca="1">DATEDIF(BoardEntities[[#This Row],[Creation date]],TODAY(),"M")</f>
        <v>19</v>
      </c>
      <c r="O678" s="3"/>
      <c r="P678" s="10"/>
      <c r="Q678" s="3"/>
      <c r="R678" s="10"/>
      <c r="AE678" s="1"/>
      <c r="AH678" s="1"/>
      <c r="AI678" s="1"/>
      <c r="AL678" s="1"/>
    </row>
    <row r="679" spans="1:38" x14ac:dyDescent="0.3">
      <c r="A679" s="10"/>
      <c r="B679" s="10"/>
      <c r="C679" s="6" t="e" vm="746">
        <f>IF(BoardEntities[[#This Row],[QR-Code]]&lt;&gt;"",_xlfn.IMAGE(BoardEntities[[#This Row],[QR-Code]],"",3,100,100),"")</f>
        <v>#VALUE!</v>
      </c>
      <c r="D679" s="11" t="str">
        <f>IF(BoardEntities[[#This Row],[Thumbnail]]&lt;&gt;"",_xlfn.IMAGE(BoardEntities[[#This Row],[Thumbnail]],"",3,100,100),"")</f>
        <v/>
      </c>
      <c r="E679" s="10"/>
      <c r="F679" s="10"/>
      <c r="G679" s="1"/>
      <c r="H679" s="1"/>
      <c r="I679" s="1"/>
      <c r="J679" s="10"/>
      <c r="K679" s="8"/>
      <c r="L679" s="3">
        <f>BoardEntities[[#This Row],[Length]]*BoardEntities[[#This Row],[Width]]*BoardEntities[[#This Row],[Costs / m²]]/1000/1000</f>
        <v>0</v>
      </c>
      <c r="M679" s="2"/>
      <c r="N679" s="7">
        <f ca="1">DATEDIF(BoardEntities[[#This Row],[Creation date]],TODAY(),"M")</f>
        <v>2</v>
      </c>
      <c r="O679" s="3"/>
      <c r="P679" s="10"/>
      <c r="Q679" s="3"/>
      <c r="R679" s="10"/>
      <c r="AE679" s="1"/>
      <c r="AH679" s="1"/>
      <c r="AI679" s="1"/>
      <c r="AL679" s="1"/>
    </row>
    <row r="680" spans="1:38" x14ac:dyDescent="0.3">
      <c r="A680" s="10"/>
      <c r="B680" s="10"/>
      <c r="C680" s="6" t="e" vm="747">
        <f>IF(BoardEntities[[#This Row],[QR-Code]]&lt;&gt;"",_xlfn.IMAGE(BoardEntities[[#This Row],[QR-Code]],"",3,100,100),"")</f>
        <v>#VALUE!</v>
      </c>
      <c r="D680" s="11" t="str">
        <f>IF(BoardEntities[[#This Row],[Thumbnail]]&lt;&gt;"",_xlfn.IMAGE(BoardEntities[[#This Row],[Thumbnail]],"",3,100,100),"")</f>
        <v/>
      </c>
      <c r="E680" s="10"/>
      <c r="F680" s="10"/>
      <c r="G680" s="1"/>
      <c r="H680" s="1"/>
      <c r="I680" s="1"/>
      <c r="J680" s="10"/>
      <c r="K680" s="8"/>
      <c r="L680" s="3">
        <f>BoardEntities[[#This Row],[Length]]*BoardEntities[[#This Row],[Width]]*BoardEntities[[#This Row],[Costs / m²]]/1000/1000</f>
        <v>24.281560799999994</v>
      </c>
      <c r="M680" s="2"/>
      <c r="N680" s="7">
        <f ca="1">DATEDIF(BoardEntities[[#This Row],[Creation date]],TODAY(),"M")</f>
        <v>2</v>
      </c>
      <c r="O680" s="3"/>
      <c r="P680" s="10"/>
      <c r="Q680" s="3"/>
      <c r="R680" s="10"/>
      <c r="AE680" s="1"/>
      <c r="AH680" s="1"/>
      <c r="AI680" s="1"/>
      <c r="AL680" s="1"/>
    </row>
    <row r="681" spans="1:38" x14ac:dyDescent="0.3">
      <c r="A681" s="10"/>
      <c r="B681" s="10"/>
      <c r="C681" s="6" t="e" vm="748">
        <f>IF(BoardEntities[[#This Row],[QR-Code]]&lt;&gt;"",_xlfn.IMAGE(BoardEntities[[#This Row],[QR-Code]],"",3,100,100),"")</f>
        <v>#VALUE!</v>
      </c>
      <c r="D681" s="11" t="str">
        <f>IF(BoardEntities[[#This Row],[Thumbnail]]&lt;&gt;"",_xlfn.IMAGE(BoardEntities[[#This Row],[Thumbnail]],"",3,100,100),"")</f>
        <v/>
      </c>
      <c r="E681" s="10"/>
      <c r="F681" s="10"/>
      <c r="G681" s="1"/>
      <c r="H681" s="1"/>
      <c r="I681" s="1"/>
      <c r="J681" s="10"/>
      <c r="K681" s="8"/>
      <c r="L681" s="3">
        <f>BoardEntities[[#This Row],[Length]]*BoardEntities[[#This Row],[Width]]*BoardEntities[[#This Row],[Costs / m²]]/1000/1000</f>
        <v>0</v>
      </c>
      <c r="M681" s="2"/>
      <c r="N681" s="7">
        <f ca="1">DATEDIF(BoardEntities[[#This Row],[Creation date]],TODAY(),"M")</f>
        <v>23</v>
      </c>
      <c r="O681" s="3"/>
      <c r="P681" s="10"/>
      <c r="Q681" s="3"/>
      <c r="R681" s="10"/>
      <c r="AE681" s="1"/>
      <c r="AH681" s="1"/>
      <c r="AI681" s="1"/>
      <c r="AL681" s="1"/>
    </row>
    <row r="682" spans="1:38" x14ac:dyDescent="0.3">
      <c r="A682" s="10"/>
      <c r="B682" s="10"/>
      <c r="C682" s="6" t="e" vm="749">
        <f>IF(BoardEntities[[#This Row],[QR-Code]]&lt;&gt;"",_xlfn.IMAGE(BoardEntities[[#This Row],[QR-Code]],"",3,100,100),"")</f>
        <v>#VALUE!</v>
      </c>
      <c r="D682" s="11" t="str">
        <f>IF(BoardEntities[[#This Row],[Thumbnail]]&lt;&gt;"",_xlfn.IMAGE(BoardEntities[[#This Row],[Thumbnail]],"",3,100,100),"")</f>
        <v/>
      </c>
      <c r="E682" s="10"/>
      <c r="F682" s="10"/>
      <c r="G682" s="1"/>
      <c r="H682" s="1"/>
      <c r="I682" s="1"/>
      <c r="J682" s="10"/>
      <c r="K682" s="8"/>
      <c r="L682" s="3">
        <f>BoardEntities[[#This Row],[Length]]*BoardEntities[[#This Row],[Width]]*BoardEntities[[#This Row],[Costs / m²]]/1000/1000</f>
        <v>0</v>
      </c>
      <c r="M682" s="2"/>
      <c r="N682" s="7">
        <f ca="1">DATEDIF(BoardEntities[[#This Row],[Creation date]],TODAY(),"M")</f>
        <v>12</v>
      </c>
      <c r="O682" s="3"/>
      <c r="P682" s="10"/>
      <c r="Q682" s="3"/>
      <c r="R682" s="10"/>
      <c r="AE682" s="1"/>
      <c r="AH682" s="1"/>
      <c r="AI682" s="1"/>
      <c r="AL682" s="1"/>
    </row>
    <row r="683" spans="1:38" x14ac:dyDescent="0.3">
      <c r="A683" s="10"/>
      <c r="B683" s="10"/>
      <c r="C683" s="6" t="e" vm="750">
        <f>IF(BoardEntities[[#This Row],[QR-Code]]&lt;&gt;"",_xlfn.IMAGE(BoardEntities[[#This Row],[QR-Code]],"",3,100,100),"")</f>
        <v>#VALUE!</v>
      </c>
      <c r="D683" s="11" t="str">
        <f>IF(BoardEntities[[#This Row],[Thumbnail]]&lt;&gt;"",_xlfn.IMAGE(BoardEntities[[#This Row],[Thumbnail]],"",3,100,100),"")</f>
        <v/>
      </c>
      <c r="E683" s="10"/>
      <c r="F683" s="10"/>
      <c r="G683" s="1"/>
      <c r="H683" s="1"/>
      <c r="I683" s="1"/>
      <c r="J683" s="10"/>
      <c r="K683" s="8"/>
      <c r="L683" s="3">
        <f>BoardEntities[[#This Row],[Length]]*BoardEntities[[#This Row],[Width]]*BoardEntities[[#This Row],[Costs / m²]]/1000/1000</f>
        <v>0</v>
      </c>
      <c r="M683" s="2"/>
      <c r="N683" s="7">
        <f ca="1">DATEDIF(BoardEntities[[#This Row],[Creation date]],TODAY(),"M")</f>
        <v>12</v>
      </c>
      <c r="O683" s="3"/>
      <c r="P683" s="10"/>
      <c r="Q683" s="3"/>
      <c r="R683" s="10"/>
      <c r="AE683" s="1"/>
      <c r="AH683" s="1"/>
      <c r="AI683" s="1"/>
      <c r="AL683" s="1"/>
    </row>
    <row r="684" spans="1:38" x14ac:dyDescent="0.3">
      <c r="A684" s="10"/>
      <c r="B684" s="10"/>
      <c r="C684" s="6" t="e" vm="751">
        <f>IF(BoardEntities[[#This Row],[QR-Code]]&lt;&gt;"",_xlfn.IMAGE(BoardEntities[[#This Row],[QR-Code]],"",3,100,100),"")</f>
        <v>#VALUE!</v>
      </c>
      <c r="D684" s="11" t="str">
        <f>IF(BoardEntities[[#This Row],[Thumbnail]]&lt;&gt;"",_xlfn.IMAGE(BoardEntities[[#This Row],[Thumbnail]],"",3,100,100),"")</f>
        <v/>
      </c>
      <c r="E684" s="10"/>
      <c r="F684" s="10"/>
      <c r="G684" s="1"/>
      <c r="H684" s="1"/>
      <c r="I684" s="1"/>
      <c r="J684" s="10"/>
      <c r="K684" s="8"/>
      <c r="L684" s="3">
        <f>BoardEntities[[#This Row],[Length]]*BoardEntities[[#This Row],[Width]]*BoardEntities[[#This Row],[Costs / m²]]/1000/1000</f>
        <v>0</v>
      </c>
      <c r="M684" s="2"/>
      <c r="N684" s="7">
        <f ca="1">DATEDIF(BoardEntities[[#This Row],[Creation date]],TODAY(),"M")</f>
        <v>6</v>
      </c>
      <c r="O684" s="3"/>
      <c r="P684" s="10"/>
      <c r="Q684" s="3"/>
      <c r="R684" s="10"/>
      <c r="AE684" s="1"/>
      <c r="AH684" s="1"/>
      <c r="AI684" s="1"/>
      <c r="AL684" s="1"/>
    </row>
    <row r="685" spans="1:38" x14ac:dyDescent="0.3">
      <c r="A685" s="10"/>
      <c r="B685" s="10"/>
      <c r="C685" s="6" t="e" vm="752">
        <f>IF(BoardEntities[[#This Row],[QR-Code]]&lt;&gt;"",_xlfn.IMAGE(BoardEntities[[#This Row],[QR-Code]],"",3,100,100),"")</f>
        <v>#VALUE!</v>
      </c>
      <c r="D685" s="11" t="str">
        <f>IF(BoardEntities[[#This Row],[Thumbnail]]&lt;&gt;"",_xlfn.IMAGE(BoardEntities[[#This Row],[Thumbnail]],"",3,100,100),"")</f>
        <v/>
      </c>
      <c r="E685" s="10"/>
      <c r="F685" s="10"/>
      <c r="G685" s="1"/>
      <c r="H685" s="1"/>
      <c r="I685" s="1"/>
      <c r="J685" s="10"/>
      <c r="K685" s="8"/>
      <c r="L685" s="3">
        <f>BoardEntities[[#This Row],[Length]]*BoardEntities[[#This Row],[Width]]*BoardEntities[[#This Row],[Costs / m²]]/1000/1000</f>
        <v>0</v>
      </c>
      <c r="M685" s="2"/>
      <c r="N685" s="7">
        <f ca="1">DATEDIF(BoardEntities[[#This Row],[Creation date]],TODAY(),"M")</f>
        <v>6</v>
      </c>
      <c r="O685" s="3"/>
      <c r="P685" s="10"/>
      <c r="Q685" s="3"/>
      <c r="R685" s="10"/>
      <c r="AE685" s="1"/>
      <c r="AH685" s="1"/>
      <c r="AI685" s="1"/>
      <c r="AL685" s="1"/>
    </row>
    <row r="686" spans="1:38" x14ac:dyDescent="0.3">
      <c r="A686" s="10"/>
      <c r="B686" s="10"/>
      <c r="C686" s="6" t="e" vm="753">
        <f>IF(BoardEntities[[#This Row],[QR-Code]]&lt;&gt;"",_xlfn.IMAGE(BoardEntities[[#This Row],[QR-Code]],"",3,100,100),"")</f>
        <v>#VALUE!</v>
      </c>
      <c r="D686" s="11" t="str">
        <f>IF(BoardEntities[[#This Row],[Thumbnail]]&lt;&gt;"",_xlfn.IMAGE(BoardEntities[[#This Row],[Thumbnail]],"",3,100,100),"")</f>
        <v/>
      </c>
      <c r="E686" s="10"/>
      <c r="F686" s="10"/>
      <c r="G686" s="1"/>
      <c r="H686" s="1"/>
      <c r="I686" s="1"/>
      <c r="J686" s="10"/>
      <c r="K686" s="8"/>
      <c r="L686" s="3">
        <f>BoardEntities[[#This Row],[Length]]*BoardEntities[[#This Row],[Width]]*BoardEntities[[#This Row],[Costs / m²]]/1000/1000</f>
        <v>0</v>
      </c>
      <c r="M686" s="2"/>
      <c r="N686" s="7">
        <f ca="1">DATEDIF(BoardEntities[[#This Row],[Creation date]],TODAY(),"M")</f>
        <v>2</v>
      </c>
      <c r="O686" s="3"/>
      <c r="P686" s="10"/>
      <c r="Q686" s="3"/>
      <c r="R686" s="10"/>
      <c r="AE686" s="1"/>
      <c r="AH686" s="1"/>
      <c r="AI686" s="1"/>
      <c r="AL686" s="1"/>
    </row>
    <row r="687" spans="1:38" x14ac:dyDescent="0.3">
      <c r="A687" s="10"/>
      <c r="B687" s="10"/>
      <c r="C687" s="6" t="e" vm="754">
        <f>IF(BoardEntities[[#This Row],[QR-Code]]&lt;&gt;"",_xlfn.IMAGE(BoardEntities[[#This Row],[QR-Code]],"",3,100,100),"")</f>
        <v>#VALUE!</v>
      </c>
      <c r="D687" s="11" t="e" vm="717">
        <f>IF(BoardEntities[[#This Row],[Thumbnail]]&lt;&gt;"",_xlfn.IMAGE(BoardEntities[[#This Row],[Thumbnail]],"",3,100,100),"")</f>
        <v>#VALUE!</v>
      </c>
      <c r="E687" s="10"/>
      <c r="F687" s="10"/>
      <c r="G687" s="1"/>
      <c r="H687" s="1"/>
      <c r="I687" s="1"/>
      <c r="J687" s="10"/>
      <c r="K687" s="8"/>
      <c r="L687" s="3">
        <f>BoardEntities[[#This Row],[Length]]*BoardEntities[[#This Row],[Width]]*BoardEntities[[#This Row],[Costs / m²]]/1000/1000</f>
        <v>0</v>
      </c>
      <c r="M687" s="2"/>
      <c r="N687" s="7">
        <f ca="1">DATEDIF(BoardEntities[[#This Row],[Creation date]],TODAY(),"M")</f>
        <v>2</v>
      </c>
      <c r="O687" s="3"/>
      <c r="P687" s="10"/>
      <c r="Q687" s="3"/>
      <c r="R687" s="10"/>
      <c r="AE687" s="1"/>
      <c r="AH687" s="1"/>
      <c r="AI687" s="1"/>
      <c r="AL687" s="1"/>
    </row>
    <row r="688" spans="1:38" x14ac:dyDescent="0.3">
      <c r="A688" s="10"/>
      <c r="B688" s="10"/>
      <c r="C688" s="6" t="e" vm="755">
        <f>IF(BoardEntities[[#This Row],[QR-Code]]&lt;&gt;"",_xlfn.IMAGE(BoardEntities[[#This Row],[QR-Code]],"",3,100,100),"")</f>
        <v>#VALUE!</v>
      </c>
      <c r="D688" s="11" t="str">
        <f>IF(BoardEntities[[#This Row],[Thumbnail]]&lt;&gt;"",_xlfn.IMAGE(BoardEntities[[#This Row],[Thumbnail]],"",3,100,100),"")</f>
        <v/>
      </c>
      <c r="E688" s="10"/>
      <c r="F688" s="10"/>
      <c r="G688" s="1"/>
      <c r="H688" s="1"/>
      <c r="I688" s="1"/>
      <c r="J688" s="10"/>
      <c r="K688" s="8"/>
      <c r="L688" s="3">
        <f>BoardEntities[[#This Row],[Length]]*BoardEntities[[#This Row],[Width]]*BoardEntities[[#This Row],[Costs / m²]]/1000/1000</f>
        <v>0</v>
      </c>
      <c r="M688" s="2"/>
      <c r="N688" s="7">
        <f ca="1">DATEDIF(BoardEntities[[#This Row],[Creation date]],TODAY(),"M")</f>
        <v>23</v>
      </c>
      <c r="O688" s="3"/>
      <c r="P688" s="10"/>
      <c r="Q688" s="3"/>
      <c r="R688" s="10"/>
      <c r="AE688" s="1"/>
      <c r="AH688" s="1"/>
      <c r="AI688" s="1"/>
      <c r="AL688" s="1"/>
    </row>
    <row r="689" spans="1:38" x14ac:dyDescent="0.3">
      <c r="A689" s="10"/>
      <c r="B689" s="10"/>
      <c r="C689" s="6" t="e" vm="756">
        <f>IF(BoardEntities[[#This Row],[QR-Code]]&lt;&gt;"",_xlfn.IMAGE(BoardEntities[[#This Row],[QR-Code]],"",3,100,100),"")</f>
        <v>#VALUE!</v>
      </c>
      <c r="D689" s="11" t="str">
        <f>IF(BoardEntities[[#This Row],[Thumbnail]]&lt;&gt;"",_xlfn.IMAGE(BoardEntities[[#This Row],[Thumbnail]],"",3,100,100),"")</f>
        <v/>
      </c>
      <c r="E689" s="10"/>
      <c r="F689" s="10"/>
      <c r="G689" s="1"/>
      <c r="H689" s="1"/>
      <c r="I689" s="1"/>
      <c r="J689" s="10"/>
      <c r="K689" s="8"/>
      <c r="L689" s="3">
        <f>BoardEntities[[#This Row],[Length]]*BoardEntities[[#This Row],[Width]]*BoardEntities[[#This Row],[Costs / m²]]/1000/1000</f>
        <v>0</v>
      </c>
      <c r="M689" s="2"/>
      <c r="N689" s="7">
        <f ca="1">DATEDIF(BoardEntities[[#This Row],[Creation date]],TODAY(),"M")</f>
        <v>7</v>
      </c>
      <c r="O689" s="3"/>
      <c r="P689" s="10"/>
      <c r="Q689" s="3"/>
      <c r="R689" s="10"/>
      <c r="AE689" s="1"/>
      <c r="AH689" s="1"/>
      <c r="AI689" s="1"/>
      <c r="AL689" s="1"/>
    </row>
    <row r="690" spans="1:38" x14ac:dyDescent="0.3">
      <c r="A690" s="10"/>
      <c r="B690" s="10"/>
      <c r="C690" s="6" t="e" vm="757">
        <f>IF(BoardEntities[[#This Row],[QR-Code]]&lt;&gt;"",_xlfn.IMAGE(BoardEntities[[#This Row],[QR-Code]],"",3,100,100),"")</f>
        <v>#VALUE!</v>
      </c>
      <c r="D690" s="11" t="str">
        <f>IF(BoardEntities[[#This Row],[Thumbnail]]&lt;&gt;"",_xlfn.IMAGE(BoardEntities[[#This Row],[Thumbnail]],"",3,100,100),"")</f>
        <v/>
      </c>
      <c r="E690" s="10"/>
      <c r="F690" s="10"/>
      <c r="G690" s="1"/>
      <c r="H690" s="1"/>
      <c r="I690" s="1"/>
      <c r="J690" s="10"/>
      <c r="K690" s="8"/>
      <c r="L690" s="3">
        <f>BoardEntities[[#This Row],[Length]]*BoardEntities[[#This Row],[Width]]*BoardEntities[[#This Row],[Costs / m²]]/1000/1000</f>
        <v>0</v>
      </c>
      <c r="M690" s="2"/>
      <c r="N690" s="7">
        <f ca="1">DATEDIF(BoardEntities[[#This Row],[Creation date]],TODAY(),"M")</f>
        <v>7</v>
      </c>
      <c r="O690" s="3"/>
      <c r="P690" s="10"/>
      <c r="Q690" s="3"/>
      <c r="R690" s="10"/>
      <c r="AE690" s="1"/>
      <c r="AH690" s="1"/>
      <c r="AI690" s="1"/>
      <c r="AL690" s="1"/>
    </row>
    <row r="691" spans="1:38" x14ac:dyDescent="0.3">
      <c r="A691" s="10"/>
      <c r="B691" s="10"/>
      <c r="C691" s="6" t="e" vm="758">
        <f>IF(BoardEntities[[#This Row],[QR-Code]]&lt;&gt;"",_xlfn.IMAGE(BoardEntities[[#This Row],[QR-Code]],"",3,100,100),"")</f>
        <v>#VALUE!</v>
      </c>
      <c r="D691" s="11" t="str">
        <f>IF(BoardEntities[[#This Row],[Thumbnail]]&lt;&gt;"",_xlfn.IMAGE(BoardEntities[[#This Row],[Thumbnail]],"",3,100,100),"")</f>
        <v/>
      </c>
      <c r="E691" s="10"/>
      <c r="F691" s="10"/>
      <c r="G691" s="1"/>
      <c r="H691" s="1"/>
      <c r="I691" s="1"/>
      <c r="J691" s="10"/>
      <c r="K691" s="8"/>
      <c r="L691" s="3">
        <f>BoardEntities[[#This Row],[Length]]*BoardEntities[[#This Row],[Width]]*BoardEntities[[#This Row],[Costs / m²]]/1000/1000</f>
        <v>0</v>
      </c>
      <c r="M691" s="2"/>
      <c r="N691" s="7">
        <f ca="1">DATEDIF(BoardEntities[[#This Row],[Creation date]],TODAY(),"M")</f>
        <v>4</v>
      </c>
      <c r="O691" s="3"/>
      <c r="P691" s="10"/>
      <c r="Q691" s="3"/>
      <c r="R691" s="10"/>
      <c r="AE691" s="1"/>
      <c r="AH691" s="1"/>
      <c r="AI691" s="1"/>
      <c r="AL691" s="1"/>
    </row>
    <row r="692" spans="1:38" x14ac:dyDescent="0.3">
      <c r="A692" s="10"/>
      <c r="B692" s="10"/>
      <c r="C692" s="6" t="e" vm="759">
        <f>IF(BoardEntities[[#This Row],[QR-Code]]&lt;&gt;"",_xlfn.IMAGE(BoardEntities[[#This Row],[QR-Code]],"",3,100,100),"")</f>
        <v>#VALUE!</v>
      </c>
      <c r="D692" s="11" t="str">
        <f>IF(BoardEntities[[#This Row],[Thumbnail]]&lt;&gt;"",_xlfn.IMAGE(BoardEntities[[#This Row],[Thumbnail]],"",3,100,100),"")</f>
        <v/>
      </c>
      <c r="E692" s="10"/>
      <c r="F692" s="10"/>
      <c r="G692" s="1"/>
      <c r="H692" s="1"/>
      <c r="I692" s="1"/>
      <c r="J692" s="10"/>
      <c r="K692" s="8"/>
      <c r="L692" s="3">
        <f>BoardEntities[[#This Row],[Length]]*BoardEntities[[#This Row],[Width]]*BoardEntities[[#This Row],[Costs / m²]]/1000/1000</f>
        <v>0</v>
      </c>
      <c r="M692" s="2"/>
      <c r="N692" s="7">
        <f ca="1">DATEDIF(BoardEntities[[#This Row],[Creation date]],TODAY(),"M")</f>
        <v>4</v>
      </c>
      <c r="O692" s="3"/>
      <c r="P692" s="10"/>
      <c r="Q692" s="3"/>
      <c r="R692" s="10"/>
      <c r="AE692" s="1"/>
      <c r="AH692" s="1"/>
      <c r="AI692" s="1"/>
      <c r="AL692" s="1"/>
    </row>
    <row r="693" spans="1:38" x14ac:dyDescent="0.3">
      <c r="A693" s="10"/>
      <c r="B693" s="10"/>
      <c r="C693" s="6" t="e" vm="760">
        <f>IF(BoardEntities[[#This Row],[QR-Code]]&lt;&gt;"",_xlfn.IMAGE(BoardEntities[[#This Row],[QR-Code]],"",3,100,100),"")</f>
        <v>#VALUE!</v>
      </c>
      <c r="D693" s="11" t="str">
        <f>IF(BoardEntities[[#This Row],[Thumbnail]]&lt;&gt;"",_xlfn.IMAGE(BoardEntities[[#This Row],[Thumbnail]],"",3,100,100),"")</f>
        <v/>
      </c>
      <c r="E693" s="10"/>
      <c r="F693" s="10"/>
      <c r="G693" s="1"/>
      <c r="H693" s="1"/>
      <c r="I693" s="1"/>
      <c r="J693" s="10"/>
      <c r="K693" s="8"/>
      <c r="L693" s="3">
        <f>BoardEntities[[#This Row],[Length]]*BoardEntities[[#This Row],[Width]]*BoardEntities[[#This Row],[Costs / m²]]/1000/1000</f>
        <v>0</v>
      </c>
      <c r="M693" s="2"/>
      <c r="N693" s="7">
        <f ca="1">DATEDIF(BoardEntities[[#This Row],[Creation date]],TODAY(),"M")</f>
        <v>3</v>
      </c>
      <c r="O693" s="3"/>
      <c r="P693" s="10"/>
      <c r="Q693" s="3"/>
      <c r="R693" s="10"/>
      <c r="AE693" s="1"/>
      <c r="AH693" s="1"/>
      <c r="AI693" s="1"/>
      <c r="AL693" s="1"/>
    </row>
    <row r="694" spans="1:38" x14ac:dyDescent="0.3">
      <c r="A694" s="10"/>
      <c r="B694" s="10"/>
      <c r="C694" s="6" t="e" vm="761">
        <f>IF(BoardEntities[[#This Row],[QR-Code]]&lt;&gt;"",_xlfn.IMAGE(BoardEntities[[#This Row],[QR-Code]],"",3,100,100),"")</f>
        <v>#VALUE!</v>
      </c>
      <c r="D694" s="11" t="str">
        <f>IF(BoardEntities[[#This Row],[Thumbnail]]&lt;&gt;"",_xlfn.IMAGE(BoardEntities[[#This Row],[Thumbnail]],"",3,100,100),"")</f>
        <v/>
      </c>
      <c r="E694" s="10"/>
      <c r="F694" s="10"/>
      <c r="G694" s="1"/>
      <c r="H694" s="1"/>
      <c r="I694" s="1"/>
      <c r="J694" s="10"/>
      <c r="K694" s="8"/>
      <c r="L694" s="3">
        <f>BoardEntities[[#This Row],[Length]]*BoardEntities[[#This Row],[Width]]*BoardEntities[[#This Row],[Costs / m²]]/1000/1000</f>
        <v>0</v>
      </c>
      <c r="M694" s="2"/>
      <c r="N694" s="7">
        <f ca="1">DATEDIF(BoardEntities[[#This Row],[Creation date]],TODAY(),"M")</f>
        <v>3</v>
      </c>
      <c r="O694" s="3"/>
      <c r="P694" s="10"/>
      <c r="Q694" s="3"/>
      <c r="R694" s="10"/>
      <c r="AE694" s="1"/>
      <c r="AH694" s="1"/>
      <c r="AI694" s="1"/>
      <c r="AL694" s="1"/>
    </row>
    <row r="695" spans="1:38" x14ac:dyDescent="0.3">
      <c r="A695" s="10"/>
      <c r="B695" s="10"/>
      <c r="C695" s="6" t="e" vm="762">
        <f>IF(BoardEntities[[#This Row],[QR-Code]]&lt;&gt;"",_xlfn.IMAGE(BoardEntities[[#This Row],[QR-Code]],"",3,100,100),"")</f>
        <v>#VALUE!</v>
      </c>
      <c r="D695" s="11" t="str">
        <f>IF(BoardEntities[[#This Row],[Thumbnail]]&lt;&gt;"",_xlfn.IMAGE(BoardEntities[[#This Row],[Thumbnail]],"",3,100,100),"")</f>
        <v/>
      </c>
      <c r="E695" s="10"/>
      <c r="F695" s="10"/>
      <c r="G695" s="1"/>
      <c r="H695" s="1"/>
      <c r="I695" s="1"/>
      <c r="J695" s="10"/>
      <c r="K695" s="8"/>
      <c r="L695" s="3">
        <f>BoardEntities[[#This Row],[Length]]*BoardEntities[[#This Row],[Width]]*BoardEntities[[#This Row],[Costs / m²]]/1000/1000</f>
        <v>42.716800000000006</v>
      </c>
      <c r="M695" s="2"/>
      <c r="N695" s="7">
        <f ca="1">DATEDIF(BoardEntities[[#This Row],[Creation date]],TODAY(),"M")</f>
        <v>2</v>
      </c>
      <c r="O695" s="3"/>
      <c r="P695" s="10"/>
      <c r="Q695" s="3"/>
      <c r="R695" s="10"/>
      <c r="AE695" s="1"/>
      <c r="AH695" s="1"/>
      <c r="AI695" s="1"/>
      <c r="AL695" s="1"/>
    </row>
    <row r="696" spans="1:38" x14ac:dyDescent="0.3">
      <c r="A696" s="10"/>
      <c r="B696" s="10"/>
      <c r="C696" s="6" t="e" vm="763">
        <f>IF(BoardEntities[[#This Row],[QR-Code]]&lt;&gt;"",_xlfn.IMAGE(BoardEntities[[#This Row],[QR-Code]],"",3,100,100),"")</f>
        <v>#VALUE!</v>
      </c>
      <c r="D696" s="11" t="str">
        <f>IF(BoardEntities[[#This Row],[Thumbnail]]&lt;&gt;"",_xlfn.IMAGE(BoardEntities[[#This Row],[Thumbnail]],"",3,100,100),"")</f>
        <v/>
      </c>
      <c r="E696" s="10"/>
      <c r="F696" s="10"/>
      <c r="G696" s="1"/>
      <c r="H696" s="1"/>
      <c r="I696" s="1"/>
      <c r="J696" s="10"/>
      <c r="K696" s="8"/>
      <c r="L696" s="3">
        <f>BoardEntities[[#This Row],[Length]]*BoardEntities[[#This Row],[Width]]*BoardEntities[[#This Row],[Costs / m²]]/1000/1000</f>
        <v>0</v>
      </c>
      <c r="M696" s="2"/>
      <c r="N696" s="7">
        <f ca="1">DATEDIF(BoardEntities[[#This Row],[Creation date]],TODAY(),"M")</f>
        <v>2</v>
      </c>
      <c r="O696" s="3"/>
      <c r="P696" s="10"/>
      <c r="Q696" s="3"/>
      <c r="R696" s="10"/>
      <c r="AE696" s="1"/>
      <c r="AH696" s="1"/>
      <c r="AI696" s="1"/>
      <c r="AL696" s="1"/>
    </row>
    <row r="697" spans="1:38" x14ac:dyDescent="0.3">
      <c r="A697" s="10"/>
      <c r="B697" s="10"/>
      <c r="C697" s="6" t="e" vm="764">
        <f>IF(BoardEntities[[#This Row],[QR-Code]]&lt;&gt;"",_xlfn.IMAGE(BoardEntities[[#This Row],[QR-Code]],"",3,100,100),"")</f>
        <v>#VALUE!</v>
      </c>
      <c r="D697" s="11" t="str">
        <f>IF(BoardEntities[[#This Row],[Thumbnail]]&lt;&gt;"",_xlfn.IMAGE(BoardEntities[[#This Row],[Thumbnail]],"",3,100,100),"")</f>
        <v/>
      </c>
      <c r="E697" s="10"/>
      <c r="F697" s="10"/>
      <c r="G697" s="1"/>
      <c r="H697" s="1"/>
      <c r="I697" s="1"/>
      <c r="J697" s="10"/>
      <c r="K697" s="8"/>
      <c r="L697" s="3">
        <f>BoardEntities[[#This Row],[Length]]*BoardEntities[[#This Row],[Width]]*BoardEntities[[#This Row],[Costs / m²]]/1000/1000</f>
        <v>0</v>
      </c>
      <c r="M697" s="2"/>
      <c r="N697" s="7">
        <f ca="1">DATEDIF(BoardEntities[[#This Row],[Creation date]],TODAY(),"M")</f>
        <v>22</v>
      </c>
      <c r="O697" s="3"/>
      <c r="P697" s="10"/>
      <c r="Q697" s="3"/>
      <c r="R697" s="10"/>
      <c r="AE697" s="1"/>
      <c r="AH697" s="1"/>
      <c r="AI697" s="1"/>
      <c r="AL697" s="1"/>
    </row>
    <row r="698" spans="1:38" x14ac:dyDescent="0.3">
      <c r="A698" s="10"/>
      <c r="B698" s="10"/>
      <c r="C698" s="6" t="e" vm="765">
        <f>IF(BoardEntities[[#This Row],[QR-Code]]&lt;&gt;"",_xlfn.IMAGE(BoardEntities[[#This Row],[QR-Code]],"",3,100,100),"")</f>
        <v>#VALUE!</v>
      </c>
      <c r="D698" s="11" t="str">
        <f>IF(BoardEntities[[#This Row],[Thumbnail]]&lt;&gt;"",_xlfn.IMAGE(BoardEntities[[#This Row],[Thumbnail]],"",3,100,100),"")</f>
        <v/>
      </c>
      <c r="E698" s="10"/>
      <c r="F698" s="10"/>
      <c r="G698" s="1"/>
      <c r="H698" s="1"/>
      <c r="I698" s="1"/>
      <c r="J698" s="10"/>
      <c r="K698" s="8"/>
      <c r="L698" s="3">
        <f>BoardEntities[[#This Row],[Length]]*BoardEntities[[#This Row],[Width]]*BoardEntities[[#This Row],[Costs / m²]]/1000/1000</f>
        <v>0</v>
      </c>
      <c r="M698" s="2"/>
      <c r="N698" s="7">
        <f ca="1">DATEDIF(BoardEntities[[#This Row],[Creation date]],TODAY(),"M")</f>
        <v>22</v>
      </c>
      <c r="O698" s="3"/>
      <c r="P698" s="10"/>
      <c r="Q698" s="3"/>
      <c r="R698" s="10"/>
      <c r="AE698" s="1"/>
      <c r="AH698" s="1"/>
      <c r="AI698" s="1"/>
      <c r="AL698" s="1"/>
    </row>
    <row r="699" spans="1:38" x14ac:dyDescent="0.3">
      <c r="A699" s="10"/>
      <c r="B699" s="10"/>
      <c r="C699" s="6" t="e" vm="766">
        <f>IF(BoardEntities[[#This Row],[QR-Code]]&lt;&gt;"",_xlfn.IMAGE(BoardEntities[[#This Row],[QR-Code]],"",3,100,100),"")</f>
        <v>#VALUE!</v>
      </c>
      <c r="D699" s="11" t="str">
        <f>IF(BoardEntities[[#This Row],[Thumbnail]]&lt;&gt;"",_xlfn.IMAGE(BoardEntities[[#This Row],[Thumbnail]],"",3,100,100),"")</f>
        <v/>
      </c>
      <c r="E699" s="10"/>
      <c r="F699" s="10"/>
      <c r="G699" s="1"/>
      <c r="H699" s="1"/>
      <c r="I699" s="1"/>
      <c r="J699" s="10"/>
      <c r="K699" s="8"/>
      <c r="L699" s="3">
        <f>BoardEntities[[#This Row],[Length]]*BoardEntities[[#This Row],[Width]]*BoardEntities[[#This Row],[Costs / m²]]/1000/1000</f>
        <v>0</v>
      </c>
      <c r="M699" s="2"/>
      <c r="N699" s="7">
        <f ca="1">DATEDIF(BoardEntities[[#This Row],[Creation date]],TODAY(),"M")</f>
        <v>22</v>
      </c>
      <c r="O699" s="3"/>
      <c r="P699" s="10"/>
      <c r="Q699" s="3"/>
      <c r="R699" s="10"/>
      <c r="AE699" s="1"/>
      <c r="AH699" s="1"/>
      <c r="AI699" s="1"/>
      <c r="AL699" s="1"/>
    </row>
    <row r="700" spans="1:38" x14ac:dyDescent="0.3">
      <c r="A700" s="10"/>
      <c r="B700" s="10"/>
      <c r="C700" s="6" t="e" vm="767">
        <f>IF(BoardEntities[[#This Row],[QR-Code]]&lt;&gt;"",_xlfn.IMAGE(BoardEntities[[#This Row],[QR-Code]],"",3,100,100),"")</f>
        <v>#VALUE!</v>
      </c>
      <c r="D700" s="11" t="str">
        <f>IF(BoardEntities[[#This Row],[Thumbnail]]&lt;&gt;"",_xlfn.IMAGE(BoardEntities[[#This Row],[Thumbnail]],"",3,100,100),"")</f>
        <v/>
      </c>
      <c r="E700" s="10"/>
      <c r="F700" s="10"/>
      <c r="G700" s="1"/>
      <c r="H700" s="1"/>
      <c r="I700" s="1"/>
      <c r="J700" s="10"/>
      <c r="K700" s="8"/>
      <c r="L700" s="3">
        <f>BoardEntities[[#This Row],[Length]]*BoardEntities[[#This Row],[Width]]*BoardEntities[[#This Row],[Costs / m²]]/1000/1000</f>
        <v>0</v>
      </c>
      <c r="M700" s="2"/>
      <c r="N700" s="7">
        <f ca="1">DATEDIF(BoardEntities[[#This Row],[Creation date]],TODAY(),"M")</f>
        <v>22</v>
      </c>
      <c r="O700" s="3"/>
      <c r="P700" s="10"/>
      <c r="Q700" s="3"/>
      <c r="R700" s="10"/>
      <c r="AE700" s="1"/>
      <c r="AH700" s="1"/>
      <c r="AI700" s="1"/>
      <c r="AL700" s="1"/>
    </row>
    <row r="701" spans="1:38" x14ac:dyDescent="0.3">
      <c r="A701" s="10"/>
      <c r="B701" s="10"/>
      <c r="C701" s="6" t="e" vm="768">
        <f>IF(BoardEntities[[#This Row],[QR-Code]]&lt;&gt;"",_xlfn.IMAGE(BoardEntities[[#This Row],[QR-Code]],"",3,100,100),"")</f>
        <v>#VALUE!</v>
      </c>
      <c r="D701" s="11" t="str">
        <f>IF(BoardEntities[[#This Row],[Thumbnail]]&lt;&gt;"",_xlfn.IMAGE(BoardEntities[[#This Row],[Thumbnail]],"",3,100,100),"")</f>
        <v/>
      </c>
      <c r="E701" s="10"/>
      <c r="F701" s="10"/>
      <c r="G701" s="1"/>
      <c r="H701" s="1"/>
      <c r="I701" s="1"/>
      <c r="J701" s="10"/>
      <c r="K701" s="8"/>
      <c r="L701" s="3">
        <f>BoardEntities[[#This Row],[Length]]*BoardEntities[[#This Row],[Width]]*BoardEntities[[#This Row],[Costs / m²]]/1000/1000</f>
        <v>0</v>
      </c>
      <c r="M701" s="2"/>
      <c r="N701" s="7">
        <f ca="1">DATEDIF(BoardEntities[[#This Row],[Creation date]],TODAY(),"M")</f>
        <v>22</v>
      </c>
      <c r="O701" s="3"/>
      <c r="P701" s="10"/>
      <c r="Q701" s="3"/>
      <c r="R701" s="10"/>
      <c r="AE701" s="1"/>
      <c r="AH701" s="1"/>
      <c r="AI701" s="1"/>
      <c r="AL701" s="1"/>
    </row>
    <row r="702" spans="1:38" x14ac:dyDescent="0.3">
      <c r="A702" s="10"/>
      <c r="B702" s="10"/>
      <c r="C702" s="6" t="e" vm="769">
        <f>IF(BoardEntities[[#This Row],[QR-Code]]&lt;&gt;"",_xlfn.IMAGE(BoardEntities[[#This Row],[QR-Code]],"",3,100,100),"")</f>
        <v>#VALUE!</v>
      </c>
      <c r="D702" s="11" t="str">
        <f>IF(BoardEntities[[#This Row],[Thumbnail]]&lt;&gt;"",_xlfn.IMAGE(BoardEntities[[#This Row],[Thumbnail]],"",3,100,100),"")</f>
        <v/>
      </c>
      <c r="E702" s="10"/>
      <c r="F702" s="10"/>
      <c r="G702" s="1"/>
      <c r="H702" s="1"/>
      <c r="I702" s="1"/>
      <c r="J702" s="10"/>
      <c r="K702" s="8"/>
      <c r="L702" s="3">
        <f>BoardEntities[[#This Row],[Length]]*BoardEntities[[#This Row],[Width]]*BoardEntities[[#This Row],[Costs / m²]]/1000/1000</f>
        <v>0</v>
      </c>
      <c r="M702" s="2"/>
      <c r="N702" s="7">
        <f ca="1">DATEDIF(BoardEntities[[#This Row],[Creation date]],TODAY(),"M")</f>
        <v>20</v>
      </c>
      <c r="O702" s="3"/>
      <c r="P702" s="10"/>
      <c r="Q702" s="3"/>
      <c r="R702" s="10"/>
      <c r="AE702" s="1"/>
      <c r="AH702" s="1"/>
      <c r="AI702" s="1"/>
      <c r="AL702" s="1"/>
    </row>
    <row r="703" spans="1:38" x14ac:dyDescent="0.3">
      <c r="A703" s="10"/>
      <c r="B703" s="10"/>
      <c r="C703" s="6" t="e" vm="770">
        <f>IF(BoardEntities[[#This Row],[QR-Code]]&lt;&gt;"",_xlfn.IMAGE(BoardEntities[[#This Row],[QR-Code]],"",3,100,100),"")</f>
        <v>#VALUE!</v>
      </c>
      <c r="D703" s="11" t="str">
        <f>IF(BoardEntities[[#This Row],[Thumbnail]]&lt;&gt;"",_xlfn.IMAGE(BoardEntities[[#This Row],[Thumbnail]],"",3,100,100),"")</f>
        <v/>
      </c>
      <c r="E703" s="10"/>
      <c r="F703" s="10"/>
      <c r="G703" s="1"/>
      <c r="H703" s="1"/>
      <c r="I703" s="1"/>
      <c r="J703" s="10"/>
      <c r="K703" s="8"/>
      <c r="L703" s="3">
        <f>BoardEntities[[#This Row],[Length]]*BoardEntities[[#This Row],[Width]]*BoardEntities[[#This Row],[Costs / m²]]/1000/1000</f>
        <v>0</v>
      </c>
      <c r="M703" s="2"/>
      <c r="N703" s="7">
        <f ca="1">DATEDIF(BoardEntities[[#This Row],[Creation date]],TODAY(),"M")</f>
        <v>13</v>
      </c>
      <c r="O703" s="3"/>
      <c r="P703" s="10"/>
      <c r="Q703" s="3"/>
      <c r="R703" s="10"/>
      <c r="AE703" s="1"/>
      <c r="AH703" s="1"/>
      <c r="AI703" s="1"/>
      <c r="AL703" s="1"/>
    </row>
    <row r="704" spans="1:38" x14ac:dyDescent="0.3">
      <c r="A704" s="10"/>
      <c r="B704" s="10"/>
      <c r="C704" s="6" t="e" vm="771">
        <f>IF(BoardEntities[[#This Row],[QR-Code]]&lt;&gt;"",_xlfn.IMAGE(BoardEntities[[#This Row],[QR-Code]],"",3,100,100),"")</f>
        <v>#VALUE!</v>
      </c>
      <c r="D704" s="11" t="str">
        <f>IF(BoardEntities[[#This Row],[Thumbnail]]&lt;&gt;"",_xlfn.IMAGE(BoardEntities[[#This Row],[Thumbnail]],"",3,100,100),"")</f>
        <v/>
      </c>
      <c r="E704" s="10"/>
      <c r="F704" s="10"/>
      <c r="G704" s="1"/>
      <c r="H704" s="1"/>
      <c r="I704" s="1"/>
      <c r="J704" s="10"/>
      <c r="K704" s="8"/>
      <c r="L704" s="3">
        <f>BoardEntities[[#This Row],[Length]]*BoardEntities[[#This Row],[Width]]*BoardEntities[[#This Row],[Costs / m²]]/1000/1000</f>
        <v>0</v>
      </c>
      <c r="M704" s="2"/>
      <c r="N704" s="7">
        <f ca="1">DATEDIF(BoardEntities[[#This Row],[Creation date]],TODAY(),"M")</f>
        <v>13</v>
      </c>
      <c r="O704" s="3"/>
      <c r="P704" s="10"/>
      <c r="Q704" s="3"/>
      <c r="R704" s="10"/>
      <c r="AE704" s="1"/>
      <c r="AH704" s="1"/>
      <c r="AI704" s="1"/>
      <c r="AL704" s="1"/>
    </row>
    <row r="705" spans="1:38" x14ac:dyDescent="0.3">
      <c r="A705" s="10"/>
      <c r="B705" s="10"/>
      <c r="C705" s="6" t="e" vm="772">
        <f>IF(BoardEntities[[#This Row],[QR-Code]]&lt;&gt;"",_xlfn.IMAGE(BoardEntities[[#This Row],[QR-Code]],"",3,100,100),"")</f>
        <v>#VALUE!</v>
      </c>
      <c r="D705" s="11" t="str">
        <f>IF(BoardEntities[[#This Row],[Thumbnail]]&lt;&gt;"",_xlfn.IMAGE(BoardEntities[[#This Row],[Thumbnail]],"",3,100,100),"")</f>
        <v/>
      </c>
      <c r="E705" s="10"/>
      <c r="F705" s="10"/>
      <c r="G705" s="1"/>
      <c r="H705" s="1"/>
      <c r="I705" s="1"/>
      <c r="J705" s="10"/>
      <c r="K705" s="8"/>
      <c r="L705" s="3">
        <f>BoardEntities[[#This Row],[Length]]*BoardEntities[[#This Row],[Width]]*BoardEntities[[#This Row],[Costs / m²]]/1000/1000</f>
        <v>0</v>
      </c>
      <c r="M705" s="2"/>
      <c r="N705" s="7">
        <f ca="1">DATEDIF(BoardEntities[[#This Row],[Creation date]],TODAY(),"M")</f>
        <v>13</v>
      </c>
      <c r="O705" s="3"/>
      <c r="P705" s="10"/>
      <c r="Q705" s="3"/>
      <c r="R705" s="10"/>
      <c r="AE705" s="1"/>
      <c r="AH705" s="1"/>
      <c r="AI705" s="1"/>
      <c r="AL705" s="1"/>
    </row>
    <row r="706" spans="1:38" x14ac:dyDescent="0.3">
      <c r="A706" s="10"/>
      <c r="B706" s="10"/>
      <c r="C706" s="6" t="e" vm="773">
        <f>IF(BoardEntities[[#This Row],[QR-Code]]&lt;&gt;"",_xlfn.IMAGE(BoardEntities[[#This Row],[QR-Code]],"",3,100,100),"")</f>
        <v>#VALUE!</v>
      </c>
      <c r="D706" s="11" t="str">
        <f>IF(BoardEntities[[#This Row],[Thumbnail]]&lt;&gt;"",_xlfn.IMAGE(BoardEntities[[#This Row],[Thumbnail]],"",3,100,100),"")</f>
        <v/>
      </c>
      <c r="E706" s="10"/>
      <c r="F706" s="10"/>
      <c r="G706" s="1"/>
      <c r="H706" s="1"/>
      <c r="I706" s="1"/>
      <c r="J706" s="10"/>
      <c r="K706" s="8"/>
      <c r="L706" s="3">
        <f>BoardEntities[[#This Row],[Length]]*BoardEntities[[#This Row],[Width]]*BoardEntities[[#This Row],[Costs / m²]]/1000/1000</f>
        <v>0</v>
      </c>
      <c r="M706" s="2"/>
      <c r="N706" s="7">
        <f ca="1">DATEDIF(BoardEntities[[#This Row],[Creation date]],TODAY(),"M")</f>
        <v>13</v>
      </c>
      <c r="O706" s="3"/>
      <c r="P706" s="10"/>
      <c r="Q706" s="3"/>
      <c r="R706" s="10"/>
      <c r="AE706" s="1"/>
      <c r="AH706" s="1"/>
      <c r="AI706" s="1"/>
      <c r="AL706" s="1"/>
    </row>
    <row r="707" spans="1:38" x14ac:dyDescent="0.3">
      <c r="A707" s="10"/>
      <c r="B707" s="10"/>
      <c r="C707" s="6" t="e" vm="774">
        <f>IF(BoardEntities[[#This Row],[QR-Code]]&lt;&gt;"",_xlfn.IMAGE(BoardEntities[[#This Row],[QR-Code]],"",3,100,100),"")</f>
        <v>#VALUE!</v>
      </c>
      <c r="D707" s="11" t="str">
        <f>IF(BoardEntities[[#This Row],[Thumbnail]]&lt;&gt;"",_xlfn.IMAGE(BoardEntities[[#This Row],[Thumbnail]],"",3,100,100),"")</f>
        <v/>
      </c>
      <c r="E707" s="10"/>
      <c r="F707" s="10"/>
      <c r="G707" s="1"/>
      <c r="H707" s="1"/>
      <c r="I707" s="1"/>
      <c r="J707" s="10"/>
      <c r="K707" s="8"/>
      <c r="L707" s="3">
        <f>BoardEntities[[#This Row],[Length]]*BoardEntities[[#This Row],[Width]]*BoardEntities[[#This Row],[Costs / m²]]/1000/1000</f>
        <v>0</v>
      </c>
      <c r="M707" s="2"/>
      <c r="N707" s="7">
        <f ca="1">DATEDIF(BoardEntities[[#This Row],[Creation date]],TODAY(),"M")</f>
        <v>13</v>
      </c>
      <c r="O707" s="3"/>
      <c r="P707" s="10"/>
      <c r="Q707" s="3"/>
      <c r="R707" s="10"/>
      <c r="AE707" s="1"/>
      <c r="AH707" s="1"/>
      <c r="AI707" s="1"/>
      <c r="AL707" s="1"/>
    </row>
    <row r="708" spans="1:38" x14ac:dyDescent="0.3">
      <c r="A708" s="10"/>
      <c r="B708" s="10"/>
      <c r="C708" s="6" t="e" vm="775">
        <f>IF(BoardEntities[[#This Row],[QR-Code]]&lt;&gt;"",_xlfn.IMAGE(BoardEntities[[#This Row],[QR-Code]],"",3,100,100),"")</f>
        <v>#VALUE!</v>
      </c>
      <c r="D708" s="11" t="str">
        <f>IF(BoardEntities[[#This Row],[Thumbnail]]&lt;&gt;"",_xlfn.IMAGE(BoardEntities[[#This Row],[Thumbnail]],"",3,100,100),"")</f>
        <v/>
      </c>
      <c r="E708" s="10"/>
      <c r="F708" s="10"/>
      <c r="G708" s="1"/>
      <c r="H708" s="1"/>
      <c r="I708" s="1"/>
      <c r="J708" s="10"/>
      <c r="K708" s="8"/>
      <c r="L708" s="3">
        <f>BoardEntities[[#This Row],[Length]]*BoardEntities[[#This Row],[Width]]*BoardEntities[[#This Row],[Costs / m²]]/1000/1000</f>
        <v>0</v>
      </c>
      <c r="M708" s="2"/>
      <c r="N708" s="7">
        <f ca="1">DATEDIF(BoardEntities[[#This Row],[Creation date]],TODAY(),"M")</f>
        <v>13</v>
      </c>
      <c r="O708" s="3"/>
      <c r="P708" s="10"/>
      <c r="Q708" s="3"/>
      <c r="R708" s="10"/>
      <c r="AE708" s="1"/>
      <c r="AH708" s="1"/>
      <c r="AI708" s="1"/>
      <c r="AL708" s="1"/>
    </row>
    <row r="709" spans="1:38" x14ac:dyDescent="0.3">
      <c r="A709" s="10"/>
      <c r="B709" s="10"/>
      <c r="C709" s="6" t="e" vm="776">
        <f>IF(BoardEntities[[#This Row],[QR-Code]]&lt;&gt;"",_xlfn.IMAGE(BoardEntities[[#This Row],[QR-Code]],"",3,100,100),"")</f>
        <v>#VALUE!</v>
      </c>
      <c r="D709" s="11" t="str">
        <f>IF(BoardEntities[[#This Row],[Thumbnail]]&lt;&gt;"",_xlfn.IMAGE(BoardEntities[[#This Row],[Thumbnail]],"",3,100,100),"")</f>
        <v/>
      </c>
      <c r="E709" s="10"/>
      <c r="F709" s="10"/>
      <c r="G709" s="1"/>
      <c r="H709" s="1"/>
      <c r="I709" s="1"/>
      <c r="J709" s="10"/>
      <c r="K709" s="8"/>
      <c r="L709" s="3">
        <f>BoardEntities[[#This Row],[Length]]*BoardEntities[[#This Row],[Width]]*BoardEntities[[#This Row],[Costs / m²]]/1000/1000</f>
        <v>24.169439999999998</v>
      </c>
      <c r="M709" s="2"/>
      <c r="N709" s="7">
        <f ca="1">DATEDIF(BoardEntities[[#This Row],[Creation date]],TODAY(),"M")</f>
        <v>9</v>
      </c>
      <c r="O709" s="3"/>
      <c r="P709" s="10"/>
      <c r="Q709" s="3"/>
      <c r="R709" s="10"/>
      <c r="AE709" s="1"/>
      <c r="AH709" s="1"/>
      <c r="AI709" s="1"/>
      <c r="AL709" s="1"/>
    </row>
    <row r="710" spans="1:38" x14ac:dyDescent="0.3">
      <c r="A710" s="10"/>
      <c r="B710" s="10"/>
      <c r="C710" s="6" t="e" vm="777">
        <f>IF(BoardEntities[[#This Row],[QR-Code]]&lt;&gt;"",_xlfn.IMAGE(BoardEntities[[#This Row],[QR-Code]],"",3,100,100),"")</f>
        <v>#VALUE!</v>
      </c>
      <c r="D710" s="11" t="str">
        <f>IF(BoardEntities[[#This Row],[Thumbnail]]&lt;&gt;"",_xlfn.IMAGE(BoardEntities[[#This Row],[Thumbnail]],"",3,100,100),"")</f>
        <v/>
      </c>
      <c r="E710" s="10"/>
      <c r="F710" s="10"/>
      <c r="G710" s="1"/>
      <c r="H710" s="1"/>
      <c r="I710" s="1"/>
      <c r="J710" s="10"/>
      <c r="K710" s="8"/>
      <c r="L710" s="3">
        <f>BoardEntities[[#This Row],[Length]]*BoardEntities[[#This Row],[Width]]*BoardEntities[[#This Row],[Costs / m²]]/1000/1000</f>
        <v>28.272500000000001</v>
      </c>
      <c r="M710" s="2"/>
      <c r="N710" s="7">
        <f ca="1">DATEDIF(BoardEntities[[#This Row],[Creation date]],TODAY(),"M")</f>
        <v>9</v>
      </c>
      <c r="O710" s="3"/>
      <c r="P710" s="10"/>
      <c r="Q710" s="3"/>
      <c r="R710" s="10"/>
      <c r="AE710" s="1"/>
      <c r="AH710" s="1"/>
      <c r="AI710" s="1"/>
      <c r="AL710" s="1"/>
    </row>
    <row r="711" spans="1:38" x14ac:dyDescent="0.3">
      <c r="A711" s="10"/>
      <c r="B711" s="10"/>
      <c r="C711" s="6" t="e" vm="778">
        <f>IF(BoardEntities[[#This Row],[QR-Code]]&lt;&gt;"",_xlfn.IMAGE(BoardEntities[[#This Row],[QR-Code]],"",3,100,100),"")</f>
        <v>#VALUE!</v>
      </c>
      <c r="D711" s="11" t="str">
        <f>IF(BoardEntities[[#This Row],[Thumbnail]]&lt;&gt;"",_xlfn.IMAGE(BoardEntities[[#This Row],[Thumbnail]],"",3,100,100),"")</f>
        <v/>
      </c>
      <c r="E711" s="10"/>
      <c r="F711" s="10"/>
      <c r="G711" s="1"/>
      <c r="H711" s="1"/>
      <c r="I711" s="1"/>
      <c r="J711" s="10"/>
      <c r="K711" s="8"/>
      <c r="L711" s="3">
        <f>BoardEntities[[#This Row],[Length]]*BoardEntities[[#This Row],[Width]]*BoardEntities[[#This Row],[Costs / m²]]/1000/1000</f>
        <v>23.628499999999999</v>
      </c>
      <c r="M711" s="2"/>
      <c r="N711" s="7">
        <f ca="1">DATEDIF(BoardEntities[[#This Row],[Creation date]],TODAY(),"M")</f>
        <v>9</v>
      </c>
      <c r="O711" s="3"/>
      <c r="P711" s="10"/>
      <c r="Q711" s="3"/>
      <c r="R711" s="10"/>
      <c r="AE711" s="1"/>
      <c r="AH711" s="1"/>
      <c r="AI711" s="1"/>
      <c r="AL711" s="1"/>
    </row>
    <row r="712" spans="1:38" x14ac:dyDescent="0.3">
      <c r="A712" s="10"/>
      <c r="B712" s="10"/>
      <c r="C712" s="6" t="e" vm="779">
        <f>IF(BoardEntities[[#This Row],[QR-Code]]&lt;&gt;"",_xlfn.IMAGE(BoardEntities[[#This Row],[QR-Code]],"",3,100,100),"")</f>
        <v>#VALUE!</v>
      </c>
      <c r="D712" s="11" t="str">
        <f>IF(BoardEntities[[#This Row],[Thumbnail]]&lt;&gt;"",_xlfn.IMAGE(BoardEntities[[#This Row],[Thumbnail]],"",3,100,100),"")</f>
        <v/>
      </c>
      <c r="E712" s="10"/>
      <c r="F712" s="10"/>
      <c r="G712" s="1"/>
      <c r="H712" s="1"/>
      <c r="I712" s="1"/>
      <c r="J712" s="10"/>
      <c r="K712" s="8"/>
      <c r="L712" s="3">
        <f>BoardEntities[[#This Row],[Length]]*BoardEntities[[#This Row],[Width]]*BoardEntities[[#This Row],[Costs / m²]]/1000/1000</f>
        <v>44.526499999999999</v>
      </c>
      <c r="M712" s="2"/>
      <c r="N712" s="7">
        <f ca="1">DATEDIF(BoardEntities[[#This Row],[Creation date]],TODAY(),"M")</f>
        <v>8</v>
      </c>
      <c r="O712" s="3"/>
      <c r="P712" s="10"/>
      <c r="Q712" s="3"/>
      <c r="R712" s="10"/>
      <c r="AE712" s="1"/>
      <c r="AH712" s="1"/>
      <c r="AI712" s="1"/>
      <c r="AL712" s="1"/>
    </row>
    <row r="713" spans="1:38" x14ac:dyDescent="0.3">
      <c r="A713" s="10"/>
      <c r="B713" s="10"/>
      <c r="C713" s="6" t="e" vm="780">
        <f>IF(BoardEntities[[#This Row],[QR-Code]]&lt;&gt;"",_xlfn.IMAGE(BoardEntities[[#This Row],[QR-Code]],"",3,100,100),"")</f>
        <v>#VALUE!</v>
      </c>
      <c r="D713" s="11" t="str">
        <f>IF(BoardEntities[[#This Row],[Thumbnail]]&lt;&gt;"",_xlfn.IMAGE(BoardEntities[[#This Row],[Thumbnail]],"",3,100,100),"")</f>
        <v/>
      </c>
      <c r="E713" s="10"/>
      <c r="F713" s="10"/>
      <c r="G713" s="1"/>
      <c r="H713" s="1"/>
      <c r="I713" s="1"/>
      <c r="J713" s="10"/>
      <c r="K713" s="8"/>
      <c r="L713" s="3">
        <f>BoardEntities[[#This Row],[Length]]*BoardEntities[[#This Row],[Width]]*BoardEntities[[#This Row],[Costs / m²]]/1000/1000</f>
        <v>0</v>
      </c>
      <c r="M713" s="2"/>
      <c r="N713" s="7">
        <f ca="1">DATEDIF(BoardEntities[[#This Row],[Creation date]],TODAY(),"M")</f>
        <v>4</v>
      </c>
      <c r="O713" s="3"/>
      <c r="P713" s="10"/>
      <c r="Q713" s="3"/>
      <c r="R713" s="10"/>
      <c r="AE713" s="1"/>
      <c r="AH713" s="1"/>
      <c r="AI713" s="1"/>
      <c r="AL713" s="1"/>
    </row>
    <row r="714" spans="1:38" x14ac:dyDescent="0.3">
      <c r="A714" s="10"/>
      <c r="B714" s="10"/>
      <c r="C714" s="6" t="e" vm="781">
        <f>IF(BoardEntities[[#This Row],[QR-Code]]&lt;&gt;"",_xlfn.IMAGE(BoardEntities[[#This Row],[QR-Code]],"",3,100,100),"")</f>
        <v>#VALUE!</v>
      </c>
      <c r="D714" s="11" t="str">
        <f>IF(BoardEntities[[#This Row],[Thumbnail]]&lt;&gt;"",_xlfn.IMAGE(BoardEntities[[#This Row],[Thumbnail]],"",3,100,100),"")</f>
        <v/>
      </c>
      <c r="E714" s="10"/>
      <c r="F714" s="10"/>
      <c r="G714" s="1"/>
      <c r="H714" s="1"/>
      <c r="I714" s="1"/>
      <c r="J714" s="10"/>
      <c r="K714" s="8"/>
      <c r="L714" s="3">
        <f>BoardEntities[[#This Row],[Length]]*BoardEntities[[#This Row],[Width]]*BoardEntities[[#This Row],[Costs / m²]]/1000/1000</f>
        <v>47.679254999999998</v>
      </c>
      <c r="M714" s="2"/>
      <c r="N714" s="7">
        <f ca="1">DATEDIF(BoardEntities[[#This Row],[Creation date]],TODAY(),"M")</f>
        <v>3</v>
      </c>
      <c r="O714" s="3"/>
      <c r="P714" s="10"/>
      <c r="Q714" s="3"/>
      <c r="R714" s="10"/>
      <c r="AE714" s="1"/>
      <c r="AH714" s="1"/>
      <c r="AI714" s="1"/>
      <c r="AL714" s="1"/>
    </row>
    <row r="715" spans="1:38" x14ac:dyDescent="0.3">
      <c r="A715" s="10"/>
      <c r="B715" s="10"/>
      <c r="C715" s="6" t="e" vm="782">
        <f>IF(BoardEntities[[#This Row],[QR-Code]]&lt;&gt;"",_xlfn.IMAGE(BoardEntities[[#This Row],[QR-Code]],"",3,100,100),"")</f>
        <v>#VALUE!</v>
      </c>
      <c r="D715" s="11" t="str">
        <f>IF(BoardEntities[[#This Row],[Thumbnail]]&lt;&gt;"",_xlfn.IMAGE(BoardEntities[[#This Row],[Thumbnail]],"",3,100,100),"")</f>
        <v/>
      </c>
      <c r="E715" s="10"/>
      <c r="F715" s="10"/>
      <c r="G715" s="1"/>
      <c r="H715" s="1"/>
      <c r="I715" s="1"/>
      <c r="J715" s="10"/>
      <c r="K715" s="8"/>
      <c r="L715" s="3">
        <f>BoardEntities[[#This Row],[Length]]*BoardEntities[[#This Row],[Width]]*BoardEntities[[#This Row],[Costs / m²]]/1000/1000</f>
        <v>0</v>
      </c>
      <c r="M715" s="2"/>
      <c r="N715" s="7">
        <f ca="1">DATEDIF(BoardEntities[[#This Row],[Creation date]],TODAY(),"M")</f>
        <v>3</v>
      </c>
      <c r="O715" s="3"/>
      <c r="P715" s="10"/>
      <c r="Q715" s="3"/>
      <c r="R715" s="10"/>
      <c r="AE715" s="1"/>
      <c r="AH715" s="1"/>
      <c r="AI715" s="1"/>
      <c r="AL715" s="1"/>
    </row>
    <row r="716" spans="1:38" x14ac:dyDescent="0.3">
      <c r="A716" s="10"/>
      <c r="B716" s="10"/>
      <c r="C716" s="6" t="e" vm="783">
        <f>IF(BoardEntities[[#This Row],[QR-Code]]&lt;&gt;"",_xlfn.IMAGE(BoardEntities[[#This Row],[QR-Code]],"",3,100,100),"")</f>
        <v>#VALUE!</v>
      </c>
      <c r="D716" s="11" t="str">
        <f>IF(BoardEntities[[#This Row],[Thumbnail]]&lt;&gt;"",_xlfn.IMAGE(BoardEntities[[#This Row],[Thumbnail]],"",3,100,100),"")</f>
        <v/>
      </c>
      <c r="E716" s="10"/>
      <c r="F716" s="10"/>
      <c r="G716" s="1"/>
      <c r="H716" s="1"/>
      <c r="I716" s="1"/>
      <c r="J716" s="10"/>
      <c r="K716" s="8"/>
      <c r="L716" s="3">
        <f>BoardEntities[[#This Row],[Length]]*BoardEntities[[#This Row],[Width]]*BoardEntities[[#This Row],[Costs / m²]]/1000/1000</f>
        <v>41.250999999999998</v>
      </c>
      <c r="M716" s="2"/>
      <c r="N716" s="7">
        <f ca="1">DATEDIF(BoardEntities[[#This Row],[Creation date]],TODAY(),"M")</f>
        <v>2</v>
      </c>
      <c r="O716" s="3"/>
      <c r="P716" s="10"/>
      <c r="Q716" s="3"/>
      <c r="R716" s="10"/>
      <c r="AE716" s="1"/>
      <c r="AH716" s="1"/>
      <c r="AI716" s="1"/>
      <c r="AL716" s="1"/>
    </row>
    <row r="717" spans="1:38" x14ac:dyDescent="0.3">
      <c r="A717" s="10"/>
      <c r="B717" s="10"/>
      <c r="C717" s="6" t="e" vm="784">
        <f>IF(BoardEntities[[#This Row],[QR-Code]]&lt;&gt;"",_xlfn.IMAGE(BoardEntities[[#This Row],[QR-Code]],"",3,100,100),"")</f>
        <v>#VALUE!</v>
      </c>
      <c r="D717" s="11" t="str">
        <f>IF(BoardEntities[[#This Row],[Thumbnail]]&lt;&gt;"",_xlfn.IMAGE(BoardEntities[[#This Row],[Thumbnail]],"",3,100,100),"")</f>
        <v/>
      </c>
      <c r="E717" s="10"/>
      <c r="F717" s="10"/>
      <c r="G717" s="1"/>
      <c r="H717" s="1"/>
      <c r="I717" s="1"/>
      <c r="J717" s="10"/>
      <c r="K717" s="8"/>
      <c r="L717" s="3">
        <f>BoardEntities[[#This Row],[Length]]*BoardEntities[[#This Row],[Width]]*BoardEntities[[#This Row],[Costs / m²]]/1000/1000</f>
        <v>207.03384</v>
      </c>
      <c r="M717" s="2"/>
      <c r="N717" s="7">
        <f ca="1">DATEDIF(BoardEntities[[#This Row],[Creation date]],TODAY(),"M")</f>
        <v>2</v>
      </c>
      <c r="O717" s="3"/>
      <c r="P717" s="10"/>
      <c r="Q717" s="3"/>
      <c r="R717" s="10"/>
      <c r="AE717" s="1"/>
      <c r="AH717" s="1"/>
      <c r="AI717" s="1"/>
      <c r="AL717" s="1"/>
    </row>
    <row r="718" spans="1:38" x14ac:dyDescent="0.3">
      <c r="A718" s="10"/>
      <c r="B718" s="10"/>
      <c r="C718" s="6" t="e" vm="785">
        <f>IF(BoardEntities[[#This Row],[QR-Code]]&lt;&gt;"",_xlfn.IMAGE(BoardEntities[[#This Row],[QR-Code]],"",3,100,100),"")</f>
        <v>#VALUE!</v>
      </c>
      <c r="D718" s="11" t="str">
        <f>IF(BoardEntities[[#This Row],[Thumbnail]]&lt;&gt;"",_xlfn.IMAGE(BoardEntities[[#This Row],[Thumbnail]],"",3,100,100),"")</f>
        <v/>
      </c>
      <c r="E718" s="10"/>
      <c r="F718" s="10"/>
      <c r="G718" s="1"/>
      <c r="H718" s="1"/>
      <c r="I718" s="1"/>
      <c r="J718" s="10"/>
      <c r="K718" s="8"/>
      <c r="L718" s="3">
        <f>BoardEntities[[#This Row],[Length]]*BoardEntities[[#This Row],[Width]]*BoardEntities[[#This Row],[Costs / m²]]/1000/1000</f>
        <v>0</v>
      </c>
      <c r="M718" s="2"/>
      <c r="N718" s="7">
        <f ca="1">DATEDIF(BoardEntities[[#This Row],[Creation date]],TODAY(),"M")</f>
        <v>6</v>
      </c>
      <c r="O718" s="3"/>
      <c r="P718" s="10"/>
      <c r="Q718" s="3"/>
      <c r="R718" s="10"/>
      <c r="AE718" s="1"/>
      <c r="AH718" s="1"/>
      <c r="AI718" s="1"/>
      <c r="AL718" s="1"/>
    </row>
    <row r="719" spans="1:38" x14ac:dyDescent="0.3">
      <c r="A719" s="10"/>
      <c r="B719" s="10"/>
      <c r="C719" s="6" t="e" vm="786">
        <f>IF(BoardEntities[[#This Row],[QR-Code]]&lt;&gt;"",_xlfn.IMAGE(BoardEntities[[#This Row],[QR-Code]],"",3,100,100),"")</f>
        <v>#VALUE!</v>
      </c>
      <c r="D719" s="11" t="str">
        <f>IF(BoardEntities[[#This Row],[Thumbnail]]&lt;&gt;"",_xlfn.IMAGE(BoardEntities[[#This Row],[Thumbnail]],"",3,100,100),"")</f>
        <v/>
      </c>
      <c r="E719" s="10"/>
      <c r="F719" s="10"/>
      <c r="G719" s="1"/>
      <c r="H719" s="1"/>
      <c r="I719" s="1"/>
      <c r="J719" s="10"/>
      <c r="K719" s="8"/>
      <c r="L719" s="3">
        <f>BoardEntities[[#This Row],[Length]]*BoardEntities[[#This Row],[Width]]*BoardEntities[[#This Row],[Costs / m²]]/1000/1000</f>
        <v>0</v>
      </c>
      <c r="M719" s="2"/>
      <c r="N719" s="7">
        <f ca="1">DATEDIF(BoardEntities[[#This Row],[Creation date]],TODAY(),"M")</f>
        <v>2</v>
      </c>
      <c r="O719" s="3"/>
      <c r="P719" s="10"/>
      <c r="Q719" s="3"/>
      <c r="R719" s="10"/>
      <c r="AE719" s="1"/>
      <c r="AH719" s="1"/>
      <c r="AI719" s="1"/>
      <c r="AL719" s="1"/>
    </row>
    <row r="720" spans="1:38" x14ac:dyDescent="0.3">
      <c r="A720" s="10"/>
      <c r="B720" s="10"/>
      <c r="C720" s="6" t="e" vm="787">
        <f>IF(BoardEntities[[#This Row],[QR-Code]]&lt;&gt;"",_xlfn.IMAGE(BoardEntities[[#This Row],[QR-Code]],"",3,100,100),"")</f>
        <v>#VALUE!</v>
      </c>
      <c r="D720" s="11" t="str">
        <f>IF(BoardEntities[[#This Row],[Thumbnail]]&lt;&gt;"",_xlfn.IMAGE(BoardEntities[[#This Row],[Thumbnail]],"",3,100,100),"")</f>
        <v/>
      </c>
      <c r="E720" s="10"/>
      <c r="F720" s="10"/>
      <c r="G720" s="1"/>
      <c r="H720" s="1"/>
      <c r="I720" s="1"/>
      <c r="J720" s="10"/>
      <c r="K720" s="8"/>
      <c r="L720" s="3">
        <f>BoardEntities[[#This Row],[Length]]*BoardEntities[[#This Row],[Width]]*BoardEntities[[#This Row],[Costs / m²]]/1000/1000</f>
        <v>0</v>
      </c>
      <c r="M720" s="2"/>
      <c r="N720" s="7">
        <f ca="1">DATEDIF(BoardEntities[[#This Row],[Creation date]],TODAY(),"M")</f>
        <v>23</v>
      </c>
      <c r="O720" s="3"/>
      <c r="P720" s="10"/>
      <c r="Q720" s="3"/>
      <c r="R720" s="10"/>
      <c r="AE720" s="1"/>
      <c r="AH720" s="1"/>
      <c r="AI720" s="1"/>
      <c r="AL720" s="1"/>
    </row>
    <row r="721" spans="1:38" x14ac:dyDescent="0.3">
      <c r="A721" s="10"/>
      <c r="B721" s="10"/>
      <c r="C721" s="6" t="e" vm="788">
        <f>IF(BoardEntities[[#This Row],[QR-Code]]&lt;&gt;"",_xlfn.IMAGE(BoardEntities[[#This Row],[QR-Code]],"",3,100,100),"")</f>
        <v>#VALUE!</v>
      </c>
      <c r="D721" s="11" t="str">
        <f>IF(BoardEntities[[#This Row],[Thumbnail]]&lt;&gt;"",_xlfn.IMAGE(BoardEntities[[#This Row],[Thumbnail]],"",3,100,100),"")</f>
        <v/>
      </c>
      <c r="E721" s="10"/>
      <c r="F721" s="10"/>
      <c r="G721" s="1"/>
      <c r="H721" s="1"/>
      <c r="I721" s="1"/>
      <c r="J721" s="10"/>
      <c r="K721" s="8"/>
      <c r="L721" s="3">
        <f>BoardEntities[[#This Row],[Length]]*BoardEntities[[#This Row],[Width]]*BoardEntities[[#This Row],[Costs / m²]]/1000/1000</f>
        <v>0</v>
      </c>
      <c r="M721" s="2"/>
      <c r="N721" s="7">
        <f ca="1">DATEDIF(BoardEntities[[#This Row],[Creation date]],TODAY(),"M")</f>
        <v>22</v>
      </c>
      <c r="O721" s="3"/>
      <c r="P721" s="10"/>
      <c r="Q721" s="3"/>
      <c r="R721" s="10"/>
      <c r="AE721" s="1"/>
      <c r="AH721" s="1"/>
      <c r="AI721" s="1"/>
      <c r="AL721" s="1"/>
    </row>
    <row r="722" spans="1:38" x14ac:dyDescent="0.3">
      <c r="A722" s="10"/>
      <c r="B722" s="10"/>
      <c r="C722" s="6" t="e" vm="789">
        <f>IF(BoardEntities[[#This Row],[QR-Code]]&lt;&gt;"",_xlfn.IMAGE(BoardEntities[[#This Row],[QR-Code]],"",3,100,100),"")</f>
        <v>#VALUE!</v>
      </c>
      <c r="D722" s="11" t="str">
        <f>IF(BoardEntities[[#This Row],[Thumbnail]]&lt;&gt;"",_xlfn.IMAGE(BoardEntities[[#This Row],[Thumbnail]],"",3,100,100),"")</f>
        <v/>
      </c>
      <c r="E722" s="10"/>
      <c r="F722" s="10"/>
      <c r="G722" s="1"/>
      <c r="H722" s="1"/>
      <c r="I722" s="1"/>
      <c r="J722" s="10"/>
      <c r="K722" s="8"/>
      <c r="L722" s="3">
        <f>BoardEntities[[#This Row],[Length]]*BoardEntities[[#This Row],[Width]]*BoardEntities[[#This Row],[Costs / m²]]/1000/1000</f>
        <v>0</v>
      </c>
      <c r="M722" s="2"/>
      <c r="N722" s="7">
        <f ca="1">DATEDIF(BoardEntities[[#This Row],[Creation date]],TODAY(),"M")</f>
        <v>17</v>
      </c>
      <c r="O722" s="3"/>
      <c r="P722" s="10"/>
      <c r="Q722" s="3"/>
      <c r="R722" s="10"/>
      <c r="AE722" s="1"/>
      <c r="AH722" s="1"/>
      <c r="AI722" s="1"/>
      <c r="AL722" s="1"/>
    </row>
    <row r="723" spans="1:38" x14ac:dyDescent="0.3">
      <c r="A723" s="10"/>
      <c r="B723" s="10"/>
      <c r="C723" s="6" t="e" vm="790">
        <f>IF(BoardEntities[[#This Row],[QR-Code]]&lt;&gt;"",_xlfn.IMAGE(BoardEntities[[#This Row],[QR-Code]],"",3,100,100),"")</f>
        <v>#VALUE!</v>
      </c>
      <c r="D723" s="11" t="str">
        <f>IF(BoardEntities[[#This Row],[Thumbnail]]&lt;&gt;"",_xlfn.IMAGE(BoardEntities[[#This Row],[Thumbnail]],"",3,100,100),"")</f>
        <v/>
      </c>
      <c r="E723" s="10"/>
      <c r="F723" s="10"/>
      <c r="G723" s="1"/>
      <c r="H723" s="1"/>
      <c r="I723" s="1"/>
      <c r="J723" s="10"/>
      <c r="K723" s="8"/>
      <c r="L723" s="3">
        <f>BoardEntities[[#This Row],[Length]]*BoardEntities[[#This Row],[Width]]*BoardEntities[[#This Row],[Costs / m²]]/1000/1000</f>
        <v>0</v>
      </c>
      <c r="M723" s="2"/>
      <c r="N723" s="7">
        <f ca="1">DATEDIF(BoardEntities[[#This Row],[Creation date]],TODAY(),"M")</f>
        <v>14</v>
      </c>
      <c r="O723" s="3"/>
      <c r="P723" s="10"/>
      <c r="Q723" s="3"/>
      <c r="R723" s="10"/>
      <c r="AE723" s="1"/>
      <c r="AH723" s="1"/>
      <c r="AI723" s="1"/>
      <c r="AL723" s="1"/>
    </row>
    <row r="724" spans="1:38" x14ac:dyDescent="0.3">
      <c r="A724" s="10"/>
      <c r="B724" s="10"/>
      <c r="C724" s="6" t="e" vm="791">
        <f>IF(BoardEntities[[#This Row],[QR-Code]]&lt;&gt;"",_xlfn.IMAGE(BoardEntities[[#This Row],[QR-Code]],"",3,100,100),"")</f>
        <v>#VALUE!</v>
      </c>
      <c r="D724" s="11" t="str">
        <f>IF(BoardEntities[[#This Row],[Thumbnail]]&lt;&gt;"",_xlfn.IMAGE(BoardEntities[[#This Row],[Thumbnail]],"",3,100,100),"")</f>
        <v/>
      </c>
      <c r="E724" s="10"/>
      <c r="F724" s="10"/>
      <c r="G724" s="1"/>
      <c r="H724" s="1"/>
      <c r="I724" s="1"/>
      <c r="J724" s="10"/>
      <c r="K724" s="8"/>
      <c r="L724" s="3">
        <f>BoardEntities[[#This Row],[Length]]*BoardEntities[[#This Row],[Width]]*BoardEntities[[#This Row],[Costs / m²]]/1000/1000</f>
        <v>11.776294999999999</v>
      </c>
      <c r="M724" s="2"/>
      <c r="N724" s="7">
        <f ca="1">DATEDIF(BoardEntities[[#This Row],[Creation date]],TODAY(),"M")</f>
        <v>13</v>
      </c>
      <c r="O724" s="3"/>
      <c r="P724" s="10"/>
      <c r="Q724" s="3"/>
      <c r="R724" s="10"/>
      <c r="AE724" s="1"/>
      <c r="AH724" s="1"/>
      <c r="AI724" s="1"/>
      <c r="AL724" s="1"/>
    </row>
    <row r="725" spans="1:38" x14ac:dyDescent="0.3">
      <c r="A725" s="10"/>
      <c r="B725" s="10"/>
      <c r="C725" s="6" t="e" vm="792">
        <f>IF(BoardEntities[[#This Row],[QR-Code]]&lt;&gt;"",_xlfn.IMAGE(BoardEntities[[#This Row],[QR-Code]],"",3,100,100),"")</f>
        <v>#VALUE!</v>
      </c>
      <c r="D725" s="11" t="str">
        <f>IF(BoardEntities[[#This Row],[Thumbnail]]&lt;&gt;"",_xlfn.IMAGE(BoardEntities[[#This Row],[Thumbnail]],"",3,100,100),"")</f>
        <v/>
      </c>
      <c r="E725" s="10"/>
      <c r="F725" s="10"/>
      <c r="G725" s="1"/>
      <c r="H725" s="1"/>
      <c r="I725" s="1"/>
      <c r="J725" s="10"/>
      <c r="K725" s="8"/>
      <c r="L725" s="3">
        <f>BoardEntities[[#This Row],[Length]]*BoardEntities[[#This Row],[Width]]*BoardEntities[[#This Row],[Costs / m²]]/1000/1000</f>
        <v>0</v>
      </c>
      <c r="M725" s="2"/>
      <c r="N725" s="7">
        <f ca="1">DATEDIF(BoardEntities[[#This Row],[Creation date]],TODAY(),"M")</f>
        <v>10</v>
      </c>
      <c r="O725" s="3"/>
      <c r="P725" s="10"/>
      <c r="Q725" s="3"/>
      <c r="R725" s="10"/>
      <c r="AE725" s="1"/>
      <c r="AH725" s="1"/>
      <c r="AI725" s="1"/>
      <c r="AL725" s="1"/>
    </row>
    <row r="726" spans="1:38" x14ac:dyDescent="0.3">
      <c r="A726" s="10"/>
      <c r="B726" s="10"/>
      <c r="C726" s="6" t="e" vm="793">
        <f>IF(BoardEntities[[#This Row],[QR-Code]]&lt;&gt;"",_xlfn.IMAGE(BoardEntities[[#This Row],[QR-Code]],"",3,100,100),"")</f>
        <v>#VALUE!</v>
      </c>
      <c r="D726" s="11" t="str">
        <f>IF(BoardEntities[[#This Row],[Thumbnail]]&lt;&gt;"",_xlfn.IMAGE(BoardEntities[[#This Row],[Thumbnail]],"",3,100,100),"")</f>
        <v/>
      </c>
      <c r="E726" s="10"/>
      <c r="F726" s="10"/>
      <c r="G726" s="1"/>
      <c r="H726" s="1"/>
      <c r="I726" s="1"/>
      <c r="J726" s="10"/>
      <c r="K726" s="8"/>
      <c r="L726" s="3">
        <f>BoardEntities[[#This Row],[Length]]*BoardEntities[[#This Row],[Width]]*BoardEntities[[#This Row],[Costs / m²]]/1000/1000</f>
        <v>0</v>
      </c>
      <c r="M726" s="2"/>
      <c r="N726" s="7">
        <f ca="1">DATEDIF(BoardEntities[[#This Row],[Creation date]],TODAY(),"M")</f>
        <v>10</v>
      </c>
      <c r="O726" s="3"/>
      <c r="P726" s="10"/>
      <c r="Q726" s="3"/>
      <c r="R726" s="10"/>
      <c r="AE726" s="1"/>
      <c r="AH726" s="1"/>
      <c r="AI726" s="1"/>
      <c r="AL726" s="1"/>
    </row>
    <row r="727" spans="1:38" x14ac:dyDescent="0.3">
      <c r="A727" s="10"/>
      <c r="B727" s="10"/>
      <c r="C727" s="6" t="e" vm="794">
        <f>IF(BoardEntities[[#This Row],[QR-Code]]&lt;&gt;"",_xlfn.IMAGE(BoardEntities[[#This Row],[QR-Code]],"",3,100,100),"")</f>
        <v>#VALUE!</v>
      </c>
      <c r="D727" s="11" t="str">
        <f>IF(BoardEntities[[#This Row],[Thumbnail]]&lt;&gt;"",_xlfn.IMAGE(BoardEntities[[#This Row],[Thumbnail]],"",3,100,100),"")</f>
        <v/>
      </c>
      <c r="E727" s="10"/>
      <c r="F727" s="10"/>
      <c r="G727" s="1"/>
      <c r="H727" s="1"/>
      <c r="I727" s="1"/>
      <c r="J727" s="10"/>
      <c r="K727" s="8"/>
      <c r="L727" s="3">
        <f>BoardEntities[[#This Row],[Length]]*BoardEntities[[#This Row],[Width]]*BoardEntities[[#This Row],[Costs / m²]]/1000/1000</f>
        <v>0</v>
      </c>
      <c r="M727" s="2"/>
      <c r="N727" s="7">
        <f ca="1">DATEDIF(BoardEntities[[#This Row],[Creation date]],TODAY(),"M")</f>
        <v>10</v>
      </c>
      <c r="O727" s="3"/>
      <c r="P727" s="10"/>
      <c r="Q727" s="3"/>
      <c r="R727" s="10"/>
      <c r="AE727" s="1"/>
      <c r="AH727" s="1"/>
      <c r="AI727" s="1"/>
      <c r="AL727" s="1"/>
    </row>
    <row r="728" spans="1:38" x14ac:dyDescent="0.3">
      <c r="A728" s="10"/>
      <c r="B728" s="10"/>
      <c r="C728" s="6" t="e" vm="795">
        <f>IF(BoardEntities[[#This Row],[QR-Code]]&lt;&gt;"",_xlfn.IMAGE(BoardEntities[[#This Row],[QR-Code]],"",3,100,100),"")</f>
        <v>#VALUE!</v>
      </c>
      <c r="D728" s="11" t="str">
        <f>IF(BoardEntities[[#This Row],[Thumbnail]]&lt;&gt;"",_xlfn.IMAGE(BoardEntities[[#This Row],[Thumbnail]],"",3,100,100),"")</f>
        <v/>
      </c>
      <c r="E728" s="10"/>
      <c r="F728" s="10"/>
      <c r="G728" s="1"/>
      <c r="H728" s="1"/>
      <c r="I728" s="1"/>
      <c r="J728" s="10"/>
      <c r="K728" s="8"/>
      <c r="L728" s="3">
        <f>BoardEntities[[#This Row],[Length]]*BoardEntities[[#This Row],[Width]]*BoardEntities[[#This Row],[Costs / m²]]/1000/1000</f>
        <v>0</v>
      </c>
      <c r="M728" s="2"/>
      <c r="N728" s="7">
        <f ca="1">DATEDIF(BoardEntities[[#This Row],[Creation date]],TODAY(),"M")</f>
        <v>3</v>
      </c>
      <c r="O728" s="3"/>
      <c r="P728" s="10"/>
      <c r="Q728" s="3"/>
      <c r="R728" s="10"/>
      <c r="AE728" s="1"/>
      <c r="AH728" s="1"/>
      <c r="AI728" s="1"/>
      <c r="AL728" s="1"/>
    </row>
    <row r="729" spans="1:38" x14ac:dyDescent="0.3">
      <c r="A729" s="10"/>
      <c r="B729" s="10"/>
      <c r="C729" s="6" t="e" vm="796">
        <f>IF(BoardEntities[[#This Row],[QR-Code]]&lt;&gt;"",_xlfn.IMAGE(BoardEntities[[#This Row],[QR-Code]],"",3,100,100),"")</f>
        <v>#VALUE!</v>
      </c>
      <c r="D729" s="11" t="str">
        <f>IF(BoardEntities[[#This Row],[Thumbnail]]&lt;&gt;"",_xlfn.IMAGE(BoardEntities[[#This Row],[Thumbnail]],"",3,100,100),"")</f>
        <v/>
      </c>
      <c r="E729" s="10"/>
      <c r="F729" s="10"/>
      <c r="G729" s="1"/>
      <c r="H729" s="1"/>
      <c r="I729" s="1"/>
      <c r="J729" s="10"/>
      <c r="K729" s="8"/>
      <c r="L729" s="3">
        <f>BoardEntities[[#This Row],[Length]]*BoardEntities[[#This Row],[Width]]*BoardEntities[[#This Row],[Costs / m²]]/1000/1000</f>
        <v>0</v>
      </c>
      <c r="M729" s="2"/>
      <c r="N729" s="7">
        <f ca="1">DATEDIF(BoardEntities[[#This Row],[Creation date]],TODAY(),"M")</f>
        <v>3</v>
      </c>
      <c r="O729" s="3"/>
      <c r="P729" s="10"/>
      <c r="Q729" s="3"/>
      <c r="R729" s="10"/>
      <c r="AE729" s="1"/>
      <c r="AH729" s="1"/>
      <c r="AI729" s="1"/>
      <c r="AL729" s="1"/>
    </row>
    <row r="730" spans="1:38" x14ac:dyDescent="0.3">
      <c r="A730" s="10"/>
      <c r="B730" s="10"/>
      <c r="C730" s="6" t="e" vm="797">
        <f>IF(BoardEntities[[#This Row],[QR-Code]]&lt;&gt;"",_xlfn.IMAGE(BoardEntities[[#This Row],[QR-Code]],"",3,100,100),"")</f>
        <v>#VALUE!</v>
      </c>
      <c r="D730" s="11" t="str">
        <f>IF(BoardEntities[[#This Row],[Thumbnail]]&lt;&gt;"",_xlfn.IMAGE(BoardEntities[[#This Row],[Thumbnail]],"",3,100,100),"")</f>
        <v/>
      </c>
      <c r="E730" s="10"/>
      <c r="F730" s="10"/>
      <c r="G730" s="1"/>
      <c r="H730" s="1"/>
      <c r="I730" s="1"/>
      <c r="J730" s="10"/>
      <c r="K730" s="8"/>
      <c r="L730" s="3">
        <f>BoardEntities[[#This Row],[Length]]*BoardEntities[[#This Row],[Width]]*BoardEntities[[#This Row],[Costs / m²]]/1000/1000</f>
        <v>0</v>
      </c>
      <c r="M730" s="2"/>
      <c r="N730" s="7">
        <f ca="1">DATEDIF(BoardEntities[[#This Row],[Creation date]],TODAY(),"M")</f>
        <v>3</v>
      </c>
      <c r="O730" s="3"/>
      <c r="P730" s="10"/>
      <c r="Q730" s="3"/>
      <c r="R730" s="10"/>
      <c r="AE730" s="1"/>
      <c r="AH730" s="1"/>
      <c r="AI730" s="1"/>
      <c r="AL730" s="1"/>
    </row>
    <row r="731" spans="1:38" x14ac:dyDescent="0.3">
      <c r="A731" s="10"/>
      <c r="B731" s="10"/>
      <c r="C731" s="6" t="e" vm="798">
        <f>IF(BoardEntities[[#This Row],[QR-Code]]&lt;&gt;"",_xlfn.IMAGE(BoardEntities[[#This Row],[QR-Code]],"",3,100,100),"")</f>
        <v>#VALUE!</v>
      </c>
      <c r="D731" s="11" t="str">
        <f>IF(BoardEntities[[#This Row],[Thumbnail]]&lt;&gt;"",_xlfn.IMAGE(BoardEntities[[#This Row],[Thumbnail]],"",3,100,100),"")</f>
        <v/>
      </c>
      <c r="E731" s="10"/>
      <c r="F731" s="10"/>
      <c r="G731" s="1"/>
      <c r="H731" s="1"/>
      <c r="I731" s="1"/>
      <c r="J731" s="10"/>
      <c r="K731" s="8"/>
      <c r="L731" s="3">
        <f>BoardEntities[[#This Row],[Length]]*BoardEntities[[#This Row],[Width]]*BoardEntities[[#This Row],[Costs / m²]]/1000/1000</f>
        <v>38.327084999999997</v>
      </c>
      <c r="M731" s="2"/>
      <c r="N731" s="7">
        <f ca="1">DATEDIF(BoardEntities[[#This Row],[Creation date]],TODAY(),"M")</f>
        <v>2</v>
      </c>
      <c r="O731" s="3"/>
      <c r="P731" s="10"/>
      <c r="Q731" s="3"/>
      <c r="R731" s="10"/>
      <c r="AE731" s="1"/>
      <c r="AH731" s="1"/>
      <c r="AI731" s="1"/>
      <c r="AL731" s="1"/>
    </row>
    <row r="732" spans="1:38" x14ac:dyDescent="0.3">
      <c r="A732" s="10"/>
      <c r="B732" s="10"/>
      <c r="C732" s="6" t="e" vm="799">
        <f>IF(BoardEntities[[#This Row],[QR-Code]]&lt;&gt;"",_xlfn.IMAGE(BoardEntities[[#This Row],[QR-Code]],"",3,100,100),"")</f>
        <v>#VALUE!</v>
      </c>
      <c r="D732" s="11" t="str">
        <f>IF(BoardEntities[[#This Row],[Thumbnail]]&lt;&gt;"",_xlfn.IMAGE(BoardEntities[[#This Row],[Thumbnail]],"",3,100,100),"")</f>
        <v/>
      </c>
      <c r="E732" s="10"/>
      <c r="F732" s="10"/>
      <c r="G732" s="1"/>
      <c r="H732" s="1"/>
      <c r="I732" s="1"/>
      <c r="J732" s="10"/>
      <c r="K732" s="8"/>
      <c r="L732" s="3">
        <f>BoardEntities[[#This Row],[Length]]*BoardEntities[[#This Row],[Width]]*BoardEntities[[#This Row],[Costs / m²]]/1000/1000</f>
        <v>0</v>
      </c>
      <c r="M732" s="2"/>
      <c r="N732" s="7">
        <f ca="1">DATEDIF(BoardEntities[[#This Row],[Creation date]],TODAY(),"M")</f>
        <v>22</v>
      </c>
      <c r="O732" s="3"/>
      <c r="P732" s="10"/>
      <c r="Q732" s="3"/>
      <c r="R732" s="10"/>
      <c r="AE732" s="1"/>
      <c r="AH732" s="1"/>
      <c r="AI732" s="1"/>
      <c r="AL732" s="1"/>
    </row>
    <row r="733" spans="1:38" x14ac:dyDescent="0.3">
      <c r="A733" s="10"/>
      <c r="B733" s="10"/>
      <c r="C733" s="6" t="e" vm="800">
        <f>IF(BoardEntities[[#This Row],[QR-Code]]&lt;&gt;"",_xlfn.IMAGE(BoardEntities[[#This Row],[QR-Code]],"",3,100,100),"")</f>
        <v>#VALUE!</v>
      </c>
      <c r="D733" s="11" t="e" vm="525">
        <f>IF(BoardEntities[[#This Row],[Thumbnail]]&lt;&gt;"",_xlfn.IMAGE(BoardEntities[[#This Row],[Thumbnail]],"",3,100,100),"")</f>
        <v>#VALUE!</v>
      </c>
      <c r="E733" s="10"/>
      <c r="F733" s="10"/>
      <c r="G733" s="1"/>
      <c r="H733" s="1"/>
      <c r="I733" s="1"/>
      <c r="J733" s="10"/>
      <c r="K733" s="8"/>
      <c r="L733" s="3">
        <f>BoardEntities[[#This Row],[Length]]*BoardEntities[[#This Row],[Width]]*BoardEntities[[#This Row],[Costs / m²]]/1000/1000</f>
        <v>4.3792</v>
      </c>
      <c r="M733" s="2"/>
      <c r="N733" s="7">
        <f ca="1">DATEDIF(BoardEntities[[#This Row],[Creation date]],TODAY(),"M")</f>
        <v>8</v>
      </c>
      <c r="O733" s="3"/>
      <c r="P733" s="10"/>
      <c r="Q733" s="3"/>
      <c r="R733" s="10"/>
      <c r="AE733" s="1"/>
      <c r="AH733" s="1"/>
      <c r="AI733" s="1"/>
      <c r="AL733" s="1"/>
    </row>
    <row r="734" spans="1:38" x14ac:dyDescent="0.3">
      <c r="A734" s="10"/>
      <c r="B734" s="10"/>
      <c r="C734" s="6" t="e" vm="801">
        <f>IF(BoardEntities[[#This Row],[QR-Code]]&lt;&gt;"",_xlfn.IMAGE(BoardEntities[[#This Row],[QR-Code]],"",3,100,100),"")</f>
        <v>#VALUE!</v>
      </c>
      <c r="D734" s="11" t="str">
        <f>IF(BoardEntities[[#This Row],[Thumbnail]]&lt;&gt;"",_xlfn.IMAGE(BoardEntities[[#This Row],[Thumbnail]],"",3,100,100),"")</f>
        <v/>
      </c>
      <c r="E734" s="10"/>
      <c r="F734" s="10"/>
      <c r="G734" s="1"/>
      <c r="H734" s="1"/>
      <c r="I734" s="1"/>
      <c r="J734" s="10"/>
      <c r="K734" s="8"/>
      <c r="L734" s="3">
        <f>BoardEntities[[#This Row],[Length]]*BoardEntities[[#This Row],[Width]]*BoardEntities[[#This Row],[Costs / m²]]/1000/1000</f>
        <v>0</v>
      </c>
      <c r="M734" s="2"/>
      <c r="N734" s="7">
        <f ca="1">DATEDIF(BoardEntities[[#This Row],[Creation date]],TODAY(),"M")</f>
        <v>3</v>
      </c>
      <c r="O734" s="3"/>
      <c r="P734" s="10"/>
      <c r="Q734" s="3"/>
      <c r="R734" s="10"/>
      <c r="AE734" s="1"/>
      <c r="AH734" s="1"/>
      <c r="AI734" s="1"/>
      <c r="AL734" s="1"/>
    </row>
    <row r="735" spans="1:38" x14ac:dyDescent="0.3">
      <c r="A735" s="10"/>
      <c r="B735" s="10"/>
      <c r="C735" s="6" t="e" vm="802">
        <f>IF(BoardEntities[[#This Row],[QR-Code]]&lt;&gt;"",_xlfn.IMAGE(BoardEntities[[#This Row],[QR-Code]],"",3,100,100),"")</f>
        <v>#VALUE!</v>
      </c>
      <c r="D735" s="11" t="str">
        <f>IF(BoardEntities[[#This Row],[Thumbnail]]&lt;&gt;"",_xlfn.IMAGE(BoardEntities[[#This Row],[Thumbnail]],"",3,100,100),"")</f>
        <v/>
      </c>
      <c r="E735" s="10"/>
      <c r="F735" s="10"/>
      <c r="G735" s="1"/>
      <c r="H735" s="1"/>
      <c r="I735" s="1"/>
      <c r="J735" s="10"/>
      <c r="K735" s="8"/>
      <c r="L735" s="3">
        <f>BoardEntities[[#This Row],[Length]]*BoardEntities[[#This Row],[Width]]*BoardEntities[[#This Row],[Costs / m²]]/1000/1000</f>
        <v>7.28</v>
      </c>
      <c r="M735" s="2"/>
      <c r="N735" s="7">
        <f ca="1">DATEDIF(BoardEntities[[#This Row],[Creation date]],TODAY(),"M")</f>
        <v>18</v>
      </c>
      <c r="O735" s="3"/>
      <c r="P735" s="10"/>
      <c r="Q735" s="3"/>
      <c r="R735" s="10"/>
      <c r="AE735" s="1"/>
      <c r="AH735" s="1"/>
      <c r="AI735" s="1"/>
      <c r="AL735" s="1"/>
    </row>
    <row r="736" spans="1:38" x14ac:dyDescent="0.3">
      <c r="A736" s="10"/>
      <c r="B736" s="10"/>
      <c r="C736" s="6" t="e" vm="803">
        <f>IF(BoardEntities[[#This Row],[QR-Code]]&lt;&gt;"",_xlfn.IMAGE(BoardEntities[[#This Row],[QR-Code]],"",3,100,100),"")</f>
        <v>#VALUE!</v>
      </c>
      <c r="D736" s="11" t="str">
        <f>IF(BoardEntities[[#This Row],[Thumbnail]]&lt;&gt;"",_xlfn.IMAGE(BoardEntities[[#This Row],[Thumbnail]],"",3,100,100),"")</f>
        <v/>
      </c>
      <c r="E736" s="10"/>
      <c r="F736" s="10"/>
      <c r="G736" s="1"/>
      <c r="H736" s="1"/>
      <c r="I736" s="1"/>
      <c r="J736" s="10"/>
      <c r="K736" s="8"/>
      <c r="L736" s="3">
        <f>BoardEntities[[#This Row],[Length]]*BoardEntities[[#This Row],[Width]]*BoardEntities[[#This Row],[Costs / m²]]/1000/1000</f>
        <v>3.2370000000000001</v>
      </c>
      <c r="M736" s="2"/>
      <c r="N736" s="7">
        <f ca="1">DATEDIF(BoardEntities[[#This Row],[Creation date]],TODAY(),"M")</f>
        <v>18</v>
      </c>
      <c r="O736" s="3"/>
      <c r="P736" s="10"/>
      <c r="Q736" s="3"/>
      <c r="R736" s="10"/>
      <c r="AE736" s="1"/>
      <c r="AH736" s="1"/>
      <c r="AI736" s="1"/>
      <c r="AL736" s="1"/>
    </row>
    <row r="737" spans="1:38" x14ac:dyDescent="0.3">
      <c r="A737" s="10"/>
      <c r="B737" s="10"/>
      <c r="C737" s="6" t="e" vm="804">
        <f>IF(BoardEntities[[#This Row],[QR-Code]]&lt;&gt;"",_xlfn.IMAGE(BoardEntities[[#This Row],[QR-Code]],"",3,100,100),"")</f>
        <v>#VALUE!</v>
      </c>
      <c r="D737" s="11" t="str">
        <f>IF(BoardEntities[[#This Row],[Thumbnail]]&lt;&gt;"",_xlfn.IMAGE(BoardEntities[[#This Row],[Thumbnail]],"",3,100,100),"")</f>
        <v/>
      </c>
      <c r="E737" s="10"/>
      <c r="F737" s="10"/>
      <c r="G737" s="1"/>
      <c r="H737" s="1"/>
      <c r="I737" s="1"/>
      <c r="J737" s="10"/>
      <c r="K737" s="8"/>
      <c r="L737" s="3">
        <f>BoardEntities[[#This Row],[Length]]*BoardEntities[[#This Row],[Width]]*BoardEntities[[#This Row],[Costs / m²]]/1000/1000</f>
        <v>3.2370000000000001</v>
      </c>
      <c r="M737" s="2"/>
      <c r="N737" s="7">
        <f ca="1">DATEDIF(BoardEntities[[#This Row],[Creation date]],TODAY(),"M")</f>
        <v>18</v>
      </c>
      <c r="O737" s="3"/>
      <c r="P737" s="10"/>
      <c r="Q737" s="3"/>
      <c r="R737" s="10"/>
      <c r="AE737" s="1"/>
      <c r="AH737" s="1"/>
      <c r="AI737" s="1"/>
      <c r="AL737" s="1"/>
    </row>
    <row r="738" spans="1:38" x14ac:dyDescent="0.3">
      <c r="A738" s="10"/>
      <c r="B738" s="10"/>
      <c r="C738" s="6" t="e" vm="805">
        <f>IF(BoardEntities[[#This Row],[QR-Code]]&lt;&gt;"",_xlfn.IMAGE(BoardEntities[[#This Row],[QR-Code]],"",3,100,100),"")</f>
        <v>#VALUE!</v>
      </c>
      <c r="D738" s="11" t="str">
        <f>IF(BoardEntities[[#This Row],[Thumbnail]]&lt;&gt;"",_xlfn.IMAGE(BoardEntities[[#This Row],[Thumbnail]],"",3,100,100),"")</f>
        <v/>
      </c>
      <c r="E738" s="10"/>
      <c r="F738" s="10"/>
      <c r="G738" s="1"/>
      <c r="H738" s="1"/>
      <c r="I738" s="1"/>
      <c r="J738" s="10"/>
      <c r="K738" s="8"/>
      <c r="L738" s="3">
        <f>BoardEntities[[#This Row],[Length]]*BoardEntities[[#This Row],[Width]]*BoardEntities[[#This Row],[Costs / m²]]/1000/1000</f>
        <v>0</v>
      </c>
      <c r="M738" s="2"/>
      <c r="N738" s="7">
        <f ca="1">DATEDIF(BoardEntities[[#This Row],[Creation date]],TODAY(),"M")</f>
        <v>8</v>
      </c>
      <c r="O738" s="3"/>
      <c r="P738" s="10"/>
      <c r="Q738" s="3"/>
      <c r="R738" s="10"/>
      <c r="AE738" s="1"/>
      <c r="AH738" s="1"/>
      <c r="AI738" s="1"/>
      <c r="AL738" s="1"/>
    </row>
    <row r="739" spans="1:38" x14ac:dyDescent="0.3">
      <c r="A739" s="10"/>
      <c r="B739" s="10"/>
      <c r="C739" s="6" t="e" vm="806">
        <f>IF(BoardEntities[[#This Row],[QR-Code]]&lt;&gt;"",_xlfn.IMAGE(BoardEntities[[#This Row],[QR-Code]],"",3,100,100),"")</f>
        <v>#VALUE!</v>
      </c>
      <c r="D739" s="11" t="e" vm="223">
        <f>IF(BoardEntities[[#This Row],[Thumbnail]]&lt;&gt;"",_xlfn.IMAGE(BoardEntities[[#This Row],[Thumbnail]],"",3,100,100),"")</f>
        <v>#VALUE!</v>
      </c>
      <c r="E739" s="10"/>
      <c r="F739" s="10"/>
      <c r="G739" s="1"/>
      <c r="H739" s="1"/>
      <c r="I739" s="1"/>
      <c r="J739" s="10"/>
      <c r="K739" s="8"/>
      <c r="L739" s="3">
        <f>BoardEntities[[#This Row],[Length]]*BoardEntities[[#This Row],[Width]]*BoardEntities[[#This Row],[Costs / m²]]/1000/1000</f>
        <v>0</v>
      </c>
      <c r="M739" s="2"/>
      <c r="N739" s="7">
        <f ca="1">DATEDIF(BoardEntities[[#This Row],[Creation date]],TODAY(),"M")</f>
        <v>4</v>
      </c>
      <c r="O739" s="3"/>
      <c r="P739" s="10"/>
      <c r="Q739" s="3"/>
      <c r="R739" s="10"/>
      <c r="AE739" s="1"/>
      <c r="AH739" s="1"/>
      <c r="AI739" s="1"/>
      <c r="AL739" s="1"/>
    </row>
    <row r="740" spans="1:38" x14ac:dyDescent="0.3">
      <c r="A740" s="10"/>
      <c r="B740" s="10"/>
      <c r="C740" s="6" t="e" vm="807">
        <f>IF(BoardEntities[[#This Row],[QR-Code]]&lt;&gt;"",_xlfn.IMAGE(BoardEntities[[#This Row],[QR-Code]],"",3,100,100),"")</f>
        <v>#VALUE!</v>
      </c>
      <c r="D740" s="11" t="e" vm="808">
        <f>IF(BoardEntities[[#This Row],[Thumbnail]]&lt;&gt;"",_xlfn.IMAGE(BoardEntities[[#This Row],[Thumbnail]],"",3,100,100),"")</f>
        <v>#VALUE!</v>
      </c>
      <c r="E740" s="10"/>
      <c r="F740" s="10"/>
      <c r="G740" s="1"/>
      <c r="H740" s="1"/>
      <c r="I740" s="1"/>
      <c r="J740" s="10"/>
      <c r="K740" s="8"/>
      <c r="L740" s="3">
        <f>BoardEntities[[#This Row],[Length]]*BoardEntities[[#This Row],[Width]]*BoardEntities[[#This Row],[Costs / m²]]/1000/1000</f>
        <v>0</v>
      </c>
      <c r="M740" s="2"/>
      <c r="N740" s="7">
        <f ca="1">DATEDIF(BoardEntities[[#This Row],[Creation date]],TODAY(),"M")</f>
        <v>1</v>
      </c>
      <c r="O740" s="3"/>
      <c r="P740" s="10"/>
      <c r="Q740" s="3"/>
      <c r="R740" s="10"/>
      <c r="AE740" s="1"/>
      <c r="AH740" s="1"/>
      <c r="AI740" s="1"/>
      <c r="AL740" s="1"/>
    </row>
    <row r="741" spans="1:38" x14ac:dyDescent="0.3">
      <c r="A741" s="10"/>
      <c r="B741" s="10"/>
      <c r="C741" s="6" t="e" vm="809">
        <f>IF(BoardEntities[[#This Row],[QR-Code]]&lt;&gt;"",_xlfn.IMAGE(BoardEntities[[#This Row],[QR-Code]],"",3,100,100),"")</f>
        <v>#VALUE!</v>
      </c>
      <c r="D741" s="11" t="e" vm="223">
        <f>IF(BoardEntities[[#This Row],[Thumbnail]]&lt;&gt;"",_xlfn.IMAGE(BoardEntities[[#This Row],[Thumbnail]],"",3,100,100),"")</f>
        <v>#VALUE!</v>
      </c>
      <c r="E741" s="10"/>
      <c r="F741" s="10"/>
      <c r="G741" s="1"/>
      <c r="H741" s="1"/>
      <c r="I741" s="1"/>
      <c r="J741" s="10"/>
      <c r="K741" s="8"/>
      <c r="L741" s="3">
        <f>BoardEntities[[#This Row],[Length]]*BoardEntities[[#This Row],[Width]]*BoardEntities[[#This Row],[Costs / m²]]/1000/1000</f>
        <v>0</v>
      </c>
      <c r="M741" s="2"/>
      <c r="N741" s="7">
        <f ca="1">DATEDIF(BoardEntities[[#This Row],[Creation date]],TODAY(),"M")</f>
        <v>1</v>
      </c>
      <c r="O741" s="3"/>
      <c r="P741" s="10"/>
      <c r="Q741" s="3"/>
      <c r="R741" s="10"/>
      <c r="AE741" s="1"/>
      <c r="AH741" s="1"/>
      <c r="AI741" s="1"/>
      <c r="AL741" s="1"/>
    </row>
    <row r="742" spans="1:38" x14ac:dyDescent="0.3">
      <c r="A742" s="10"/>
      <c r="B742" s="10"/>
      <c r="C742" s="6" t="e" vm="810">
        <f>IF(BoardEntities[[#This Row],[QR-Code]]&lt;&gt;"",_xlfn.IMAGE(BoardEntities[[#This Row],[QR-Code]],"",3,100,100),"")</f>
        <v>#VALUE!</v>
      </c>
      <c r="D742" s="11" t="str">
        <f>IF(BoardEntities[[#This Row],[Thumbnail]]&lt;&gt;"",_xlfn.IMAGE(BoardEntities[[#This Row],[Thumbnail]],"",3,100,100),"")</f>
        <v/>
      </c>
      <c r="E742" s="10"/>
      <c r="F742" s="10"/>
      <c r="G742" s="1"/>
      <c r="H742" s="1"/>
      <c r="I742" s="1"/>
      <c r="J742" s="10"/>
      <c r="K742" s="8"/>
      <c r="L742" s="3">
        <f>BoardEntities[[#This Row],[Length]]*BoardEntities[[#This Row],[Width]]*BoardEntities[[#This Row],[Costs / m²]]/1000/1000</f>
        <v>0</v>
      </c>
      <c r="M742" s="2"/>
      <c r="N742" s="7">
        <f ca="1">DATEDIF(BoardEntities[[#This Row],[Creation date]],TODAY(),"M")</f>
        <v>1</v>
      </c>
      <c r="O742" s="3"/>
      <c r="P742" s="10"/>
      <c r="Q742" s="3"/>
      <c r="R742" s="10"/>
      <c r="AE742" s="1"/>
      <c r="AH742" s="1"/>
      <c r="AI742" s="1"/>
      <c r="AL742" s="1"/>
    </row>
    <row r="743" spans="1:38" x14ac:dyDescent="0.3">
      <c r="A743" s="10"/>
      <c r="B743" s="10"/>
      <c r="C743" s="6" t="e" vm="811">
        <f>IF(BoardEntities[[#This Row],[QR-Code]]&lt;&gt;"",_xlfn.IMAGE(BoardEntities[[#This Row],[QR-Code]],"",3,100,100),"")</f>
        <v>#VALUE!</v>
      </c>
      <c r="D743" s="11" t="e" vm="525">
        <f>IF(BoardEntities[[#This Row],[Thumbnail]]&lt;&gt;"",_xlfn.IMAGE(BoardEntities[[#This Row],[Thumbnail]],"",3,100,100),"")</f>
        <v>#VALUE!</v>
      </c>
      <c r="E743" s="10"/>
      <c r="F743" s="10"/>
      <c r="G743" s="1"/>
      <c r="H743" s="1"/>
      <c r="I743" s="1"/>
      <c r="J743" s="10"/>
      <c r="K743" s="8"/>
      <c r="L743" s="3">
        <f>BoardEntities[[#This Row],[Length]]*BoardEntities[[#This Row],[Width]]*BoardEntities[[#This Row],[Costs / m²]]/1000/1000</f>
        <v>19.763999999999999</v>
      </c>
      <c r="M743" s="2"/>
      <c r="N743" s="7">
        <f ca="1">DATEDIF(BoardEntities[[#This Row],[Creation date]],TODAY(),"M")</f>
        <v>9</v>
      </c>
      <c r="O743" s="3"/>
      <c r="P743" s="10"/>
      <c r="Q743" s="3"/>
      <c r="R743" s="10"/>
      <c r="AE743" s="1"/>
      <c r="AH743" s="1"/>
      <c r="AI743" s="1"/>
      <c r="AL743" s="1"/>
    </row>
    <row r="744" spans="1:38" x14ac:dyDescent="0.3">
      <c r="A744" s="10"/>
      <c r="B744" s="10"/>
      <c r="C744" s="6" t="e" vm="812">
        <f>IF(BoardEntities[[#This Row],[QR-Code]]&lt;&gt;"",_xlfn.IMAGE(BoardEntities[[#This Row],[QR-Code]],"",3,100,100),"")</f>
        <v>#VALUE!</v>
      </c>
      <c r="D744" s="11" t="e" vm="525">
        <f>IF(BoardEntities[[#This Row],[Thumbnail]]&lt;&gt;"",_xlfn.IMAGE(BoardEntities[[#This Row],[Thumbnail]],"",3,100,100),"")</f>
        <v>#VALUE!</v>
      </c>
      <c r="E744" s="10"/>
      <c r="F744" s="10"/>
      <c r="G744" s="1"/>
      <c r="H744" s="1"/>
      <c r="I744" s="1"/>
      <c r="J744" s="10"/>
      <c r="K744" s="8"/>
      <c r="L744" s="3">
        <f>BoardEntities[[#This Row],[Length]]*BoardEntities[[#This Row],[Width]]*BoardEntities[[#This Row],[Costs / m²]]/1000/1000</f>
        <v>3.2499000000000002</v>
      </c>
      <c r="M744" s="2"/>
      <c r="N744" s="7">
        <f ca="1">DATEDIF(BoardEntities[[#This Row],[Creation date]],TODAY(),"M")</f>
        <v>7</v>
      </c>
      <c r="O744" s="3"/>
      <c r="P744" s="10"/>
      <c r="Q744" s="3"/>
      <c r="R744" s="10"/>
      <c r="AE744" s="1"/>
      <c r="AH744" s="1"/>
      <c r="AI744" s="1"/>
      <c r="AL744" s="1"/>
    </row>
    <row r="745" spans="1:38" x14ac:dyDescent="0.3">
      <c r="A745" s="10"/>
      <c r="B745" s="10"/>
      <c r="C745" s="6" t="e" vm="813">
        <f>IF(BoardEntities[[#This Row],[QR-Code]]&lt;&gt;"",_xlfn.IMAGE(BoardEntities[[#This Row],[QR-Code]],"",3,100,100),"")</f>
        <v>#VALUE!</v>
      </c>
      <c r="D745" s="11" t="e" vm="525">
        <f>IF(BoardEntities[[#This Row],[Thumbnail]]&lt;&gt;"",_xlfn.IMAGE(BoardEntities[[#This Row],[Thumbnail]],"",3,100,100),"")</f>
        <v>#VALUE!</v>
      </c>
      <c r="E745" s="10"/>
      <c r="F745" s="10"/>
      <c r="G745" s="1"/>
      <c r="H745" s="1"/>
      <c r="I745" s="1"/>
      <c r="J745" s="10"/>
      <c r="K745" s="8"/>
      <c r="L745" s="3">
        <f>BoardEntities[[#This Row],[Length]]*BoardEntities[[#This Row],[Width]]*BoardEntities[[#This Row],[Costs / m²]]/1000/1000</f>
        <v>21.130966799999999</v>
      </c>
      <c r="M745" s="2"/>
      <c r="N745" s="7">
        <f ca="1">DATEDIF(BoardEntities[[#This Row],[Creation date]],TODAY(),"M")</f>
        <v>6</v>
      </c>
      <c r="O745" s="3"/>
      <c r="P745" s="10"/>
      <c r="Q745" s="3"/>
      <c r="R745" s="10"/>
      <c r="AE745" s="1"/>
      <c r="AH745" s="1"/>
      <c r="AI745" s="1"/>
      <c r="AL745" s="1"/>
    </row>
    <row r="746" spans="1:38" x14ac:dyDescent="0.3">
      <c r="A746" s="10"/>
      <c r="B746" s="10"/>
      <c r="C746" s="6" t="e" vm="814">
        <f>IF(BoardEntities[[#This Row],[QR-Code]]&lt;&gt;"",_xlfn.IMAGE(BoardEntities[[#This Row],[QR-Code]],"",3,100,100),"")</f>
        <v>#VALUE!</v>
      </c>
      <c r="D746" s="11" t="str">
        <f>IF(BoardEntities[[#This Row],[Thumbnail]]&lt;&gt;"",_xlfn.IMAGE(BoardEntities[[#This Row],[Thumbnail]],"",3,100,100),"")</f>
        <v/>
      </c>
      <c r="E746" s="10"/>
      <c r="F746" s="10"/>
      <c r="G746" s="1"/>
      <c r="H746" s="1"/>
      <c r="I746" s="1"/>
      <c r="J746" s="10"/>
      <c r="K746" s="8"/>
      <c r="L746" s="3">
        <f>BoardEntities[[#This Row],[Length]]*BoardEntities[[#This Row],[Width]]*BoardEntities[[#This Row],[Costs / m²]]/1000/1000</f>
        <v>0</v>
      </c>
      <c r="M746" s="2"/>
      <c r="N746" s="7">
        <f ca="1">DATEDIF(BoardEntities[[#This Row],[Creation date]],TODAY(),"M")</f>
        <v>2</v>
      </c>
      <c r="O746" s="3"/>
      <c r="P746" s="10"/>
      <c r="Q746" s="3"/>
      <c r="R746" s="10"/>
      <c r="AE746" s="1"/>
      <c r="AH746" s="1"/>
      <c r="AI746" s="1"/>
      <c r="AL746" s="1"/>
    </row>
    <row r="747" spans="1:38" x14ac:dyDescent="0.3">
      <c r="A747" s="10"/>
      <c r="B747" s="10"/>
      <c r="C747" s="6" t="e" vm="815">
        <f>IF(BoardEntities[[#This Row],[QR-Code]]&lt;&gt;"",_xlfn.IMAGE(BoardEntities[[#This Row],[QR-Code]],"",3,100,100),"")</f>
        <v>#VALUE!</v>
      </c>
      <c r="D747" s="11" t="str">
        <f>IF(BoardEntities[[#This Row],[Thumbnail]]&lt;&gt;"",_xlfn.IMAGE(BoardEntities[[#This Row],[Thumbnail]],"",3,100,100),"")</f>
        <v/>
      </c>
      <c r="E747" s="10"/>
      <c r="F747" s="10"/>
      <c r="G747" s="1"/>
      <c r="H747" s="1"/>
      <c r="I747" s="1"/>
      <c r="J747" s="10"/>
      <c r="K747" s="8"/>
      <c r="L747" s="3">
        <f>BoardEntities[[#This Row],[Length]]*BoardEntities[[#This Row],[Width]]*BoardEntities[[#This Row],[Costs / m²]]/1000/1000</f>
        <v>0</v>
      </c>
      <c r="M747" s="2"/>
      <c r="N747" s="7">
        <f ca="1">DATEDIF(BoardEntities[[#This Row],[Creation date]],TODAY(),"M")</f>
        <v>2</v>
      </c>
      <c r="O747" s="3"/>
      <c r="P747" s="10"/>
      <c r="Q747" s="3"/>
      <c r="R747" s="10"/>
      <c r="AE747" s="1"/>
      <c r="AH747" s="1"/>
      <c r="AI747" s="1"/>
      <c r="AL747" s="1"/>
    </row>
    <row r="748" spans="1:38" x14ac:dyDescent="0.3">
      <c r="A748" s="10"/>
      <c r="B748" s="10"/>
      <c r="C748" s="6" t="e" vm="816">
        <f>IF(BoardEntities[[#This Row],[QR-Code]]&lt;&gt;"",_xlfn.IMAGE(BoardEntities[[#This Row],[QR-Code]],"",3,100,100),"")</f>
        <v>#VALUE!</v>
      </c>
      <c r="D748" s="11" t="str">
        <f>IF(BoardEntities[[#This Row],[Thumbnail]]&lt;&gt;"",_xlfn.IMAGE(BoardEntities[[#This Row],[Thumbnail]],"",3,100,100),"")</f>
        <v/>
      </c>
      <c r="E748" s="10"/>
      <c r="F748" s="10"/>
      <c r="G748" s="1"/>
      <c r="H748" s="1"/>
      <c r="I748" s="1"/>
      <c r="J748" s="10"/>
      <c r="K748" s="8"/>
      <c r="L748" s="3">
        <f>BoardEntities[[#This Row],[Length]]*BoardEntities[[#This Row],[Width]]*BoardEntities[[#This Row],[Costs / m²]]/1000/1000</f>
        <v>0</v>
      </c>
      <c r="M748" s="2"/>
      <c r="N748" s="7">
        <f ca="1">DATEDIF(BoardEntities[[#This Row],[Creation date]],TODAY(),"M")</f>
        <v>2</v>
      </c>
      <c r="O748" s="3"/>
      <c r="P748" s="10"/>
      <c r="Q748" s="3"/>
      <c r="R748" s="10"/>
      <c r="AE748" s="1"/>
      <c r="AH748" s="1"/>
      <c r="AI748" s="1"/>
      <c r="AL748" s="1"/>
    </row>
    <row r="749" spans="1:38" x14ac:dyDescent="0.3">
      <c r="A749" s="10"/>
      <c r="B749" s="10"/>
      <c r="C749" s="6" t="e" vm="817">
        <f>IF(BoardEntities[[#This Row],[QR-Code]]&lt;&gt;"",_xlfn.IMAGE(BoardEntities[[#This Row],[QR-Code]],"",3,100,100),"")</f>
        <v>#VALUE!</v>
      </c>
      <c r="D749" s="11" t="str">
        <f>IF(BoardEntities[[#This Row],[Thumbnail]]&lt;&gt;"",_xlfn.IMAGE(BoardEntities[[#This Row],[Thumbnail]],"",3,100,100),"")</f>
        <v/>
      </c>
      <c r="E749" s="10"/>
      <c r="F749" s="10"/>
      <c r="G749" s="1"/>
      <c r="H749" s="1"/>
      <c r="I749" s="1"/>
      <c r="J749" s="10"/>
      <c r="K749" s="8"/>
      <c r="L749" s="3">
        <f>BoardEntities[[#This Row],[Length]]*BoardEntities[[#This Row],[Width]]*BoardEntities[[#This Row],[Costs / m²]]/1000/1000</f>
        <v>0</v>
      </c>
      <c r="M749" s="2"/>
      <c r="N749" s="7">
        <f ca="1">DATEDIF(BoardEntities[[#This Row],[Creation date]],TODAY(),"M")</f>
        <v>22</v>
      </c>
      <c r="O749" s="3"/>
      <c r="P749" s="10"/>
      <c r="Q749" s="3"/>
      <c r="R749" s="10"/>
      <c r="AE749" s="1"/>
      <c r="AH749" s="1"/>
      <c r="AI749" s="1"/>
      <c r="AL749" s="1"/>
    </row>
    <row r="750" spans="1:38" x14ac:dyDescent="0.3">
      <c r="A750" s="10"/>
      <c r="B750" s="10"/>
      <c r="C750" s="6" t="e" vm="818">
        <f>IF(BoardEntities[[#This Row],[QR-Code]]&lt;&gt;"",_xlfn.IMAGE(BoardEntities[[#This Row],[QR-Code]],"",3,100,100),"")</f>
        <v>#VALUE!</v>
      </c>
      <c r="D750" s="11" t="str">
        <f>IF(BoardEntities[[#This Row],[Thumbnail]]&lt;&gt;"",_xlfn.IMAGE(BoardEntities[[#This Row],[Thumbnail]],"",3,100,100),"")</f>
        <v/>
      </c>
      <c r="E750" s="10"/>
      <c r="F750" s="10"/>
      <c r="G750" s="1"/>
      <c r="H750" s="1"/>
      <c r="I750" s="1"/>
      <c r="J750" s="10"/>
      <c r="K750" s="8"/>
      <c r="L750" s="3">
        <f>BoardEntities[[#This Row],[Length]]*BoardEntities[[#This Row],[Width]]*BoardEntities[[#This Row],[Costs / m²]]/1000/1000</f>
        <v>0</v>
      </c>
      <c r="M750" s="2"/>
      <c r="N750" s="7">
        <f ca="1">DATEDIF(BoardEntities[[#This Row],[Creation date]],TODAY(),"M")</f>
        <v>14</v>
      </c>
      <c r="O750" s="3"/>
      <c r="P750" s="10"/>
      <c r="Q750" s="3"/>
      <c r="R750" s="10"/>
      <c r="AE750" s="1"/>
      <c r="AH750" s="1"/>
      <c r="AI750" s="1"/>
      <c r="AL750" s="1"/>
    </row>
    <row r="751" spans="1:38" x14ac:dyDescent="0.3">
      <c r="A751" s="10"/>
      <c r="B751" s="10"/>
      <c r="C751" s="6" t="e" vm="819">
        <f>IF(BoardEntities[[#This Row],[QR-Code]]&lt;&gt;"",_xlfn.IMAGE(BoardEntities[[#This Row],[QR-Code]],"",3,100,100),"")</f>
        <v>#VALUE!</v>
      </c>
      <c r="D751" s="11" t="str">
        <f>IF(BoardEntities[[#This Row],[Thumbnail]]&lt;&gt;"",_xlfn.IMAGE(BoardEntities[[#This Row],[Thumbnail]],"",3,100,100),"")</f>
        <v/>
      </c>
      <c r="E751" s="10"/>
      <c r="F751" s="10"/>
      <c r="G751" s="1"/>
      <c r="H751" s="1"/>
      <c r="I751" s="1"/>
      <c r="J751" s="10"/>
      <c r="K751" s="8"/>
      <c r="L751" s="3">
        <f>BoardEntities[[#This Row],[Length]]*BoardEntities[[#This Row],[Width]]*BoardEntities[[#This Row],[Costs / m²]]/1000/1000</f>
        <v>0</v>
      </c>
      <c r="M751" s="2"/>
      <c r="N751" s="7">
        <f ca="1">DATEDIF(BoardEntities[[#This Row],[Creation date]],TODAY(),"M")</f>
        <v>1</v>
      </c>
      <c r="O751" s="3"/>
      <c r="P751" s="10"/>
      <c r="Q751" s="3"/>
      <c r="R751" s="10"/>
      <c r="AE751" s="1"/>
      <c r="AH751" s="1"/>
      <c r="AI751" s="1"/>
      <c r="AL751" s="1"/>
    </row>
    <row r="752" spans="1:38" x14ac:dyDescent="0.3">
      <c r="A752" s="10"/>
      <c r="B752" s="10"/>
      <c r="C752" s="6" t="e" vm="820">
        <f>IF(BoardEntities[[#This Row],[QR-Code]]&lt;&gt;"",_xlfn.IMAGE(BoardEntities[[#This Row],[QR-Code]],"",3,100,100),"")</f>
        <v>#VALUE!</v>
      </c>
      <c r="D752" s="11" t="e" vm="821">
        <f>IF(BoardEntities[[#This Row],[Thumbnail]]&lt;&gt;"",_xlfn.IMAGE(BoardEntities[[#This Row],[Thumbnail]],"",3,100,100),"")</f>
        <v>#VALUE!</v>
      </c>
      <c r="E752" s="10"/>
      <c r="F752" s="10"/>
      <c r="G752" s="1"/>
      <c r="H752" s="1"/>
      <c r="I752" s="1"/>
      <c r="J752" s="10"/>
      <c r="K752" s="8"/>
      <c r="L752" s="3">
        <f>BoardEntities[[#This Row],[Length]]*BoardEntities[[#This Row],[Width]]*BoardEntities[[#This Row],[Costs / m²]]/1000/1000</f>
        <v>54.129599999999996</v>
      </c>
      <c r="M752" s="2"/>
      <c r="N752" s="7">
        <f ca="1">DATEDIF(BoardEntities[[#This Row],[Creation date]],TODAY(),"M")</f>
        <v>1</v>
      </c>
      <c r="O752" s="3"/>
      <c r="P752" s="10"/>
      <c r="Q752" s="3"/>
      <c r="R752" s="10"/>
      <c r="AE752" s="1"/>
      <c r="AH752" s="1"/>
      <c r="AI752" s="1"/>
      <c r="AL752" s="1"/>
    </row>
    <row r="753" spans="1:38" x14ac:dyDescent="0.3">
      <c r="A753" s="10"/>
      <c r="B753" s="10"/>
      <c r="C753" s="6" t="e" vm="822">
        <f>IF(BoardEntities[[#This Row],[QR-Code]]&lt;&gt;"",_xlfn.IMAGE(BoardEntities[[#This Row],[QR-Code]],"",3,100,100),"")</f>
        <v>#VALUE!</v>
      </c>
      <c r="D753" s="11" t="str">
        <f>IF(BoardEntities[[#This Row],[Thumbnail]]&lt;&gt;"",_xlfn.IMAGE(BoardEntities[[#This Row],[Thumbnail]],"",3,100,100),"")</f>
        <v/>
      </c>
      <c r="E753" s="10"/>
      <c r="F753" s="10"/>
      <c r="G753" s="1"/>
      <c r="H753" s="1"/>
      <c r="I753" s="1"/>
      <c r="J753" s="10"/>
      <c r="K753" s="8"/>
      <c r="L753" s="3">
        <f>BoardEntities[[#This Row],[Length]]*BoardEntities[[#This Row],[Width]]*BoardEntities[[#This Row],[Costs / m²]]/1000/1000</f>
        <v>0</v>
      </c>
      <c r="M753" s="2"/>
      <c r="N753" s="7">
        <f ca="1">DATEDIF(BoardEntities[[#This Row],[Creation date]],TODAY(),"M")</f>
        <v>5</v>
      </c>
      <c r="O753" s="3"/>
      <c r="P753" s="10"/>
      <c r="Q753" s="3"/>
      <c r="R753" s="10"/>
      <c r="AE753" s="1"/>
      <c r="AH753" s="1"/>
      <c r="AI753" s="1"/>
      <c r="AL753" s="1"/>
    </row>
    <row r="754" spans="1:38" x14ac:dyDescent="0.3">
      <c r="A754" s="10"/>
      <c r="B754" s="10"/>
      <c r="C754" s="6" t="e" vm="823">
        <f>IF(BoardEntities[[#This Row],[QR-Code]]&lt;&gt;"",_xlfn.IMAGE(BoardEntities[[#This Row],[QR-Code]],"",3,100,100),"")</f>
        <v>#VALUE!</v>
      </c>
      <c r="D754" s="11" t="str">
        <f>IF(BoardEntities[[#This Row],[Thumbnail]]&lt;&gt;"",_xlfn.IMAGE(BoardEntities[[#This Row],[Thumbnail]],"",3,100,100),"")</f>
        <v/>
      </c>
      <c r="E754" s="10"/>
      <c r="F754" s="10"/>
      <c r="G754" s="1"/>
      <c r="H754" s="1"/>
      <c r="I754" s="1"/>
      <c r="J754" s="10"/>
      <c r="K754" s="8"/>
      <c r="L754" s="3">
        <f>BoardEntities[[#This Row],[Length]]*BoardEntities[[#This Row],[Width]]*BoardEntities[[#This Row],[Costs / m²]]/1000/1000</f>
        <v>0</v>
      </c>
      <c r="M754" s="2"/>
      <c r="N754" s="7">
        <f ca="1">DATEDIF(BoardEntities[[#This Row],[Creation date]],TODAY(),"M")</f>
        <v>5</v>
      </c>
      <c r="O754" s="3"/>
      <c r="P754" s="10"/>
      <c r="Q754" s="3"/>
      <c r="R754" s="10"/>
      <c r="AE754" s="1"/>
      <c r="AH754" s="1"/>
      <c r="AI754" s="1"/>
      <c r="AL754" s="1"/>
    </row>
    <row r="755" spans="1:38" x14ac:dyDescent="0.3">
      <c r="A755" s="10"/>
      <c r="B755" s="10"/>
      <c r="C755" s="6" t="e" vm="824">
        <f>IF(BoardEntities[[#This Row],[QR-Code]]&lt;&gt;"",_xlfn.IMAGE(BoardEntities[[#This Row],[QR-Code]],"",3,100,100),"")</f>
        <v>#VALUE!</v>
      </c>
      <c r="D755" s="11" t="str">
        <f>IF(BoardEntities[[#This Row],[Thumbnail]]&lt;&gt;"",_xlfn.IMAGE(BoardEntities[[#This Row],[Thumbnail]],"",3,100,100),"")</f>
        <v/>
      </c>
      <c r="E755" s="10"/>
      <c r="F755" s="10"/>
      <c r="G755" s="1"/>
      <c r="H755" s="1"/>
      <c r="I755" s="1"/>
      <c r="J755" s="10"/>
      <c r="K755" s="8"/>
      <c r="L755" s="3">
        <f>BoardEntities[[#This Row],[Length]]*BoardEntities[[#This Row],[Width]]*BoardEntities[[#This Row],[Costs / m²]]/1000/1000</f>
        <v>0</v>
      </c>
      <c r="M755" s="2"/>
      <c r="N755" s="7">
        <f ca="1">DATEDIF(BoardEntities[[#This Row],[Creation date]],TODAY(),"M")</f>
        <v>5</v>
      </c>
      <c r="O755" s="3"/>
      <c r="P755" s="10"/>
      <c r="Q755" s="3"/>
      <c r="R755" s="10"/>
      <c r="AE755" s="1"/>
      <c r="AH755" s="1"/>
      <c r="AI755" s="1"/>
      <c r="AL755" s="1"/>
    </row>
    <row r="756" spans="1:38" x14ac:dyDescent="0.3">
      <c r="A756" s="10"/>
      <c r="B756" s="10"/>
      <c r="C756" s="6" t="e" vm="825">
        <f>IF(BoardEntities[[#This Row],[QR-Code]]&lt;&gt;"",_xlfn.IMAGE(BoardEntities[[#This Row],[QR-Code]],"",3,100,100),"")</f>
        <v>#VALUE!</v>
      </c>
      <c r="D756" s="11" t="str">
        <f>IF(BoardEntities[[#This Row],[Thumbnail]]&lt;&gt;"",_xlfn.IMAGE(BoardEntities[[#This Row],[Thumbnail]],"",3,100,100),"")</f>
        <v/>
      </c>
      <c r="E756" s="10"/>
      <c r="F756" s="10"/>
      <c r="G756" s="1"/>
      <c r="H756" s="1"/>
      <c r="I756" s="1"/>
      <c r="J756" s="10"/>
      <c r="K756" s="8"/>
      <c r="L756" s="3">
        <f>BoardEntities[[#This Row],[Length]]*BoardEntities[[#This Row],[Width]]*BoardEntities[[#This Row],[Costs / m²]]/1000/1000</f>
        <v>0</v>
      </c>
      <c r="M756" s="2"/>
      <c r="N756" s="7">
        <f ca="1">DATEDIF(BoardEntities[[#This Row],[Creation date]],TODAY(),"M")</f>
        <v>5</v>
      </c>
      <c r="O756" s="3"/>
      <c r="P756" s="10"/>
      <c r="Q756" s="3"/>
      <c r="R756" s="10"/>
      <c r="AE756" s="1"/>
      <c r="AH756" s="1"/>
      <c r="AI756" s="1"/>
      <c r="AL756" s="1"/>
    </row>
    <row r="757" spans="1:38" x14ac:dyDescent="0.3">
      <c r="A757" s="10"/>
      <c r="B757" s="10"/>
      <c r="C757" s="6" t="e" vm="826">
        <f>IF(BoardEntities[[#This Row],[QR-Code]]&lt;&gt;"",_xlfn.IMAGE(BoardEntities[[#This Row],[QR-Code]],"",3,100,100),"")</f>
        <v>#VALUE!</v>
      </c>
      <c r="D757" s="11" t="str">
        <f>IF(BoardEntities[[#This Row],[Thumbnail]]&lt;&gt;"",_xlfn.IMAGE(BoardEntities[[#This Row],[Thumbnail]],"",3,100,100),"")</f>
        <v/>
      </c>
      <c r="E757" s="10"/>
      <c r="F757" s="10"/>
      <c r="G757" s="1"/>
      <c r="H757" s="1"/>
      <c r="I757" s="1"/>
      <c r="J757" s="10"/>
      <c r="K757" s="8"/>
      <c r="L757" s="3">
        <f>BoardEntities[[#This Row],[Length]]*BoardEntities[[#This Row],[Width]]*BoardEntities[[#This Row],[Costs / m²]]/1000/1000</f>
        <v>0</v>
      </c>
      <c r="M757" s="2"/>
      <c r="N757" s="7">
        <f ca="1">DATEDIF(BoardEntities[[#This Row],[Creation date]],TODAY(),"M")</f>
        <v>22</v>
      </c>
      <c r="O757" s="3"/>
      <c r="P757" s="10"/>
      <c r="Q757" s="3"/>
      <c r="R757" s="10"/>
      <c r="AE757" s="1"/>
      <c r="AH757" s="1"/>
      <c r="AI757" s="1"/>
      <c r="AL757" s="1"/>
    </row>
    <row r="758" spans="1:38" x14ac:dyDescent="0.3">
      <c r="A758" s="10"/>
      <c r="B758" s="10"/>
      <c r="C758" s="6" t="e" vm="827">
        <f>IF(BoardEntities[[#This Row],[QR-Code]]&lt;&gt;"",_xlfn.IMAGE(BoardEntities[[#This Row],[QR-Code]],"",3,100,100),"")</f>
        <v>#VALUE!</v>
      </c>
      <c r="D758" s="11" t="str">
        <f>IF(BoardEntities[[#This Row],[Thumbnail]]&lt;&gt;"",_xlfn.IMAGE(BoardEntities[[#This Row],[Thumbnail]],"",3,100,100),"")</f>
        <v/>
      </c>
      <c r="E758" s="10"/>
      <c r="F758" s="10"/>
      <c r="G758" s="1"/>
      <c r="H758" s="1"/>
      <c r="I758" s="1"/>
      <c r="J758" s="10"/>
      <c r="K758" s="8"/>
      <c r="L758" s="3">
        <f>BoardEntities[[#This Row],[Length]]*BoardEntities[[#This Row],[Width]]*BoardEntities[[#This Row],[Costs / m²]]/1000/1000</f>
        <v>0</v>
      </c>
      <c r="M758" s="2"/>
      <c r="N758" s="7">
        <f ca="1">DATEDIF(BoardEntities[[#This Row],[Creation date]],TODAY(),"M")</f>
        <v>22</v>
      </c>
      <c r="O758" s="3"/>
      <c r="P758" s="10"/>
      <c r="Q758" s="3"/>
      <c r="R758" s="10"/>
      <c r="AE758" s="1"/>
      <c r="AH758" s="1"/>
      <c r="AI758" s="1"/>
      <c r="AL758" s="1"/>
    </row>
    <row r="759" spans="1:38" x14ac:dyDescent="0.3">
      <c r="A759" s="10"/>
      <c r="B759" s="10"/>
      <c r="C759" s="6" t="e" vm="828">
        <f>IF(BoardEntities[[#This Row],[QR-Code]]&lt;&gt;"",_xlfn.IMAGE(BoardEntities[[#This Row],[QR-Code]],"",3,100,100),"")</f>
        <v>#VALUE!</v>
      </c>
      <c r="D759" s="11" t="str">
        <f>IF(BoardEntities[[#This Row],[Thumbnail]]&lt;&gt;"",_xlfn.IMAGE(BoardEntities[[#This Row],[Thumbnail]],"",3,100,100),"")</f>
        <v/>
      </c>
      <c r="E759" s="10"/>
      <c r="F759" s="10"/>
      <c r="G759" s="1"/>
      <c r="H759" s="1"/>
      <c r="I759" s="1"/>
      <c r="J759" s="10"/>
      <c r="K759" s="8"/>
      <c r="L759" s="3">
        <f>BoardEntities[[#This Row],[Length]]*BoardEntities[[#This Row],[Width]]*BoardEntities[[#This Row],[Costs / m²]]/1000/1000</f>
        <v>0</v>
      </c>
      <c r="M759" s="2"/>
      <c r="N759" s="7">
        <f ca="1">DATEDIF(BoardEntities[[#This Row],[Creation date]],TODAY(),"M")</f>
        <v>22</v>
      </c>
      <c r="O759" s="3"/>
      <c r="P759" s="10"/>
      <c r="Q759" s="3"/>
      <c r="R759" s="10"/>
      <c r="AE759" s="1"/>
      <c r="AH759" s="1"/>
      <c r="AI759" s="1"/>
      <c r="AL759" s="1"/>
    </row>
    <row r="760" spans="1:38" x14ac:dyDescent="0.3">
      <c r="A760" s="10"/>
      <c r="B760" s="10"/>
      <c r="C760" s="6" t="e" vm="829">
        <f>IF(BoardEntities[[#This Row],[QR-Code]]&lt;&gt;"",_xlfn.IMAGE(BoardEntities[[#This Row],[QR-Code]],"",3,100,100),"")</f>
        <v>#VALUE!</v>
      </c>
      <c r="D760" s="11" t="str">
        <f>IF(BoardEntities[[#This Row],[Thumbnail]]&lt;&gt;"",_xlfn.IMAGE(BoardEntities[[#This Row],[Thumbnail]],"",3,100,100),"")</f>
        <v/>
      </c>
      <c r="E760" s="10"/>
      <c r="F760" s="10"/>
      <c r="G760" s="1"/>
      <c r="H760" s="1"/>
      <c r="I760" s="1"/>
      <c r="J760" s="10"/>
      <c r="K760" s="8"/>
      <c r="L760" s="3">
        <f>BoardEntities[[#This Row],[Length]]*BoardEntities[[#This Row],[Width]]*BoardEntities[[#This Row],[Costs / m²]]/1000/1000</f>
        <v>0</v>
      </c>
      <c r="M760" s="2"/>
      <c r="N760" s="7">
        <f ca="1">DATEDIF(BoardEntities[[#This Row],[Creation date]],TODAY(),"M")</f>
        <v>22</v>
      </c>
      <c r="O760" s="3"/>
      <c r="P760" s="10"/>
      <c r="Q760" s="3"/>
      <c r="R760" s="10"/>
      <c r="AE760" s="1"/>
      <c r="AH760" s="1"/>
      <c r="AI760" s="1"/>
      <c r="AL760" s="1"/>
    </row>
    <row r="761" spans="1:38" x14ac:dyDescent="0.3">
      <c r="A761" s="10"/>
      <c r="B761" s="10"/>
      <c r="C761" s="6" t="e" vm="830">
        <f>IF(BoardEntities[[#This Row],[QR-Code]]&lt;&gt;"",_xlfn.IMAGE(BoardEntities[[#This Row],[QR-Code]],"",3,100,100),"")</f>
        <v>#VALUE!</v>
      </c>
      <c r="D761" s="11" t="str">
        <f>IF(BoardEntities[[#This Row],[Thumbnail]]&lt;&gt;"",_xlfn.IMAGE(BoardEntities[[#This Row],[Thumbnail]],"",3,100,100),"")</f>
        <v/>
      </c>
      <c r="E761" s="10"/>
      <c r="F761" s="10"/>
      <c r="G761" s="1"/>
      <c r="H761" s="1"/>
      <c r="I761" s="1"/>
      <c r="J761" s="10"/>
      <c r="K761" s="8"/>
      <c r="L761" s="3">
        <f>BoardEntities[[#This Row],[Length]]*BoardEntities[[#This Row],[Width]]*BoardEntities[[#This Row],[Costs / m²]]/1000/1000</f>
        <v>0</v>
      </c>
      <c r="M761" s="2"/>
      <c r="N761" s="7">
        <f ca="1">DATEDIF(BoardEntities[[#This Row],[Creation date]],TODAY(),"M")</f>
        <v>3</v>
      </c>
      <c r="O761" s="3"/>
      <c r="P761" s="10"/>
      <c r="Q761" s="3"/>
      <c r="R761" s="10"/>
      <c r="AE761" s="1"/>
      <c r="AH761" s="1"/>
      <c r="AI761" s="1"/>
      <c r="AL761" s="1"/>
    </row>
    <row r="762" spans="1:38" x14ac:dyDescent="0.3">
      <c r="A762" s="10"/>
      <c r="B762" s="10"/>
      <c r="C762" s="6" t="e" vm="831">
        <f>IF(BoardEntities[[#This Row],[QR-Code]]&lt;&gt;"",_xlfn.IMAGE(BoardEntities[[#This Row],[QR-Code]],"",3,100,100),"")</f>
        <v>#VALUE!</v>
      </c>
      <c r="D762" s="11" t="str">
        <f>IF(BoardEntities[[#This Row],[Thumbnail]]&lt;&gt;"",_xlfn.IMAGE(BoardEntities[[#This Row],[Thumbnail]],"",3,100,100),"")</f>
        <v/>
      </c>
      <c r="E762" s="10"/>
      <c r="F762" s="10"/>
      <c r="G762" s="1"/>
      <c r="H762" s="1"/>
      <c r="I762" s="1"/>
      <c r="J762" s="10"/>
      <c r="K762" s="8"/>
      <c r="L762" s="3">
        <f>BoardEntities[[#This Row],[Length]]*BoardEntities[[#This Row],[Width]]*BoardEntities[[#This Row],[Costs / m²]]/1000/1000</f>
        <v>0</v>
      </c>
      <c r="M762" s="2"/>
      <c r="N762" s="7">
        <f ca="1">DATEDIF(BoardEntities[[#This Row],[Creation date]],TODAY(),"M")</f>
        <v>3</v>
      </c>
      <c r="O762" s="3"/>
      <c r="P762" s="10"/>
      <c r="Q762" s="3"/>
      <c r="R762" s="10"/>
      <c r="AE762" s="1"/>
      <c r="AH762" s="1"/>
      <c r="AI762" s="1"/>
      <c r="AL762" s="1"/>
    </row>
    <row r="763" spans="1:38" x14ac:dyDescent="0.3">
      <c r="A763" s="10"/>
      <c r="B763" s="10"/>
      <c r="C763" s="6" t="e" vm="832">
        <f>IF(BoardEntities[[#This Row],[QR-Code]]&lt;&gt;"",_xlfn.IMAGE(BoardEntities[[#This Row],[QR-Code]],"",3,100,100),"")</f>
        <v>#VALUE!</v>
      </c>
      <c r="D763" s="11" t="str">
        <f>IF(BoardEntities[[#This Row],[Thumbnail]]&lt;&gt;"",_xlfn.IMAGE(BoardEntities[[#This Row],[Thumbnail]],"",3,100,100),"")</f>
        <v/>
      </c>
      <c r="E763" s="10"/>
      <c r="F763" s="10"/>
      <c r="G763" s="1"/>
      <c r="H763" s="1"/>
      <c r="I763" s="1"/>
      <c r="J763" s="10"/>
      <c r="K763" s="8"/>
      <c r="L763" s="3">
        <f>BoardEntities[[#This Row],[Length]]*BoardEntities[[#This Row],[Width]]*BoardEntities[[#This Row],[Costs / m²]]/1000/1000</f>
        <v>0</v>
      </c>
      <c r="M763" s="2"/>
      <c r="N763" s="7">
        <f ca="1">DATEDIF(BoardEntities[[#This Row],[Creation date]],TODAY(),"M")</f>
        <v>3</v>
      </c>
      <c r="O763" s="3"/>
      <c r="P763" s="10"/>
      <c r="Q763" s="3"/>
      <c r="R763" s="10"/>
      <c r="AE763" s="1"/>
      <c r="AH763" s="1"/>
      <c r="AI763" s="1"/>
      <c r="AL763" s="1"/>
    </row>
    <row r="764" spans="1:38" x14ac:dyDescent="0.3">
      <c r="A764" s="10"/>
      <c r="B764" s="10"/>
      <c r="C764" s="6" t="e" vm="833">
        <f>IF(BoardEntities[[#This Row],[QR-Code]]&lt;&gt;"",_xlfn.IMAGE(BoardEntities[[#This Row],[QR-Code]],"",3,100,100),"")</f>
        <v>#VALUE!</v>
      </c>
      <c r="D764" s="11" t="str">
        <f>IF(BoardEntities[[#This Row],[Thumbnail]]&lt;&gt;"",_xlfn.IMAGE(BoardEntities[[#This Row],[Thumbnail]],"",3,100,100),"")</f>
        <v/>
      </c>
      <c r="E764" s="10"/>
      <c r="F764" s="10"/>
      <c r="G764" s="1"/>
      <c r="H764" s="1"/>
      <c r="I764" s="1"/>
      <c r="J764" s="10"/>
      <c r="K764" s="8"/>
      <c r="L764" s="3">
        <f>BoardEntities[[#This Row],[Length]]*BoardEntities[[#This Row],[Width]]*BoardEntities[[#This Row],[Costs / m²]]/1000/1000</f>
        <v>0</v>
      </c>
      <c r="M764" s="2"/>
      <c r="N764" s="7">
        <f ca="1">DATEDIF(BoardEntities[[#This Row],[Creation date]],TODAY(),"M")</f>
        <v>2</v>
      </c>
      <c r="O764" s="3"/>
      <c r="P764" s="10"/>
      <c r="Q764" s="3"/>
      <c r="R764" s="10"/>
      <c r="AE764" s="1"/>
      <c r="AH764" s="1"/>
      <c r="AI764" s="1"/>
      <c r="AL764" s="1"/>
    </row>
    <row r="765" spans="1:38" x14ac:dyDescent="0.3">
      <c r="A765" s="10"/>
      <c r="B765" s="10"/>
      <c r="C765" s="6" t="e" vm="834">
        <f>IF(BoardEntities[[#This Row],[QR-Code]]&lt;&gt;"",_xlfn.IMAGE(BoardEntities[[#This Row],[QR-Code]],"",3,100,100),"")</f>
        <v>#VALUE!</v>
      </c>
      <c r="D765" s="11" t="str">
        <f>IF(BoardEntities[[#This Row],[Thumbnail]]&lt;&gt;"",_xlfn.IMAGE(BoardEntities[[#This Row],[Thumbnail]],"",3,100,100),"")</f>
        <v/>
      </c>
      <c r="E765" s="10"/>
      <c r="F765" s="10"/>
      <c r="G765" s="1"/>
      <c r="H765" s="1"/>
      <c r="I765" s="1"/>
      <c r="J765" s="10"/>
      <c r="K765" s="8"/>
      <c r="L765" s="3">
        <f>BoardEntities[[#This Row],[Length]]*BoardEntities[[#This Row],[Width]]*BoardEntities[[#This Row],[Costs / m²]]/1000/1000</f>
        <v>0</v>
      </c>
      <c r="M765" s="2"/>
      <c r="N765" s="7">
        <f ca="1">DATEDIF(BoardEntities[[#This Row],[Creation date]],TODAY(),"M")</f>
        <v>2</v>
      </c>
      <c r="O765" s="3"/>
      <c r="P765" s="10"/>
      <c r="Q765" s="3"/>
      <c r="R765" s="10"/>
      <c r="AE765" s="1"/>
      <c r="AH765" s="1"/>
      <c r="AI765" s="1"/>
      <c r="AL765" s="1"/>
    </row>
    <row r="766" spans="1:38" x14ac:dyDescent="0.3">
      <c r="A766" s="10"/>
      <c r="B766" s="10"/>
      <c r="C766" s="6" t="e" vm="835">
        <f>IF(BoardEntities[[#This Row],[QR-Code]]&lt;&gt;"",_xlfn.IMAGE(BoardEntities[[#This Row],[QR-Code]],"",3,100,100),"")</f>
        <v>#VALUE!</v>
      </c>
      <c r="D766" s="11" t="str">
        <f>IF(BoardEntities[[#This Row],[Thumbnail]]&lt;&gt;"",_xlfn.IMAGE(BoardEntities[[#This Row],[Thumbnail]],"",3,100,100),"")</f>
        <v/>
      </c>
      <c r="E766" s="10"/>
      <c r="F766" s="10"/>
      <c r="G766" s="1"/>
      <c r="H766" s="1"/>
      <c r="I766" s="1"/>
      <c r="J766" s="10"/>
      <c r="K766" s="8"/>
      <c r="L766" s="3">
        <f>BoardEntities[[#This Row],[Length]]*BoardEntities[[#This Row],[Width]]*BoardEntities[[#This Row],[Costs / m²]]/1000/1000</f>
        <v>0</v>
      </c>
      <c r="M766" s="2"/>
      <c r="N766" s="7">
        <f ca="1">DATEDIF(BoardEntities[[#This Row],[Creation date]],TODAY(),"M")</f>
        <v>1</v>
      </c>
      <c r="O766" s="3"/>
      <c r="P766" s="10"/>
      <c r="Q766" s="3"/>
      <c r="R766" s="10"/>
      <c r="AE766" s="1"/>
      <c r="AH766" s="1"/>
      <c r="AI766" s="1"/>
      <c r="AL766" s="1"/>
    </row>
    <row r="767" spans="1:38" x14ac:dyDescent="0.3">
      <c r="A767" s="10"/>
      <c r="B767" s="10"/>
      <c r="C767" s="6" t="e" vm="836">
        <f>IF(BoardEntities[[#This Row],[QR-Code]]&lt;&gt;"",_xlfn.IMAGE(BoardEntities[[#This Row],[QR-Code]],"",3,100,100),"")</f>
        <v>#VALUE!</v>
      </c>
      <c r="D767" s="11" t="str">
        <f>IF(BoardEntities[[#This Row],[Thumbnail]]&lt;&gt;"",_xlfn.IMAGE(BoardEntities[[#This Row],[Thumbnail]],"",3,100,100),"")</f>
        <v/>
      </c>
      <c r="E767" s="10"/>
      <c r="F767" s="10"/>
      <c r="G767" s="1"/>
      <c r="H767" s="1"/>
      <c r="I767" s="1"/>
      <c r="J767" s="10"/>
      <c r="K767" s="8"/>
      <c r="L767" s="3">
        <f>BoardEntities[[#This Row],[Length]]*BoardEntities[[#This Row],[Width]]*BoardEntities[[#This Row],[Costs / m²]]/1000/1000</f>
        <v>0</v>
      </c>
      <c r="M767" s="2"/>
      <c r="N767" s="7">
        <f ca="1">DATEDIF(BoardEntities[[#This Row],[Creation date]],TODAY(),"M")</f>
        <v>1</v>
      </c>
      <c r="O767" s="3"/>
      <c r="P767" s="10"/>
      <c r="Q767" s="3"/>
      <c r="R767" s="10"/>
      <c r="AE767" s="1"/>
      <c r="AH767" s="1"/>
      <c r="AI767" s="1"/>
      <c r="AL767" s="1"/>
    </row>
    <row r="768" spans="1:38" x14ac:dyDescent="0.3">
      <c r="A768" s="10"/>
      <c r="B768" s="10"/>
      <c r="C768" s="6" t="e" vm="837">
        <f>IF(BoardEntities[[#This Row],[QR-Code]]&lt;&gt;"",_xlfn.IMAGE(BoardEntities[[#This Row],[QR-Code]],"",3,100,100),"")</f>
        <v>#VALUE!</v>
      </c>
      <c r="D768" s="11" t="str">
        <f>IF(BoardEntities[[#This Row],[Thumbnail]]&lt;&gt;"",_xlfn.IMAGE(BoardEntities[[#This Row],[Thumbnail]],"",3,100,100),"")</f>
        <v/>
      </c>
      <c r="E768" s="10"/>
      <c r="F768" s="10"/>
      <c r="G768" s="1"/>
      <c r="H768" s="1"/>
      <c r="I768" s="1"/>
      <c r="J768" s="10"/>
      <c r="K768" s="8"/>
      <c r="L768" s="3">
        <f>BoardEntities[[#This Row],[Length]]*BoardEntities[[#This Row],[Width]]*BoardEntities[[#This Row],[Costs / m²]]/1000/1000</f>
        <v>0</v>
      </c>
      <c r="M768" s="2"/>
      <c r="N768" s="7">
        <f ca="1">DATEDIF(BoardEntities[[#This Row],[Creation date]],TODAY(),"M")</f>
        <v>22</v>
      </c>
      <c r="O768" s="3"/>
      <c r="P768" s="10"/>
      <c r="Q768" s="3"/>
      <c r="R768" s="10"/>
      <c r="AE768" s="1"/>
      <c r="AH768" s="1"/>
      <c r="AI768" s="1"/>
      <c r="AL768" s="1"/>
    </row>
    <row r="769" spans="1:38" x14ac:dyDescent="0.3">
      <c r="A769" s="10"/>
      <c r="B769" s="10"/>
      <c r="C769" s="6" t="e" vm="838">
        <f>IF(BoardEntities[[#This Row],[QR-Code]]&lt;&gt;"",_xlfn.IMAGE(BoardEntities[[#This Row],[QR-Code]],"",3,100,100),"")</f>
        <v>#VALUE!</v>
      </c>
      <c r="D769" s="11" t="str">
        <f>IF(BoardEntities[[#This Row],[Thumbnail]]&lt;&gt;"",_xlfn.IMAGE(BoardEntities[[#This Row],[Thumbnail]],"",3,100,100),"")</f>
        <v/>
      </c>
      <c r="E769" s="10"/>
      <c r="F769" s="10"/>
      <c r="G769" s="1"/>
      <c r="H769" s="1"/>
      <c r="I769" s="1"/>
      <c r="J769" s="10"/>
      <c r="K769" s="8"/>
      <c r="L769" s="3">
        <f>BoardEntities[[#This Row],[Length]]*BoardEntities[[#This Row],[Width]]*BoardEntities[[#This Row],[Costs / m²]]/1000/1000</f>
        <v>0</v>
      </c>
      <c r="M769" s="2"/>
      <c r="N769" s="7">
        <f ca="1">DATEDIF(BoardEntities[[#This Row],[Creation date]],TODAY(),"M")</f>
        <v>14</v>
      </c>
      <c r="O769" s="3"/>
      <c r="P769" s="10"/>
      <c r="Q769" s="3"/>
      <c r="R769" s="10"/>
      <c r="AE769" s="1"/>
      <c r="AH769" s="1"/>
      <c r="AI769" s="1"/>
      <c r="AL769" s="1"/>
    </row>
    <row r="770" spans="1:38" x14ac:dyDescent="0.3">
      <c r="A770" s="10"/>
      <c r="B770" s="10"/>
      <c r="C770" s="6" t="e" vm="839">
        <f>IF(BoardEntities[[#This Row],[QR-Code]]&lt;&gt;"",_xlfn.IMAGE(BoardEntities[[#This Row],[QR-Code]],"",3,100,100),"")</f>
        <v>#VALUE!</v>
      </c>
      <c r="D770" s="11" t="str">
        <f>IF(BoardEntities[[#This Row],[Thumbnail]]&lt;&gt;"",_xlfn.IMAGE(BoardEntities[[#This Row],[Thumbnail]],"",3,100,100),"")</f>
        <v/>
      </c>
      <c r="E770" s="10"/>
      <c r="F770" s="10"/>
      <c r="G770" s="1"/>
      <c r="H770" s="1"/>
      <c r="I770" s="1"/>
      <c r="J770" s="10"/>
      <c r="K770" s="8"/>
      <c r="L770" s="3">
        <f>BoardEntities[[#This Row],[Length]]*BoardEntities[[#This Row],[Width]]*BoardEntities[[#This Row],[Costs / m²]]/1000/1000</f>
        <v>0</v>
      </c>
      <c r="M770" s="2"/>
      <c r="N770" s="7">
        <f ca="1">DATEDIF(BoardEntities[[#This Row],[Creation date]],TODAY(),"M")</f>
        <v>10</v>
      </c>
      <c r="O770" s="3"/>
      <c r="P770" s="10"/>
      <c r="Q770" s="3"/>
      <c r="R770" s="10"/>
      <c r="AE770" s="1"/>
      <c r="AH770" s="1"/>
      <c r="AI770" s="1"/>
      <c r="AL770" s="1"/>
    </row>
    <row r="771" spans="1:38" x14ac:dyDescent="0.3">
      <c r="A771" s="10"/>
      <c r="B771" s="10"/>
      <c r="C771" s="6" t="e" vm="840">
        <f>IF(BoardEntities[[#This Row],[QR-Code]]&lt;&gt;"",_xlfn.IMAGE(BoardEntities[[#This Row],[QR-Code]],"",3,100,100),"")</f>
        <v>#VALUE!</v>
      </c>
      <c r="D771" s="11" t="str">
        <f>IF(BoardEntities[[#This Row],[Thumbnail]]&lt;&gt;"",_xlfn.IMAGE(BoardEntities[[#This Row],[Thumbnail]],"",3,100,100),"")</f>
        <v/>
      </c>
      <c r="E771" s="10"/>
      <c r="F771" s="10"/>
      <c r="G771" s="1"/>
      <c r="H771" s="1"/>
      <c r="I771" s="1"/>
      <c r="J771" s="10"/>
      <c r="K771" s="8"/>
      <c r="L771" s="3">
        <f>BoardEntities[[#This Row],[Length]]*BoardEntities[[#This Row],[Width]]*BoardEntities[[#This Row],[Costs / m²]]/1000/1000</f>
        <v>0</v>
      </c>
      <c r="M771" s="2"/>
      <c r="N771" s="7">
        <f ca="1">DATEDIF(BoardEntities[[#This Row],[Creation date]],TODAY(),"M")</f>
        <v>10</v>
      </c>
      <c r="O771" s="3"/>
      <c r="P771" s="10"/>
      <c r="Q771" s="3"/>
      <c r="R771" s="10"/>
      <c r="AE771" s="1"/>
      <c r="AH771" s="1"/>
      <c r="AI771" s="1"/>
      <c r="AL771" s="1"/>
    </row>
    <row r="772" spans="1:38" x14ac:dyDescent="0.3">
      <c r="A772" s="10"/>
      <c r="B772" s="10"/>
      <c r="C772" s="6" t="e" vm="841">
        <f>IF(BoardEntities[[#This Row],[QR-Code]]&lt;&gt;"",_xlfn.IMAGE(BoardEntities[[#This Row],[QR-Code]],"",3,100,100),"")</f>
        <v>#VALUE!</v>
      </c>
      <c r="D772" s="11" t="str">
        <f>IF(BoardEntities[[#This Row],[Thumbnail]]&lt;&gt;"",_xlfn.IMAGE(BoardEntities[[#This Row],[Thumbnail]],"",3,100,100),"")</f>
        <v/>
      </c>
      <c r="E772" s="10"/>
      <c r="F772" s="10"/>
      <c r="G772" s="1"/>
      <c r="H772" s="1"/>
      <c r="I772" s="1"/>
      <c r="J772" s="10"/>
      <c r="K772" s="8"/>
      <c r="L772" s="3">
        <f>BoardEntities[[#This Row],[Length]]*BoardEntities[[#This Row],[Width]]*BoardEntities[[#This Row],[Costs / m²]]/1000/1000</f>
        <v>0</v>
      </c>
      <c r="M772" s="2"/>
      <c r="N772" s="7">
        <f ca="1">DATEDIF(BoardEntities[[#This Row],[Creation date]],TODAY(),"M")</f>
        <v>6</v>
      </c>
      <c r="O772" s="3"/>
      <c r="P772" s="10"/>
      <c r="Q772" s="3"/>
      <c r="R772" s="10"/>
      <c r="AE772" s="1"/>
      <c r="AH772" s="1"/>
      <c r="AI772" s="1"/>
      <c r="AL772" s="1"/>
    </row>
    <row r="773" spans="1:38" x14ac:dyDescent="0.3">
      <c r="A773" s="10"/>
      <c r="B773" s="10"/>
      <c r="C773" s="6" t="e" vm="842">
        <f>IF(BoardEntities[[#This Row],[QR-Code]]&lt;&gt;"",_xlfn.IMAGE(BoardEntities[[#This Row],[QR-Code]],"",3,100,100),"")</f>
        <v>#VALUE!</v>
      </c>
      <c r="D773" s="11" t="str">
        <f>IF(BoardEntities[[#This Row],[Thumbnail]]&lt;&gt;"",_xlfn.IMAGE(BoardEntities[[#This Row],[Thumbnail]],"",3,100,100),"")</f>
        <v/>
      </c>
      <c r="E773" s="10"/>
      <c r="F773" s="10"/>
      <c r="G773" s="1"/>
      <c r="H773" s="1"/>
      <c r="I773" s="1"/>
      <c r="J773" s="10"/>
      <c r="K773" s="8"/>
      <c r="L773" s="3">
        <f>BoardEntities[[#This Row],[Length]]*BoardEntities[[#This Row],[Width]]*BoardEntities[[#This Row],[Costs / m²]]/1000/1000</f>
        <v>0</v>
      </c>
      <c r="M773" s="2"/>
      <c r="N773" s="7">
        <f ca="1">DATEDIF(BoardEntities[[#This Row],[Creation date]],TODAY(),"M")</f>
        <v>6</v>
      </c>
      <c r="O773" s="3"/>
      <c r="P773" s="10"/>
      <c r="Q773" s="3"/>
      <c r="R773" s="10"/>
      <c r="AE773" s="1"/>
      <c r="AH773" s="1"/>
      <c r="AI773" s="1"/>
      <c r="AL773" s="1"/>
    </row>
    <row r="774" spans="1:38" x14ac:dyDescent="0.3">
      <c r="A774" s="10"/>
      <c r="B774" s="10"/>
      <c r="C774" s="6" t="e" vm="843">
        <f>IF(BoardEntities[[#This Row],[QR-Code]]&lt;&gt;"",_xlfn.IMAGE(BoardEntities[[#This Row],[QR-Code]],"",3,100,100),"")</f>
        <v>#VALUE!</v>
      </c>
      <c r="D774" s="11" t="str">
        <f>IF(BoardEntities[[#This Row],[Thumbnail]]&lt;&gt;"",_xlfn.IMAGE(BoardEntities[[#This Row],[Thumbnail]],"",3,100,100),"")</f>
        <v/>
      </c>
      <c r="E774" s="10"/>
      <c r="F774" s="10"/>
      <c r="G774" s="1"/>
      <c r="H774" s="1"/>
      <c r="I774" s="1"/>
      <c r="J774" s="10"/>
      <c r="K774" s="8"/>
      <c r="L774" s="3">
        <f>BoardEntities[[#This Row],[Length]]*BoardEntities[[#This Row],[Width]]*BoardEntities[[#This Row],[Costs / m²]]/1000/1000</f>
        <v>71.875</v>
      </c>
      <c r="M774" s="2"/>
      <c r="N774" s="7">
        <f ca="1">DATEDIF(BoardEntities[[#This Row],[Creation date]],TODAY(),"M")</f>
        <v>1</v>
      </c>
      <c r="O774" s="3"/>
      <c r="P774" s="10"/>
      <c r="Q774" s="3"/>
      <c r="R774" s="10"/>
      <c r="AE774" s="1"/>
      <c r="AH774" s="1"/>
      <c r="AI774" s="1"/>
      <c r="AL774" s="1"/>
    </row>
    <row r="775" spans="1:38" x14ac:dyDescent="0.3">
      <c r="A775" s="10"/>
      <c r="B775" s="10"/>
      <c r="C775" s="6" t="e" vm="844">
        <f>IF(BoardEntities[[#This Row],[QR-Code]]&lt;&gt;"",_xlfn.IMAGE(BoardEntities[[#This Row],[QR-Code]],"",3,100,100),"")</f>
        <v>#VALUE!</v>
      </c>
      <c r="D775" s="11" t="str">
        <f>IF(BoardEntities[[#This Row],[Thumbnail]]&lt;&gt;"",_xlfn.IMAGE(BoardEntities[[#This Row],[Thumbnail]],"",3,100,100),"")</f>
        <v/>
      </c>
      <c r="E775" s="10"/>
      <c r="F775" s="10"/>
      <c r="G775" s="1"/>
      <c r="H775" s="1"/>
      <c r="I775" s="1"/>
      <c r="J775" s="10"/>
      <c r="K775" s="8"/>
      <c r="L775" s="3">
        <f>BoardEntities[[#This Row],[Length]]*BoardEntities[[#This Row],[Width]]*BoardEntities[[#This Row],[Costs / m²]]/1000/1000</f>
        <v>0</v>
      </c>
      <c r="M775" s="2"/>
      <c r="N775" s="7">
        <f ca="1">DATEDIF(BoardEntities[[#This Row],[Creation date]],TODAY(),"M")</f>
        <v>22</v>
      </c>
      <c r="O775" s="3"/>
      <c r="P775" s="10"/>
      <c r="Q775" s="3"/>
      <c r="R775" s="10"/>
      <c r="AE775" s="1"/>
      <c r="AH775" s="1"/>
      <c r="AI775" s="1"/>
      <c r="AL775" s="1"/>
    </row>
    <row r="776" spans="1:38" x14ac:dyDescent="0.3">
      <c r="A776" s="10"/>
      <c r="B776" s="10"/>
      <c r="C776" s="6" t="e" vm="845">
        <f>IF(BoardEntities[[#This Row],[QR-Code]]&lt;&gt;"",_xlfn.IMAGE(BoardEntities[[#This Row],[QR-Code]],"",3,100,100),"")</f>
        <v>#VALUE!</v>
      </c>
      <c r="D776" s="11" t="str">
        <f>IF(BoardEntities[[#This Row],[Thumbnail]]&lt;&gt;"",_xlfn.IMAGE(BoardEntities[[#This Row],[Thumbnail]],"",3,100,100),"")</f>
        <v/>
      </c>
      <c r="E776" s="10"/>
      <c r="F776" s="10"/>
      <c r="G776" s="1"/>
      <c r="H776" s="1"/>
      <c r="I776" s="1"/>
      <c r="J776" s="10"/>
      <c r="K776" s="8"/>
      <c r="L776" s="3">
        <f>BoardEntities[[#This Row],[Length]]*BoardEntities[[#This Row],[Width]]*BoardEntities[[#This Row],[Costs / m²]]/1000/1000</f>
        <v>0</v>
      </c>
      <c r="M776" s="2"/>
      <c r="N776" s="7">
        <f ca="1">DATEDIF(BoardEntities[[#This Row],[Creation date]],TODAY(),"M")</f>
        <v>8</v>
      </c>
      <c r="O776" s="3"/>
      <c r="P776" s="10"/>
      <c r="Q776" s="3"/>
      <c r="R776" s="10"/>
      <c r="AE776" s="1"/>
      <c r="AH776" s="1"/>
      <c r="AI776" s="1"/>
      <c r="AL776" s="1"/>
    </row>
    <row r="777" spans="1:38" x14ac:dyDescent="0.3">
      <c r="A777" s="10"/>
      <c r="B777" s="10"/>
      <c r="C777" s="6" t="e" vm="846">
        <f>IF(BoardEntities[[#This Row],[QR-Code]]&lt;&gt;"",_xlfn.IMAGE(BoardEntities[[#This Row],[QR-Code]],"",3,100,100),"")</f>
        <v>#VALUE!</v>
      </c>
      <c r="D777" s="11" t="str">
        <f>IF(BoardEntities[[#This Row],[Thumbnail]]&lt;&gt;"",_xlfn.IMAGE(BoardEntities[[#This Row],[Thumbnail]],"",3,100,100),"")</f>
        <v/>
      </c>
      <c r="E777" s="10"/>
      <c r="F777" s="10"/>
      <c r="G777" s="1"/>
      <c r="H777" s="1"/>
      <c r="I777" s="1"/>
      <c r="J777" s="10"/>
      <c r="K777" s="8"/>
      <c r="L777" s="3">
        <f>BoardEntities[[#This Row],[Length]]*BoardEntities[[#This Row],[Width]]*BoardEntities[[#This Row],[Costs / m²]]/1000/1000</f>
        <v>0</v>
      </c>
      <c r="M777" s="2"/>
      <c r="N777" s="7">
        <f ca="1">DATEDIF(BoardEntities[[#This Row],[Creation date]],TODAY(),"M")</f>
        <v>8</v>
      </c>
      <c r="O777" s="3"/>
      <c r="P777" s="10"/>
      <c r="Q777" s="3"/>
      <c r="R777" s="10"/>
      <c r="AE777" s="1"/>
      <c r="AH777" s="1"/>
      <c r="AI777" s="1"/>
      <c r="AL777" s="1"/>
    </row>
    <row r="778" spans="1:38" x14ac:dyDescent="0.3">
      <c r="A778" s="10"/>
      <c r="B778" s="10"/>
      <c r="C778" s="6" t="e" vm="847">
        <f>IF(BoardEntities[[#This Row],[QR-Code]]&lt;&gt;"",_xlfn.IMAGE(BoardEntities[[#This Row],[QR-Code]],"",3,100,100),"")</f>
        <v>#VALUE!</v>
      </c>
      <c r="D778" s="11" t="str">
        <f>IF(BoardEntities[[#This Row],[Thumbnail]]&lt;&gt;"",_xlfn.IMAGE(BoardEntities[[#This Row],[Thumbnail]],"",3,100,100),"")</f>
        <v/>
      </c>
      <c r="E778" s="10"/>
      <c r="F778" s="10"/>
      <c r="G778" s="1"/>
      <c r="H778" s="1"/>
      <c r="I778" s="1"/>
      <c r="J778" s="10"/>
      <c r="K778" s="8"/>
      <c r="L778" s="3">
        <f>BoardEntities[[#This Row],[Length]]*BoardEntities[[#This Row],[Width]]*BoardEntities[[#This Row],[Costs / m²]]/1000/1000</f>
        <v>0</v>
      </c>
      <c r="M778" s="2"/>
      <c r="N778" s="7">
        <f ca="1">DATEDIF(BoardEntities[[#This Row],[Creation date]],TODAY(),"M")</f>
        <v>10</v>
      </c>
      <c r="O778" s="3"/>
      <c r="P778" s="10"/>
      <c r="Q778" s="3"/>
      <c r="R778" s="10"/>
      <c r="AE778" s="1"/>
      <c r="AH778" s="1"/>
      <c r="AI778" s="1"/>
      <c r="AL778" s="1"/>
    </row>
    <row r="779" spans="1:38" x14ac:dyDescent="0.3">
      <c r="A779" s="10"/>
      <c r="B779" s="10"/>
      <c r="C779" s="6" t="e" vm="848">
        <f>IF(BoardEntities[[#This Row],[QR-Code]]&lt;&gt;"",_xlfn.IMAGE(BoardEntities[[#This Row],[QR-Code]],"",3,100,100),"")</f>
        <v>#VALUE!</v>
      </c>
      <c r="D779" s="11" t="str">
        <f>IF(BoardEntities[[#This Row],[Thumbnail]]&lt;&gt;"",_xlfn.IMAGE(BoardEntities[[#This Row],[Thumbnail]],"",3,100,100),"")</f>
        <v/>
      </c>
      <c r="E779" s="10"/>
      <c r="F779" s="10"/>
      <c r="G779" s="1"/>
      <c r="H779" s="1"/>
      <c r="I779" s="1"/>
      <c r="J779" s="10"/>
      <c r="K779" s="8"/>
      <c r="L779" s="3">
        <f>BoardEntities[[#This Row],[Length]]*BoardEntities[[#This Row],[Width]]*BoardEntities[[#This Row],[Costs / m²]]/1000/1000</f>
        <v>0</v>
      </c>
      <c r="M779" s="2"/>
      <c r="N779" s="7">
        <f ca="1">DATEDIF(BoardEntities[[#This Row],[Creation date]],TODAY(),"M")</f>
        <v>10</v>
      </c>
      <c r="O779" s="3"/>
      <c r="P779" s="10"/>
      <c r="Q779" s="3"/>
      <c r="R779" s="10"/>
      <c r="AE779" s="1"/>
      <c r="AH779" s="1"/>
      <c r="AI779" s="1"/>
      <c r="AL779" s="1"/>
    </row>
    <row r="780" spans="1:38" x14ac:dyDescent="0.3">
      <c r="A780" s="10"/>
      <c r="B780" s="10"/>
      <c r="C780" s="6" t="e" vm="849">
        <f>IF(BoardEntities[[#This Row],[QR-Code]]&lt;&gt;"",_xlfn.IMAGE(BoardEntities[[#This Row],[QR-Code]],"",3,100,100),"")</f>
        <v>#VALUE!</v>
      </c>
      <c r="D780" s="11" t="str">
        <f>IF(BoardEntities[[#This Row],[Thumbnail]]&lt;&gt;"",_xlfn.IMAGE(BoardEntities[[#This Row],[Thumbnail]],"",3,100,100),"")</f>
        <v/>
      </c>
      <c r="E780" s="10"/>
      <c r="F780" s="10"/>
      <c r="G780" s="1"/>
      <c r="H780" s="1"/>
      <c r="I780" s="1"/>
      <c r="J780" s="10"/>
      <c r="K780" s="8"/>
      <c r="L780" s="3">
        <f>BoardEntities[[#This Row],[Length]]*BoardEntities[[#This Row],[Width]]*BoardEntities[[#This Row],[Costs / m²]]/1000/1000</f>
        <v>0</v>
      </c>
      <c r="M780" s="2"/>
      <c r="N780" s="7">
        <f ca="1">DATEDIF(BoardEntities[[#This Row],[Creation date]],TODAY(),"M")</f>
        <v>9</v>
      </c>
      <c r="O780" s="3"/>
      <c r="P780" s="10"/>
      <c r="Q780" s="3"/>
      <c r="R780" s="10"/>
      <c r="AE780" s="1"/>
      <c r="AH780" s="1"/>
      <c r="AI780" s="1"/>
      <c r="AL780" s="1"/>
    </row>
    <row r="781" spans="1:38" x14ac:dyDescent="0.3">
      <c r="A781" s="10"/>
      <c r="B781" s="10"/>
      <c r="C781" s="6" t="e" vm="850">
        <f>IF(BoardEntities[[#This Row],[QR-Code]]&lt;&gt;"",_xlfn.IMAGE(BoardEntities[[#This Row],[QR-Code]],"",3,100,100),"")</f>
        <v>#VALUE!</v>
      </c>
      <c r="D781" s="11" t="str">
        <f>IF(BoardEntities[[#This Row],[Thumbnail]]&lt;&gt;"",_xlfn.IMAGE(BoardEntities[[#This Row],[Thumbnail]],"",3,100,100),"")</f>
        <v/>
      </c>
      <c r="E781" s="10"/>
      <c r="F781" s="10"/>
      <c r="G781" s="1"/>
      <c r="H781" s="1"/>
      <c r="I781" s="1"/>
      <c r="J781" s="10"/>
      <c r="K781" s="8"/>
      <c r="L781" s="3">
        <f>BoardEntities[[#This Row],[Length]]*BoardEntities[[#This Row],[Width]]*BoardEntities[[#This Row],[Costs / m²]]/1000/1000</f>
        <v>0</v>
      </c>
      <c r="M781" s="2"/>
      <c r="N781" s="7">
        <f ca="1">DATEDIF(BoardEntities[[#This Row],[Creation date]],TODAY(),"M")</f>
        <v>9</v>
      </c>
      <c r="O781" s="3"/>
      <c r="P781" s="10"/>
      <c r="Q781" s="3"/>
      <c r="R781" s="10"/>
      <c r="AE781" s="1"/>
      <c r="AH781" s="1"/>
      <c r="AI781" s="1"/>
      <c r="AL781" s="1"/>
    </row>
    <row r="782" spans="1:38" x14ac:dyDescent="0.3">
      <c r="A782" s="10"/>
      <c r="B782" s="10"/>
      <c r="C782" s="6" t="e" vm="851">
        <f>IF(BoardEntities[[#This Row],[QR-Code]]&lt;&gt;"",_xlfn.IMAGE(BoardEntities[[#This Row],[QR-Code]],"",3,100,100),"")</f>
        <v>#VALUE!</v>
      </c>
      <c r="D782" s="11" t="str">
        <f>IF(BoardEntities[[#This Row],[Thumbnail]]&lt;&gt;"",_xlfn.IMAGE(BoardEntities[[#This Row],[Thumbnail]],"",3,100,100),"")</f>
        <v/>
      </c>
      <c r="E782" s="10"/>
      <c r="F782" s="10"/>
      <c r="G782" s="1"/>
      <c r="H782" s="1"/>
      <c r="I782" s="1"/>
      <c r="J782" s="10"/>
      <c r="K782" s="8"/>
      <c r="L782" s="3">
        <f>BoardEntities[[#This Row],[Length]]*BoardEntities[[#This Row],[Width]]*BoardEntities[[#This Row],[Costs / m²]]/1000/1000</f>
        <v>0</v>
      </c>
      <c r="M782" s="2"/>
      <c r="N782" s="7">
        <f ca="1">DATEDIF(BoardEntities[[#This Row],[Creation date]],TODAY(),"M")</f>
        <v>9</v>
      </c>
      <c r="O782" s="3"/>
      <c r="P782" s="10"/>
      <c r="Q782" s="3"/>
      <c r="R782" s="10"/>
      <c r="AE782" s="1"/>
      <c r="AH782" s="1"/>
      <c r="AI782" s="1"/>
      <c r="AL782" s="1"/>
    </row>
    <row r="783" spans="1:38" x14ac:dyDescent="0.3">
      <c r="A783" s="10"/>
      <c r="B783" s="10"/>
      <c r="C783" s="6" t="e" vm="852">
        <f>IF(BoardEntities[[#This Row],[QR-Code]]&lt;&gt;"",_xlfn.IMAGE(BoardEntities[[#This Row],[QR-Code]],"",3,100,100),"")</f>
        <v>#VALUE!</v>
      </c>
      <c r="D783" s="11" t="str">
        <f>IF(BoardEntities[[#This Row],[Thumbnail]]&lt;&gt;"",_xlfn.IMAGE(BoardEntities[[#This Row],[Thumbnail]],"",3,100,100),"")</f>
        <v/>
      </c>
      <c r="E783" s="10"/>
      <c r="F783" s="10"/>
      <c r="G783" s="1"/>
      <c r="H783" s="1"/>
      <c r="I783" s="1"/>
      <c r="J783" s="10"/>
      <c r="K783" s="8"/>
      <c r="L783" s="3">
        <f>BoardEntities[[#This Row],[Length]]*BoardEntities[[#This Row],[Width]]*BoardEntities[[#This Row],[Costs / m²]]/1000/1000</f>
        <v>0</v>
      </c>
      <c r="M783" s="2"/>
      <c r="N783" s="7">
        <f ca="1">DATEDIF(BoardEntities[[#This Row],[Creation date]],TODAY(),"M")</f>
        <v>6</v>
      </c>
      <c r="O783" s="3"/>
      <c r="P783" s="10"/>
      <c r="Q783" s="3"/>
      <c r="R783" s="10"/>
      <c r="AE783" s="1"/>
      <c r="AH783" s="1"/>
      <c r="AI783" s="1"/>
      <c r="AL783" s="1"/>
    </row>
    <row r="784" spans="1:38" x14ac:dyDescent="0.3">
      <c r="A784" s="10"/>
      <c r="B784" s="10"/>
      <c r="C784" s="6" t="e" vm="853">
        <f>IF(BoardEntities[[#This Row],[QR-Code]]&lt;&gt;"",_xlfn.IMAGE(BoardEntities[[#This Row],[QR-Code]],"",3,100,100),"")</f>
        <v>#VALUE!</v>
      </c>
      <c r="D784" s="11" t="str">
        <f>IF(BoardEntities[[#This Row],[Thumbnail]]&lt;&gt;"",_xlfn.IMAGE(BoardEntities[[#This Row],[Thumbnail]],"",3,100,100),"")</f>
        <v/>
      </c>
      <c r="E784" s="10"/>
      <c r="F784" s="10"/>
      <c r="G784" s="1"/>
      <c r="H784" s="1"/>
      <c r="I784" s="1"/>
      <c r="J784" s="10"/>
      <c r="K784" s="8"/>
      <c r="L784" s="3">
        <f>BoardEntities[[#This Row],[Length]]*BoardEntities[[#This Row],[Width]]*BoardEntities[[#This Row],[Costs / m²]]/1000/1000</f>
        <v>0</v>
      </c>
      <c r="M784" s="2"/>
      <c r="N784" s="7">
        <f ca="1">DATEDIF(BoardEntities[[#This Row],[Creation date]],TODAY(),"M")</f>
        <v>6</v>
      </c>
      <c r="O784" s="3"/>
      <c r="P784" s="10"/>
      <c r="Q784" s="3"/>
      <c r="R784" s="10"/>
      <c r="AE784" s="1"/>
      <c r="AH784" s="1"/>
      <c r="AI784" s="1"/>
      <c r="AL784" s="1"/>
    </row>
    <row r="785" spans="1:38" x14ac:dyDescent="0.3">
      <c r="A785" s="10"/>
      <c r="B785" s="10"/>
      <c r="C785" s="6" t="e" vm="854">
        <f>IF(BoardEntities[[#This Row],[QR-Code]]&lt;&gt;"",_xlfn.IMAGE(BoardEntities[[#This Row],[QR-Code]],"",3,100,100),"")</f>
        <v>#VALUE!</v>
      </c>
      <c r="D785" s="11" t="e" vm="855">
        <f>IF(BoardEntities[[#This Row],[Thumbnail]]&lt;&gt;"",_xlfn.IMAGE(BoardEntities[[#This Row],[Thumbnail]],"",3,100,100),"")</f>
        <v>#VALUE!</v>
      </c>
      <c r="E785" s="10"/>
      <c r="F785" s="10"/>
      <c r="G785" s="1"/>
      <c r="H785" s="1"/>
      <c r="I785" s="1"/>
      <c r="J785" s="10"/>
      <c r="K785" s="8"/>
      <c r="L785" s="3">
        <f>BoardEntities[[#This Row],[Length]]*BoardEntities[[#This Row],[Width]]*BoardEntities[[#This Row],[Costs / m²]]/1000/1000</f>
        <v>0</v>
      </c>
      <c r="M785" s="2"/>
      <c r="N785" s="7">
        <f ca="1">DATEDIF(BoardEntities[[#This Row],[Creation date]],TODAY(),"M")</f>
        <v>5</v>
      </c>
      <c r="O785" s="3"/>
      <c r="P785" s="10"/>
      <c r="Q785" s="3"/>
      <c r="R785" s="10"/>
      <c r="AE785" s="1"/>
      <c r="AH785" s="1"/>
      <c r="AI785" s="1"/>
      <c r="AL785" s="1"/>
    </row>
    <row r="786" spans="1:38" x14ac:dyDescent="0.3">
      <c r="A786" s="10"/>
      <c r="B786" s="10"/>
      <c r="C786" s="6" t="e" vm="856">
        <f>IF(BoardEntities[[#This Row],[QR-Code]]&lt;&gt;"",_xlfn.IMAGE(BoardEntities[[#This Row],[QR-Code]],"",3,100,100),"")</f>
        <v>#VALUE!</v>
      </c>
      <c r="D786" s="11" t="str">
        <f>IF(BoardEntities[[#This Row],[Thumbnail]]&lt;&gt;"",_xlfn.IMAGE(BoardEntities[[#This Row],[Thumbnail]],"",3,100,100),"")</f>
        <v/>
      </c>
      <c r="E786" s="10"/>
      <c r="F786" s="10"/>
      <c r="G786" s="1"/>
      <c r="H786" s="1"/>
      <c r="I786" s="1"/>
      <c r="J786" s="10"/>
      <c r="K786" s="8"/>
      <c r="L786" s="3">
        <f>BoardEntities[[#This Row],[Length]]*BoardEntities[[#This Row],[Width]]*BoardEntities[[#This Row],[Costs / m²]]/1000/1000</f>
        <v>0</v>
      </c>
      <c r="M786" s="2"/>
      <c r="N786" s="7">
        <f ca="1">DATEDIF(BoardEntities[[#This Row],[Creation date]],TODAY(),"M")</f>
        <v>5</v>
      </c>
      <c r="O786" s="3"/>
      <c r="P786" s="10"/>
      <c r="Q786" s="3"/>
      <c r="R786" s="10"/>
      <c r="AE786" s="1"/>
      <c r="AH786" s="1"/>
      <c r="AI786" s="1"/>
      <c r="AL786" s="1"/>
    </row>
    <row r="787" spans="1:38" x14ac:dyDescent="0.3">
      <c r="A787" s="10"/>
      <c r="B787" s="10"/>
      <c r="C787" s="6" t="e" vm="857">
        <f>IF(BoardEntities[[#This Row],[QR-Code]]&lt;&gt;"",_xlfn.IMAGE(BoardEntities[[#This Row],[QR-Code]],"",3,100,100),"")</f>
        <v>#VALUE!</v>
      </c>
      <c r="D787" s="11" t="str">
        <f>IF(BoardEntities[[#This Row],[Thumbnail]]&lt;&gt;"",_xlfn.IMAGE(BoardEntities[[#This Row],[Thumbnail]],"",3,100,100),"")</f>
        <v/>
      </c>
      <c r="E787" s="10"/>
      <c r="F787" s="10"/>
      <c r="G787" s="1"/>
      <c r="H787" s="1"/>
      <c r="I787" s="1"/>
      <c r="J787" s="10"/>
      <c r="K787" s="8"/>
      <c r="L787" s="3">
        <f>BoardEntities[[#This Row],[Length]]*BoardEntities[[#This Row],[Width]]*BoardEntities[[#This Row],[Costs / m²]]/1000/1000</f>
        <v>0</v>
      </c>
      <c r="M787" s="2"/>
      <c r="N787" s="7">
        <f ca="1">DATEDIF(BoardEntities[[#This Row],[Creation date]],TODAY(),"M")</f>
        <v>4</v>
      </c>
      <c r="O787" s="3"/>
      <c r="P787" s="10"/>
      <c r="Q787" s="3"/>
      <c r="R787" s="10"/>
      <c r="AE787" s="1"/>
      <c r="AH787" s="1"/>
      <c r="AI787" s="1"/>
      <c r="AL787" s="1"/>
    </row>
    <row r="788" spans="1:38" x14ac:dyDescent="0.3">
      <c r="A788" s="10"/>
      <c r="B788" s="10"/>
      <c r="C788" s="6" t="e" vm="858">
        <f>IF(BoardEntities[[#This Row],[QR-Code]]&lt;&gt;"",_xlfn.IMAGE(BoardEntities[[#This Row],[QR-Code]],"",3,100,100),"")</f>
        <v>#VALUE!</v>
      </c>
      <c r="D788" s="11" t="str">
        <f>IF(BoardEntities[[#This Row],[Thumbnail]]&lt;&gt;"",_xlfn.IMAGE(BoardEntities[[#This Row],[Thumbnail]],"",3,100,100),"")</f>
        <v/>
      </c>
      <c r="E788" s="10"/>
      <c r="F788" s="10"/>
      <c r="G788" s="1"/>
      <c r="H788" s="1"/>
      <c r="I788" s="1"/>
      <c r="J788" s="10"/>
      <c r="K788" s="8"/>
      <c r="L788" s="3">
        <f>BoardEntities[[#This Row],[Length]]*BoardEntities[[#This Row],[Width]]*BoardEntities[[#This Row],[Costs / m²]]/1000/1000</f>
        <v>0</v>
      </c>
      <c r="M788" s="2"/>
      <c r="N788" s="7">
        <f ca="1">DATEDIF(BoardEntities[[#This Row],[Creation date]],TODAY(),"M")</f>
        <v>2</v>
      </c>
      <c r="O788" s="3"/>
      <c r="P788" s="10"/>
      <c r="Q788" s="3"/>
      <c r="R788" s="10"/>
      <c r="AE788" s="1"/>
      <c r="AH788" s="1"/>
      <c r="AI788" s="1"/>
      <c r="AL788" s="1"/>
    </row>
    <row r="789" spans="1:38" x14ac:dyDescent="0.3">
      <c r="A789" s="10"/>
      <c r="B789" s="10"/>
      <c r="C789" s="6" t="e" vm="859">
        <f>IF(BoardEntities[[#This Row],[QR-Code]]&lt;&gt;"",_xlfn.IMAGE(BoardEntities[[#This Row],[QR-Code]],"",3,100,100),"")</f>
        <v>#VALUE!</v>
      </c>
      <c r="D789" s="11" t="str">
        <f>IF(BoardEntities[[#This Row],[Thumbnail]]&lt;&gt;"",_xlfn.IMAGE(BoardEntities[[#This Row],[Thumbnail]],"",3,100,100),"")</f>
        <v/>
      </c>
      <c r="E789" s="10"/>
      <c r="F789" s="10"/>
      <c r="G789" s="1"/>
      <c r="H789" s="1"/>
      <c r="I789" s="1"/>
      <c r="J789" s="10"/>
      <c r="K789" s="8"/>
      <c r="L789" s="3">
        <f>BoardEntities[[#This Row],[Length]]*BoardEntities[[#This Row],[Width]]*BoardEntities[[#This Row],[Costs / m²]]/1000/1000</f>
        <v>0</v>
      </c>
      <c r="M789" s="2"/>
      <c r="N789" s="7">
        <f ca="1">DATEDIF(BoardEntities[[#This Row],[Creation date]],TODAY(),"M")</f>
        <v>2</v>
      </c>
      <c r="O789" s="3"/>
      <c r="P789" s="10"/>
      <c r="Q789" s="3"/>
      <c r="R789" s="10"/>
      <c r="AE789" s="1"/>
      <c r="AH789" s="1"/>
      <c r="AI789" s="1"/>
      <c r="AL789" s="1"/>
    </row>
    <row r="790" spans="1:38" x14ac:dyDescent="0.3">
      <c r="A790" s="10"/>
      <c r="B790" s="10"/>
      <c r="C790" s="6" t="e" vm="860">
        <f>IF(BoardEntities[[#This Row],[QR-Code]]&lt;&gt;"",_xlfn.IMAGE(BoardEntities[[#This Row],[QR-Code]],"",3,100,100),"")</f>
        <v>#VALUE!</v>
      </c>
      <c r="D790" s="11" t="str">
        <f>IF(BoardEntities[[#This Row],[Thumbnail]]&lt;&gt;"",_xlfn.IMAGE(BoardEntities[[#This Row],[Thumbnail]],"",3,100,100),"")</f>
        <v/>
      </c>
      <c r="E790" s="10"/>
      <c r="F790" s="10"/>
      <c r="G790" s="1"/>
      <c r="H790" s="1"/>
      <c r="I790" s="1"/>
      <c r="J790" s="10"/>
      <c r="K790" s="8"/>
      <c r="L790" s="3">
        <f>BoardEntities[[#This Row],[Length]]*BoardEntities[[#This Row],[Width]]*BoardEntities[[#This Row],[Costs / m²]]/1000/1000</f>
        <v>0</v>
      </c>
      <c r="M790" s="2"/>
      <c r="N790" s="7">
        <f ca="1">DATEDIF(BoardEntities[[#This Row],[Creation date]],TODAY(),"M")</f>
        <v>2</v>
      </c>
      <c r="O790" s="3"/>
      <c r="P790" s="10"/>
      <c r="Q790" s="3"/>
      <c r="R790" s="10"/>
      <c r="AE790" s="1"/>
      <c r="AH790" s="1"/>
      <c r="AI790" s="1"/>
      <c r="AL790" s="1"/>
    </row>
    <row r="791" spans="1:38" x14ac:dyDescent="0.3">
      <c r="A791" s="10"/>
      <c r="B791" s="10"/>
      <c r="C791" s="6" t="e" vm="861">
        <f>IF(BoardEntities[[#This Row],[QR-Code]]&lt;&gt;"",_xlfn.IMAGE(BoardEntities[[#This Row],[QR-Code]],"",3,100,100),"")</f>
        <v>#VALUE!</v>
      </c>
      <c r="D791" s="11" t="str">
        <f>IF(BoardEntities[[#This Row],[Thumbnail]]&lt;&gt;"",_xlfn.IMAGE(BoardEntities[[#This Row],[Thumbnail]],"",3,100,100),"")</f>
        <v/>
      </c>
      <c r="E791" s="10"/>
      <c r="F791" s="10"/>
      <c r="G791" s="1"/>
      <c r="H791" s="1"/>
      <c r="I791" s="1"/>
      <c r="J791" s="10"/>
      <c r="K791" s="8"/>
      <c r="L791" s="3">
        <f>BoardEntities[[#This Row],[Length]]*BoardEntities[[#This Row],[Width]]*BoardEntities[[#This Row],[Costs / m²]]/1000/1000</f>
        <v>0</v>
      </c>
      <c r="M791" s="2"/>
      <c r="N791" s="7">
        <f ca="1">DATEDIF(BoardEntities[[#This Row],[Creation date]],TODAY(),"M")</f>
        <v>2</v>
      </c>
      <c r="O791" s="3"/>
      <c r="P791" s="10"/>
      <c r="Q791" s="3"/>
      <c r="R791" s="10"/>
      <c r="AE791" s="1"/>
      <c r="AH791" s="1"/>
      <c r="AI791" s="1"/>
      <c r="AL791" s="1"/>
    </row>
    <row r="792" spans="1:38" x14ac:dyDescent="0.3">
      <c r="A792" s="10"/>
      <c r="B792" s="10"/>
      <c r="C792" s="6" t="e" vm="862">
        <f>IF(BoardEntities[[#This Row],[QR-Code]]&lt;&gt;"",_xlfn.IMAGE(BoardEntities[[#This Row],[QR-Code]],"",3,100,100),"")</f>
        <v>#VALUE!</v>
      </c>
      <c r="D792" s="11" t="e" vm="855">
        <f>IF(BoardEntities[[#This Row],[Thumbnail]]&lt;&gt;"",_xlfn.IMAGE(BoardEntities[[#This Row],[Thumbnail]],"",3,100,100),"")</f>
        <v>#VALUE!</v>
      </c>
      <c r="E792" s="10"/>
      <c r="F792" s="10"/>
      <c r="G792" s="1"/>
      <c r="H792" s="1"/>
      <c r="I792" s="1"/>
      <c r="J792" s="10"/>
      <c r="K792" s="8"/>
      <c r="L792" s="3">
        <f>BoardEntities[[#This Row],[Length]]*BoardEntities[[#This Row],[Width]]*BoardEntities[[#This Row],[Costs / m²]]/1000/1000</f>
        <v>0</v>
      </c>
      <c r="M792" s="2"/>
      <c r="N792" s="7">
        <f ca="1">DATEDIF(BoardEntities[[#This Row],[Creation date]],TODAY(),"M")</f>
        <v>1</v>
      </c>
      <c r="O792" s="3"/>
      <c r="P792" s="10"/>
      <c r="Q792" s="3"/>
      <c r="R792" s="10"/>
      <c r="AE792" s="1"/>
      <c r="AH792" s="1"/>
      <c r="AI792" s="1"/>
      <c r="AL792" s="1"/>
    </row>
    <row r="793" spans="1:38" x14ac:dyDescent="0.3">
      <c r="A793" s="10"/>
      <c r="B793" s="10"/>
      <c r="C793" s="6" t="e" vm="863">
        <f>IF(BoardEntities[[#This Row],[QR-Code]]&lt;&gt;"",_xlfn.IMAGE(BoardEntities[[#This Row],[QR-Code]],"",3,100,100),"")</f>
        <v>#VALUE!</v>
      </c>
      <c r="D793" s="11" t="e" vm="855">
        <f>IF(BoardEntities[[#This Row],[Thumbnail]]&lt;&gt;"",_xlfn.IMAGE(BoardEntities[[#This Row],[Thumbnail]],"",3,100,100),"")</f>
        <v>#VALUE!</v>
      </c>
      <c r="E793" s="10"/>
      <c r="F793" s="10"/>
      <c r="G793" s="1"/>
      <c r="H793" s="1"/>
      <c r="I793" s="1"/>
      <c r="J793" s="10"/>
      <c r="K793" s="8"/>
      <c r="L793" s="3">
        <f>BoardEntities[[#This Row],[Length]]*BoardEntities[[#This Row],[Width]]*BoardEntities[[#This Row],[Costs / m²]]/1000/1000</f>
        <v>0</v>
      </c>
      <c r="M793" s="2"/>
      <c r="N793" s="7">
        <f ca="1">DATEDIF(BoardEntities[[#This Row],[Creation date]],TODAY(),"M")</f>
        <v>1</v>
      </c>
      <c r="O793" s="3"/>
      <c r="P793" s="10"/>
      <c r="Q793" s="3"/>
      <c r="R793" s="10"/>
      <c r="AE793" s="1"/>
      <c r="AH793" s="1"/>
      <c r="AI793" s="1"/>
      <c r="AL793" s="1"/>
    </row>
    <row r="794" spans="1:38" x14ac:dyDescent="0.3">
      <c r="A794" s="10"/>
      <c r="B794" s="10"/>
      <c r="C794" s="6" t="e" vm="864">
        <f>IF(BoardEntities[[#This Row],[QR-Code]]&lt;&gt;"",_xlfn.IMAGE(BoardEntities[[#This Row],[QR-Code]],"",3,100,100),"")</f>
        <v>#VALUE!</v>
      </c>
      <c r="D794" s="11" t="e" vm="855">
        <f>IF(BoardEntities[[#This Row],[Thumbnail]]&lt;&gt;"",_xlfn.IMAGE(BoardEntities[[#This Row],[Thumbnail]],"",3,100,100),"")</f>
        <v>#VALUE!</v>
      </c>
      <c r="E794" s="10"/>
      <c r="F794" s="10"/>
      <c r="G794" s="1"/>
      <c r="H794" s="1"/>
      <c r="I794" s="1"/>
      <c r="J794" s="10"/>
      <c r="K794" s="8"/>
      <c r="L794" s="3">
        <f>BoardEntities[[#This Row],[Length]]*BoardEntities[[#This Row],[Width]]*BoardEntities[[#This Row],[Costs / m²]]/1000/1000</f>
        <v>0</v>
      </c>
      <c r="M794" s="2"/>
      <c r="N794" s="7">
        <f ca="1">DATEDIF(BoardEntities[[#This Row],[Creation date]],TODAY(),"M")</f>
        <v>1</v>
      </c>
      <c r="O794" s="3"/>
      <c r="P794" s="10"/>
      <c r="Q794" s="3"/>
      <c r="R794" s="10"/>
      <c r="AE794" s="1"/>
      <c r="AH794" s="1"/>
      <c r="AI794" s="1"/>
      <c r="AL794" s="1"/>
    </row>
    <row r="795" spans="1:38" x14ac:dyDescent="0.3">
      <c r="A795" s="10"/>
      <c r="B795" s="10"/>
      <c r="C795" s="6" t="e" vm="865">
        <f>IF(BoardEntities[[#This Row],[QR-Code]]&lt;&gt;"",_xlfn.IMAGE(BoardEntities[[#This Row],[QR-Code]],"",3,100,100),"")</f>
        <v>#VALUE!</v>
      </c>
      <c r="D795" s="11" t="e" vm="855">
        <f>IF(BoardEntities[[#This Row],[Thumbnail]]&lt;&gt;"",_xlfn.IMAGE(BoardEntities[[#This Row],[Thumbnail]],"",3,100,100),"")</f>
        <v>#VALUE!</v>
      </c>
      <c r="E795" s="10"/>
      <c r="F795" s="10"/>
      <c r="G795" s="1"/>
      <c r="H795" s="1"/>
      <c r="I795" s="1"/>
      <c r="J795" s="10"/>
      <c r="K795" s="8"/>
      <c r="L795" s="3">
        <f>BoardEntities[[#This Row],[Length]]*BoardEntities[[#This Row],[Width]]*BoardEntities[[#This Row],[Costs / m²]]/1000/1000</f>
        <v>0</v>
      </c>
      <c r="M795" s="2"/>
      <c r="N795" s="7">
        <f ca="1">DATEDIF(BoardEntities[[#This Row],[Creation date]],TODAY(),"M")</f>
        <v>1</v>
      </c>
      <c r="O795" s="3"/>
      <c r="P795" s="10"/>
      <c r="Q795" s="3"/>
      <c r="R795" s="10"/>
      <c r="AE795" s="1"/>
      <c r="AH795" s="1"/>
      <c r="AI795" s="1"/>
      <c r="AL795" s="1"/>
    </row>
    <row r="796" spans="1:38" x14ac:dyDescent="0.3">
      <c r="A796" s="10"/>
      <c r="B796" s="10"/>
      <c r="C796" s="6" t="e" vm="866">
        <f>IF(BoardEntities[[#This Row],[QR-Code]]&lt;&gt;"",_xlfn.IMAGE(BoardEntities[[#This Row],[QR-Code]],"",3,100,100),"")</f>
        <v>#VALUE!</v>
      </c>
      <c r="D796" s="11" t="e" vm="855">
        <f>IF(BoardEntities[[#This Row],[Thumbnail]]&lt;&gt;"",_xlfn.IMAGE(BoardEntities[[#This Row],[Thumbnail]],"",3,100,100),"")</f>
        <v>#VALUE!</v>
      </c>
      <c r="E796" s="10"/>
      <c r="F796" s="10"/>
      <c r="G796" s="1"/>
      <c r="H796" s="1"/>
      <c r="I796" s="1"/>
      <c r="J796" s="10"/>
      <c r="K796" s="8"/>
      <c r="L796" s="3">
        <f>BoardEntities[[#This Row],[Length]]*BoardEntities[[#This Row],[Width]]*BoardEntities[[#This Row],[Costs / m²]]/1000/1000</f>
        <v>0</v>
      </c>
      <c r="M796" s="2"/>
      <c r="N796" s="7">
        <f ca="1">DATEDIF(BoardEntities[[#This Row],[Creation date]],TODAY(),"M")</f>
        <v>1</v>
      </c>
      <c r="O796" s="3"/>
      <c r="P796" s="10"/>
      <c r="Q796" s="3"/>
      <c r="R796" s="10"/>
      <c r="AE796" s="1"/>
      <c r="AH796" s="1"/>
      <c r="AI796" s="1"/>
      <c r="AL796" s="1"/>
    </row>
    <row r="797" spans="1:38" x14ac:dyDescent="0.3">
      <c r="A797" s="10"/>
      <c r="B797" s="10"/>
      <c r="C797" s="6" t="e" vm="867">
        <f>IF(BoardEntities[[#This Row],[QR-Code]]&lt;&gt;"",_xlfn.IMAGE(BoardEntities[[#This Row],[QR-Code]],"",3,100,100),"")</f>
        <v>#VALUE!</v>
      </c>
      <c r="D797" s="11" t="e" vm="855">
        <f>IF(BoardEntities[[#This Row],[Thumbnail]]&lt;&gt;"",_xlfn.IMAGE(BoardEntities[[#This Row],[Thumbnail]],"",3,100,100),"")</f>
        <v>#VALUE!</v>
      </c>
      <c r="E797" s="10"/>
      <c r="F797" s="10"/>
      <c r="G797" s="1"/>
      <c r="H797" s="1"/>
      <c r="I797" s="1"/>
      <c r="J797" s="10"/>
      <c r="K797" s="8"/>
      <c r="L797" s="3">
        <f>BoardEntities[[#This Row],[Length]]*BoardEntities[[#This Row],[Width]]*BoardEntities[[#This Row],[Costs / m²]]/1000/1000</f>
        <v>0</v>
      </c>
      <c r="M797" s="2"/>
      <c r="N797" s="7">
        <f ca="1">DATEDIF(BoardEntities[[#This Row],[Creation date]],TODAY(),"M")</f>
        <v>1</v>
      </c>
      <c r="O797" s="3"/>
      <c r="P797" s="10"/>
      <c r="Q797" s="3"/>
      <c r="R797" s="10"/>
      <c r="AE797" s="1"/>
      <c r="AH797" s="1"/>
      <c r="AI797" s="1"/>
      <c r="AL797" s="1"/>
    </row>
    <row r="798" spans="1:38" x14ac:dyDescent="0.3">
      <c r="A798" s="10"/>
      <c r="B798" s="10"/>
      <c r="C798" s="6" t="e" vm="868">
        <f>IF(BoardEntities[[#This Row],[QR-Code]]&lt;&gt;"",_xlfn.IMAGE(BoardEntities[[#This Row],[QR-Code]],"",3,100,100),"")</f>
        <v>#VALUE!</v>
      </c>
      <c r="D798" s="11" t="e" vm="855">
        <f>IF(BoardEntities[[#This Row],[Thumbnail]]&lt;&gt;"",_xlfn.IMAGE(BoardEntities[[#This Row],[Thumbnail]],"",3,100,100),"")</f>
        <v>#VALUE!</v>
      </c>
      <c r="E798" s="10"/>
      <c r="F798" s="10"/>
      <c r="G798" s="1"/>
      <c r="H798" s="1"/>
      <c r="I798" s="1"/>
      <c r="J798" s="10"/>
      <c r="K798" s="8"/>
      <c r="L798" s="3">
        <f>BoardEntities[[#This Row],[Length]]*BoardEntities[[#This Row],[Width]]*BoardEntities[[#This Row],[Costs / m²]]/1000/1000</f>
        <v>0</v>
      </c>
      <c r="M798" s="2"/>
      <c r="N798" s="7">
        <f ca="1">DATEDIF(BoardEntities[[#This Row],[Creation date]],TODAY(),"M")</f>
        <v>1</v>
      </c>
      <c r="O798" s="3"/>
      <c r="P798" s="10"/>
      <c r="Q798" s="3"/>
      <c r="R798" s="10"/>
      <c r="AE798" s="1"/>
      <c r="AH798" s="1"/>
      <c r="AI798" s="1"/>
      <c r="AL798" s="1"/>
    </row>
    <row r="799" spans="1:38" x14ac:dyDescent="0.3">
      <c r="A799" s="10"/>
      <c r="B799" s="10"/>
      <c r="C799" s="6" t="e" vm="869">
        <f>IF(BoardEntities[[#This Row],[QR-Code]]&lt;&gt;"",_xlfn.IMAGE(BoardEntities[[#This Row],[QR-Code]],"",3,100,100),"")</f>
        <v>#VALUE!</v>
      </c>
      <c r="D799" s="11" t="e" vm="855">
        <f>IF(BoardEntities[[#This Row],[Thumbnail]]&lt;&gt;"",_xlfn.IMAGE(BoardEntities[[#This Row],[Thumbnail]],"",3,100,100),"")</f>
        <v>#VALUE!</v>
      </c>
      <c r="E799" s="10"/>
      <c r="F799" s="10"/>
      <c r="G799" s="1"/>
      <c r="H799" s="1"/>
      <c r="I799" s="1"/>
      <c r="J799" s="10"/>
      <c r="K799" s="8"/>
      <c r="L799" s="3">
        <f>BoardEntities[[#This Row],[Length]]*BoardEntities[[#This Row],[Width]]*BoardEntities[[#This Row],[Costs / m²]]/1000/1000</f>
        <v>0</v>
      </c>
      <c r="M799" s="2"/>
      <c r="N799" s="7">
        <f ca="1">DATEDIF(BoardEntities[[#This Row],[Creation date]],TODAY(),"M")</f>
        <v>1</v>
      </c>
      <c r="O799" s="3"/>
      <c r="P799" s="10"/>
      <c r="Q799" s="3"/>
      <c r="R799" s="10"/>
      <c r="AE799" s="1"/>
      <c r="AH799" s="1"/>
      <c r="AI799" s="1"/>
      <c r="AL799" s="1"/>
    </row>
    <row r="800" spans="1:38" x14ac:dyDescent="0.3">
      <c r="A800" s="10"/>
      <c r="B800" s="10"/>
      <c r="C800" s="6" t="e" vm="870">
        <f>IF(BoardEntities[[#This Row],[QR-Code]]&lt;&gt;"",_xlfn.IMAGE(BoardEntities[[#This Row],[QR-Code]],"",3,100,100),"")</f>
        <v>#VALUE!</v>
      </c>
      <c r="D800" s="11" t="e" vm="855">
        <f>IF(BoardEntities[[#This Row],[Thumbnail]]&lt;&gt;"",_xlfn.IMAGE(BoardEntities[[#This Row],[Thumbnail]],"",3,100,100),"")</f>
        <v>#VALUE!</v>
      </c>
      <c r="E800" s="10"/>
      <c r="F800" s="10"/>
      <c r="G800" s="1"/>
      <c r="H800" s="1"/>
      <c r="I800" s="1"/>
      <c r="J800" s="10"/>
      <c r="K800" s="8"/>
      <c r="L800" s="3">
        <f>BoardEntities[[#This Row],[Length]]*BoardEntities[[#This Row],[Width]]*BoardEntities[[#This Row],[Costs / m²]]/1000/1000</f>
        <v>0</v>
      </c>
      <c r="M800" s="2"/>
      <c r="N800" s="7">
        <f ca="1">DATEDIF(BoardEntities[[#This Row],[Creation date]],TODAY(),"M")</f>
        <v>1</v>
      </c>
      <c r="O800" s="3"/>
      <c r="P800" s="10"/>
      <c r="Q800" s="3"/>
      <c r="R800" s="10"/>
      <c r="AE800" s="1"/>
      <c r="AH800" s="1"/>
      <c r="AI800" s="1"/>
      <c r="AL800" s="1"/>
    </row>
    <row r="801" spans="1:38" x14ac:dyDescent="0.3">
      <c r="A801" s="10"/>
      <c r="B801" s="10"/>
      <c r="C801" s="6" t="e" vm="871">
        <f>IF(BoardEntities[[#This Row],[QR-Code]]&lt;&gt;"",_xlfn.IMAGE(BoardEntities[[#This Row],[QR-Code]],"",3,100,100),"")</f>
        <v>#VALUE!</v>
      </c>
      <c r="D801" s="11" t="e" vm="855">
        <f>IF(BoardEntities[[#This Row],[Thumbnail]]&lt;&gt;"",_xlfn.IMAGE(BoardEntities[[#This Row],[Thumbnail]],"",3,100,100),"")</f>
        <v>#VALUE!</v>
      </c>
      <c r="E801" s="10"/>
      <c r="F801" s="10"/>
      <c r="G801" s="1"/>
      <c r="H801" s="1"/>
      <c r="I801" s="1"/>
      <c r="J801" s="10"/>
      <c r="K801" s="8"/>
      <c r="L801" s="3">
        <f>BoardEntities[[#This Row],[Length]]*BoardEntities[[#This Row],[Width]]*BoardEntities[[#This Row],[Costs / m²]]/1000/1000</f>
        <v>0</v>
      </c>
      <c r="M801" s="2"/>
      <c r="N801" s="7">
        <f ca="1">DATEDIF(BoardEntities[[#This Row],[Creation date]],TODAY(),"M")</f>
        <v>1</v>
      </c>
      <c r="O801" s="3"/>
      <c r="P801" s="10"/>
      <c r="Q801" s="3"/>
      <c r="R801" s="10"/>
      <c r="AE801" s="1"/>
      <c r="AH801" s="1"/>
      <c r="AI801" s="1"/>
      <c r="AL801" s="1"/>
    </row>
    <row r="802" spans="1:38" x14ac:dyDescent="0.3">
      <c r="A802" s="10"/>
      <c r="B802" s="10"/>
      <c r="C802" s="6" t="e" vm="872">
        <f>IF(BoardEntities[[#This Row],[QR-Code]]&lt;&gt;"",_xlfn.IMAGE(BoardEntities[[#This Row],[QR-Code]],"",3,100,100),"")</f>
        <v>#VALUE!</v>
      </c>
      <c r="D802" s="11" t="e" vm="855">
        <f>IF(BoardEntities[[#This Row],[Thumbnail]]&lt;&gt;"",_xlfn.IMAGE(BoardEntities[[#This Row],[Thumbnail]],"",3,100,100),"")</f>
        <v>#VALUE!</v>
      </c>
      <c r="E802" s="10"/>
      <c r="F802" s="10"/>
      <c r="G802" s="1"/>
      <c r="H802" s="1"/>
      <c r="I802" s="1"/>
      <c r="J802" s="10"/>
      <c r="K802" s="8"/>
      <c r="L802" s="3">
        <f>BoardEntities[[#This Row],[Length]]*BoardEntities[[#This Row],[Width]]*BoardEntities[[#This Row],[Costs / m²]]/1000/1000</f>
        <v>0</v>
      </c>
      <c r="M802" s="2"/>
      <c r="N802" s="7">
        <f ca="1">DATEDIF(BoardEntities[[#This Row],[Creation date]],TODAY(),"M")</f>
        <v>1</v>
      </c>
      <c r="O802" s="3"/>
      <c r="P802" s="10"/>
      <c r="Q802" s="3"/>
      <c r="R802" s="10"/>
      <c r="AE802" s="1"/>
      <c r="AH802" s="1"/>
      <c r="AI802" s="1"/>
      <c r="AL802" s="1"/>
    </row>
    <row r="803" spans="1:38" x14ac:dyDescent="0.3">
      <c r="A803" s="10"/>
      <c r="B803" s="10"/>
      <c r="C803" s="6" t="e" vm="873">
        <f>IF(BoardEntities[[#This Row],[QR-Code]]&lt;&gt;"",_xlfn.IMAGE(BoardEntities[[#This Row],[QR-Code]],"",3,100,100),"")</f>
        <v>#VALUE!</v>
      </c>
      <c r="D803" s="11" t="e" vm="855">
        <f>IF(BoardEntities[[#This Row],[Thumbnail]]&lt;&gt;"",_xlfn.IMAGE(BoardEntities[[#This Row],[Thumbnail]],"",3,100,100),"")</f>
        <v>#VALUE!</v>
      </c>
      <c r="E803" s="10"/>
      <c r="F803" s="10"/>
      <c r="G803" s="1"/>
      <c r="H803" s="1"/>
      <c r="I803" s="1"/>
      <c r="J803" s="10"/>
      <c r="K803" s="8"/>
      <c r="L803" s="3">
        <f>BoardEntities[[#This Row],[Length]]*BoardEntities[[#This Row],[Width]]*BoardEntities[[#This Row],[Costs / m²]]/1000/1000</f>
        <v>0</v>
      </c>
      <c r="M803" s="2"/>
      <c r="N803" s="7">
        <f ca="1">DATEDIF(BoardEntities[[#This Row],[Creation date]],TODAY(),"M")</f>
        <v>1</v>
      </c>
      <c r="O803" s="3"/>
      <c r="P803" s="10"/>
      <c r="Q803" s="3"/>
      <c r="R803" s="10"/>
      <c r="AE803" s="1"/>
      <c r="AH803" s="1"/>
      <c r="AI803" s="1"/>
      <c r="AL803" s="1"/>
    </row>
    <row r="804" spans="1:38" x14ac:dyDescent="0.3">
      <c r="A804" s="10"/>
      <c r="B804" s="10"/>
      <c r="C804" s="6" t="e" vm="874">
        <f>IF(BoardEntities[[#This Row],[QR-Code]]&lt;&gt;"",_xlfn.IMAGE(BoardEntities[[#This Row],[QR-Code]],"",3,100,100),"")</f>
        <v>#VALUE!</v>
      </c>
      <c r="D804" s="11" t="e" vm="855">
        <f>IF(BoardEntities[[#This Row],[Thumbnail]]&lt;&gt;"",_xlfn.IMAGE(BoardEntities[[#This Row],[Thumbnail]],"",3,100,100),"")</f>
        <v>#VALUE!</v>
      </c>
      <c r="E804" s="10"/>
      <c r="F804" s="10"/>
      <c r="G804" s="1"/>
      <c r="H804" s="1"/>
      <c r="I804" s="1"/>
      <c r="J804" s="10"/>
      <c r="K804" s="8"/>
      <c r="L804" s="3">
        <f>BoardEntities[[#This Row],[Length]]*BoardEntities[[#This Row],[Width]]*BoardEntities[[#This Row],[Costs / m²]]/1000/1000</f>
        <v>0</v>
      </c>
      <c r="M804" s="2"/>
      <c r="N804" s="7">
        <f ca="1">DATEDIF(BoardEntities[[#This Row],[Creation date]],TODAY(),"M")</f>
        <v>1</v>
      </c>
      <c r="O804" s="3"/>
      <c r="P804" s="10"/>
      <c r="Q804" s="3"/>
      <c r="R804" s="10"/>
      <c r="AE804" s="1"/>
      <c r="AH804" s="1"/>
      <c r="AI804" s="1"/>
      <c r="AL804" s="1"/>
    </row>
    <row r="805" spans="1:38" x14ac:dyDescent="0.3">
      <c r="A805" s="10"/>
      <c r="B805" s="10"/>
      <c r="C805" s="6" t="e" vm="875">
        <f>IF(BoardEntities[[#This Row],[QR-Code]]&lt;&gt;"",_xlfn.IMAGE(BoardEntities[[#This Row],[QR-Code]],"",3,100,100),"")</f>
        <v>#VALUE!</v>
      </c>
      <c r="D805" s="11" t="e" vm="855">
        <f>IF(BoardEntities[[#This Row],[Thumbnail]]&lt;&gt;"",_xlfn.IMAGE(BoardEntities[[#This Row],[Thumbnail]],"",3,100,100),"")</f>
        <v>#VALUE!</v>
      </c>
      <c r="E805" s="10"/>
      <c r="F805" s="10"/>
      <c r="G805" s="1"/>
      <c r="H805" s="1"/>
      <c r="I805" s="1"/>
      <c r="J805" s="10"/>
      <c r="K805" s="8"/>
      <c r="L805" s="3">
        <f>BoardEntities[[#This Row],[Length]]*BoardEntities[[#This Row],[Width]]*BoardEntities[[#This Row],[Costs / m²]]/1000/1000</f>
        <v>0</v>
      </c>
      <c r="M805" s="2"/>
      <c r="N805" s="7">
        <f ca="1">DATEDIF(BoardEntities[[#This Row],[Creation date]],TODAY(),"M")</f>
        <v>1</v>
      </c>
      <c r="O805" s="3"/>
      <c r="P805" s="10"/>
      <c r="Q805" s="3"/>
      <c r="R805" s="10"/>
      <c r="AE805" s="1"/>
      <c r="AH805" s="1"/>
      <c r="AI805" s="1"/>
      <c r="AL805" s="1"/>
    </row>
    <row r="806" spans="1:38" x14ac:dyDescent="0.3">
      <c r="A806" s="10"/>
      <c r="B806" s="10"/>
      <c r="C806" s="6" t="e" vm="876">
        <f>IF(BoardEntities[[#This Row],[QR-Code]]&lt;&gt;"",_xlfn.IMAGE(BoardEntities[[#This Row],[QR-Code]],"",3,100,100),"")</f>
        <v>#VALUE!</v>
      </c>
      <c r="D806" s="11" t="e" vm="855">
        <f>IF(BoardEntities[[#This Row],[Thumbnail]]&lt;&gt;"",_xlfn.IMAGE(BoardEntities[[#This Row],[Thumbnail]],"",3,100,100),"")</f>
        <v>#VALUE!</v>
      </c>
      <c r="E806" s="10"/>
      <c r="F806" s="10"/>
      <c r="G806" s="1"/>
      <c r="H806" s="1"/>
      <c r="I806" s="1"/>
      <c r="J806" s="10"/>
      <c r="K806" s="8"/>
      <c r="L806" s="3">
        <f>BoardEntities[[#This Row],[Length]]*BoardEntities[[#This Row],[Width]]*BoardEntities[[#This Row],[Costs / m²]]/1000/1000</f>
        <v>0</v>
      </c>
      <c r="M806" s="2"/>
      <c r="N806" s="7">
        <f ca="1">DATEDIF(BoardEntities[[#This Row],[Creation date]],TODAY(),"M")</f>
        <v>1</v>
      </c>
      <c r="O806" s="3"/>
      <c r="P806" s="10"/>
      <c r="Q806" s="3"/>
      <c r="R806" s="10"/>
      <c r="AE806" s="1"/>
      <c r="AH806" s="1"/>
      <c r="AI806" s="1"/>
      <c r="AL806" s="1"/>
    </row>
    <row r="807" spans="1:38" x14ac:dyDescent="0.3">
      <c r="A807" s="10"/>
      <c r="B807" s="10"/>
      <c r="C807" s="6" t="e" vm="877">
        <f>IF(BoardEntities[[#This Row],[QR-Code]]&lt;&gt;"",_xlfn.IMAGE(BoardEntities[[#This Row],[QR-Code]],"",3,100,100),"")</f>
        <v>#VALUE!</v>
      </c>
      <c r="D807" s="11" t="e" vm="855">
        <f>IF(BoardEntities[[#This Row],[Thumbnail]]&lt;&gt;"",_xlfn.IMAGE(BoardEntities[[#This Row],[Thumbnail]],"",3,100,100),"")</f>
        <v>#VALUE!</v>
      </c>
      <c r="E807" s="10"/>
      <c r="F807" s="10"/>
      <c r="G807" s="1"/>
      <c r="H807" s="1"/>
      <c r="I807" s="1"/>
      <c r="J807" s="10"/>
      <c r="K807" s="8"/>
      <c r="L807" s="3">
        <f>BoardEntities[[#This Row],[Length]]*BoardEntities[[#This Row],[Width]]*BoardEntities[[#This Row],[Costs / m²]]/1000/1000</f>
        <v>0</v>
      </c>
      <c r="M807" s="2"/>
      <c r="N807" s="7">
        <f ca="1">DATEDIF(BoardEntities[[#This Row],[Creation date]],TODAY(),"M")</f>
        <v>1</v>
      </c>
      <c r="O807" s="3"/>
      <c r="P807" s="10"/>
      <c r="Q807" s="3"/>
      <c r="R807" s="10"/>
      <c r="AE807" s="1"/>
      <c r="AH807" s="1"/>
      <c r="AI807" s="1"/>
      <c r="AL807" s="1"/>
    </row>
    <row r="808" spans="1:38" x14ac:dyDescent="0.3">
      <c r="A808" s="10"/>
      <c r="B808" s="10"/>
      <c r="C808" s="6" t="e" vm="878">
        <f>IF(BoardEntities[[#This Row],[QR-Code]]&lt;&gt;"",_xlfn.IMAGE(BoardEntities[[#This Row],[QR-Code]],"",3,100,100),"")</f>
        <v>#VALUE!</v>
      </c>
      <c r="D808" s="11" t="e" vm="855">
        <f>IF(BoardEntities[[#This Row],[Thumbnail]]&lt;&gt;"",_xlfn.IMAGE(BoardEntities[[#This Row],[Thumbnail]],"",3,100,100),"")</f>
        <v>#VALUE!</v>
      </c>
      <c r="E808" s="10"/>
      <c r="F808" s="10"/>
      <c r="G808" s="1"/>
      <c r="H808" s="1"/>
      <c r="I808" s="1"/>
      <c r="J808" s="10"/>
      <c r="K808" s="8"/>
      <c r="L808" s="3">
        <f>BoardEntities[[#This Row],[Length]]*BoardEntities[[#This Row],[Width]]*BoardEntities[[#This Row],[Costs / m²]]/1000/1000</f>
        <v>0</v>
      </c>
      <c r="M808" s="2"/>
      <c r="N808" s="7">
        <f ca="1">DATEDIF(BoardEntities[[#This Row],[Creation date]],TODAY(),"M")</f>
        <v>1</v>
      </c>
      <c r="O808" s="3"/>
      <c r="P808" s="10"/>
      <c r="Q808" s="3"/>
      <c r="R808" s="10"/>
      <c r="AE808" s="1"/>
      <c r="AH808" s="1"/>
      <c r="AI808" s="1"/>
      <c r="AL808" s="1"/>
    </row>
    <row r="809" spans="1:38" x14ac:dyDescent="0.3">
      <c r="A809" s="10"/>
      <c r="B809" s="10"/>
      <c r="C809" s="6" t="e" vm="879">
        <f>IF(BoardEntities[[#This Row],[QR-Code]]&lt;&gt;"",_xlfn.IMAGE(BoardEntities[[#This Row],[QR-Code]],"",3,100,100),"")</f>
        <v>#VALUE!</v>
      </c>
      <c r="D809" s="11" t="e" vm="855">
        <f>IF(BoardEntities[[#This Row],[Thumbnail]]&lt;&gt;"",_xlfn.IMAGE(BoardEntities[[#This Row],[Thumbnail]],"",3,100,100),"")</f>
        <v>#VALUE!</v>
      </c>
      <c r="E809" s="10"/>
      <c r="F809" s="10"/>
      <c r="G809" s="1"/>
      <c r="H809" s="1"/>
      <c r="I809" s="1"/>
      <c r="J809" s="10"/>
      <c r="K809" s="8"/>
      <c r="L809" s="3">
        <f>BoardEntities[[#This Row],[Length]]*BoardEntities[[#This Row],[Width]]*BoardEntities[[#This Row],[Costs / m²]]/1000/1000</f>
        <v>0</v>
      </c>
      <c r="M809" s="2"/>
      <c r="N809" s="7">
        <f ca="1">DATEDIF(BoardEntities[[#This Row],[Creation date]],TODAY(),"M")</f>
        <v>1</v>
      </c>
      <c r="O809" s="3"/>
      <c r="P809" s="10"/>
      <c r="Q809" s="3"/>
      <c r="R809" s="10"/>
      <c r="AE809" s="1"/>
      <c r="AH809" s="1"/>
      <c r="AI809" s="1"/>
      <c r="AL809" s="1"/>
    </row>
    <row r="810" spans="1:38" x14ac:dyDescent="0.3">
      <c r="A810" s="10"/>
      <c r="B810" s="10"/>
      <c r="C810" s="6" t="e" vm="880">
        <f>IF(BoardEntities[[#This Row],[QR-Code]]&lt;&gt;"",_xlfn.IMAGE(BoardEntities[[#This Row],[QR-Code]],"",3,100,100),"")</f>
        <v>#VALUE!</v>
      </c>
      <c r="D810" s="11" t="e" vm="855">
        <f>IF(BoardEntities[[#This Row],[Thumbnail]]&lt;&gt;"",_xlfn.IMAGE(BoardEntities[[#This Row],[Thumbnail]],"",3,100,100),"")</f>
        <v>#VALUE!</v>
      </c>
      <c r="E810" s="10"/>
      <c r="F810" s="10"/>
      <c r="G810" s="1"/>
      <c r="H810" s="1"/>
      <c r="I810" s="1"/>
      <c r="J810" s="10"/>
      <c r="K810" s="8"/>
      <c r="L810" s="3">
        <f>BoardEntities[[#This Row],[Length]]*BoardEntities[[#This Row],[Width]]*BoardEntities[[#This Row],[Costs / m²]]/1000/1000</f>
        <v>0</v>
      </c>
      <c r="M810" s="2"/>
      <c r="N810" s="7">
        <f ca="1">DATEDIF(BoardEntities[[#This Row],[Creation date]],TODAY(),"M")</f>
        <v>1</v>
      </c>
      <c r="O810" s="3"/>
      <c r="P810" s="10"/>
      <c r="Q810" s="3"/>
      <c r="R810" s="10"/>
      <c r="AE810" s="1"/>
      <c r="AH810" s="1"/>
      <c r="AI810" s="1"/>
      <c r="AL810" s="1"/>
    </row>
    <row r="811" spans="1:38" x14ac:dyDescent="0.3">
      <c r="A811" s="10"/>
      <c r="B811" s="10"/>
      <c r="C811" s="6" t="e" vm="881">
        <f>IF(BoardEntities[[#This Row],[QR-Code]]&lt;&gt;"",_xlfn.IMAGE(BoardEntities[[#This Row],[QR-Code]],"",3,100,100),"")</f>
        <v>#VALUE!</v>
      </c>
      <c r="D811" s="11" t="e" vm="855">
        <f>IF(BoardEntities[[#This Row],[Thumbnail]]&lt;&gt;"",_xlfn.IMAGE(BoardEntities[[#This Row],[Thumbnail]],"",3,100,100),"")</f>
        <v>#VALUE!</v>
      </c>
      <c r="E811" s="10"/>
      <c r="F811" s="10"/>
      <c r="G811" s="1"/>
      <c r="H811" s="1"/>
      <c r="I811" s="1"/>
      <c r="J811" s="10"/>
      <c r="K811" s="8"/>
      <c r="L811" s="3">
        <f>BoardEntities[[#This Row],[Length]]*BoardEntities[[#This Row],[Width]]*BoardEntities[[#This Row],[Costs / m²]]/1000/1000</f>
        <v>0</v>
      </c>
      <c r="M811" s="2"/>
      <c r="N811" s="7">
        <f ca="1">DATEDIF(BoardEntities[[#This Row],[Creation date]],TODAY(),"M")</f>
        <v>1</v>
      </c>
      <c r="O811" s="3"/>
      <c r="P811" s="10"/>
      <c r="Q811" s="3"/>
      <c r="R811" s="10"/>
      <c r="AE811" s="1"/>
      <c r="AH811" s="1"/>
      <c r="AI811" s="1"/>
      <c r="AL811" s="1"/>
    </row>
    <row r="812" spans="1:38" x14ac:dyDescent="0.3">
      <c r="A812" s="10"/>
      <c r="B812" s="10"/>
      <c r="C812" s="6" t="e" vm="882">
        <f>IF(BoardEntities[[#This Row],[QR-Code]]&lt;&gt;"",_xlfn.IMAGE(BoardEntities[[#This Row],[QR-Code]],"",3,100,100),"")</f>
        <v>#VALUE!</v>
      </c>
      <c r="D812" s="11" t="e" vm="855">
        <f>IF(BoardEntities[[#This Row],[Thumbnail]]&lt;&gt;"",_xlfn.IMAGE(BoardEntities[[#This Row],[Thumbnail]],"",3,100,100),"")</f>
        <v>#VALUE!</v>
      </c>
      <c r="E812" s="10"/>
      <c r="F812" s="10"/>
      <c r="G812" s="1"/>
      <c r="H812" s="1"/>
      <c r="I812" s="1"/>
      <c r="J812" s="10"/>
      <c r="K812" s="8"/>
      <c r="L812" s="3">
        <f>BoardEntities[[#This Row],[Length]]*BoardEntities[[#This Row],[Width]]*BoardEntities[[#This Row],[Costs / m²]]/1000/1000</f>
        <v>0</v>
      </c>
      <c r="M812" s="2"/>
      <c r="N812" s="7">
        <f ca="1">DATEDIF(BoardEntities[[#This Row],[Creation date]],TODAY(),"M")</f>
        <v>1</v>
      </c>
      <c r="O812" s="3"/>
      <c r="P812" s="10"/>
      <c r="Q812" s="3"/>
      <c r="R812" s="10"/>
      <c r="AE812" s="1"/>
      <c r="AH812" s="1"/>
      <c r="AI812" s="1"/>
      <c r="AL812" s="1"/>
    </row>
    <row r="813" spans="1:38" x14ac:dyDescent="0.3">
      <c r="A813" s="10"/>
      <c r="B813" s="10"/>
      <c r="C813" s="6" t="e" vm="883">
        <f>IF(BoardEntities[[#This Row],[QR-Code]]&lt;&gt;"",_xlfn.IMAGE(BoardEntities[[#This Row],[QR-Code]],"",3,100,100),"")</f>
        <v>#VALUE!</v>
      </c>
      <c r="D813" s="11" t="e" vm="855">
        <f>IF(BoardEntities[[#This Row],[Thumbnail]]&lt;&gt;"",_xlfn.IMAGE(BoardEntities[[#This Row],[Thumbnail]],"",3,100,100),"")</f>
        <v>#VALUE!</v>
      </c>
      <c r="E813" s="10"/>
      <c r="F813" s="10"/>
      <c r="G813" s="1"/>
      <c r="H813" s="1"/>
      <c r="I813" s="1"/>
      <c r="J813" s="10"/>
      <c r="K813" s="8"/>
      <c r="L813" s="3">
        <f>BoardEntities[[#This Row],[Length]]*BoardEntities[[#This Row],[Width]]*BoardEntities[[#This Row],[Costs / m²]]/1000/1000</f>
        <v>0</v>
      </c>
      <c r="M813" s="2"/>
      <c r="N813" s="7">
        <f ca="1">DATEDIF(BoardEntities[[#This Row],[Creation date]],TODAY(),"M")</f>
        <v>1</v>
      </c>
      <c r="O813" s="3"/>
      <c r="P813" s="10"/>
      <c r="Q813" s="3"/>
      <c r="R813" s="10"/>
      <c r="AE813" s="1"/>
      <c r="AH813" s="1"/>
      <c r="AI813" s="1"/>
      <c r="AL813" s="1"/>
    </row>
    <row r="814" spans="1:38" ht="79.95" customHeight="1" x14ac:dyDescent="0.3">
      <c r="A814" s="10"/>
      <c r="B814" s="10"/>
      <c r="C814" s="6" t="e" vm="884">
        <f>IF(BoardEntities[[#This Row],[QR-Code]]&lt;&gt;"",_xlfn.IMAGE(BoardEntities[[#This Row],[QR-Code]],"",3,100,100),"")</f>
        <v>#VALUE!</v>
      </c>
      <c r="D814" s="11" t="e" vm="855">
        <f>IF(BoardEntities[[#This Row],[Thumbnail]]&lt;&gt;"",_xlfn.IMAGE(BoardEntities[[#This Row],[Thumbnail]],"",3,100,100),"")</f>
        <v>#VALUE!</v>
      </c>
      <c r="E814" s="10"/>
      <c r="F814" s="10"/>
      <c r="G814" s="1"/>
      <c r="H814" s="1"/>
      <c r="I814" s="1"/>
      <c r="J814" s="10"/>
      <c r="K814" s="8"/>
      <c r="L814" s="3">
        <f>BoardEntities[[#This Row],[Length]]*BoardEntities[[#This Row],[Width]]*BoardEntities[[#This Row],[Costs / m²]]/1000/1000</f>
        <v>0</v>
      </c>
      <c r="M814" s="2"/>
      <c r="N814" s="7">
        <f ca="1">DATEDIF(BoardEntities[[#This Row],[Creation date]],TODAY(),"M")</f>
        <v>1</v>
      </c>
      <c r="O814" s="3"/>
      <c r="P814" s="10"/>
      <c r="Q814" s="3"/>
      <c r="R814" s="10"/>
    </row>
    <row r="815" spans="1:38" ht="79.95" customHeight="1" x14ac:dyDescent="0.3">
      <c r="A815" s="10"/>
      <c r="B815" s="10"/>
      <c r="C815" s="6" t="e" vm="885">
        <f>IF(BoardEntities[[#This Row],[QR-Code]]&lt;&gt;"",_xlfn.IMAGE(BoardEntities[[#This Row],[QR-Code]],"",3,100,100),"")</f>
        <v>#VALUE!</v>
      </c>
      <c r="D815" s="11" t="e" vm="855">
        <f>IF(BoardEntities[[#This Row],[Thumbnail]]&lt;&gt;"",_xlfn.IMAGE(BoardEntities[[#This Row],[Thumbnail]],"",3,100,100),"")</f>
        <v>#VALUE!</v>
      </c>
      <c r="E815" s="10"/>
      <c r="F815" s="10"/>
      <c r="G815" s="1"/>
      <c r="H815" s="1"/>
      <c r="I815" s="1"/>
      <c r="J815" s="10"/>
      <c r="K815" s="8"/>
      <c r="L815" s="3">
        <f>BoardEntities[[#This Row],[Length]]*BoardEntities[[#This Row],[Width]]*BoardEntities[[#This Row],[Costs / m²]]/1000/1000</f>
        <v>0</v>
      </c>
      <c r="M815" s="2"/>
      <c r="N815" s="7">
        <f ca="1">DATEDIF(BoardEntities[[#This Row],[Creation date]],TODAY(),"M")</f>
        <v>1</v>
      </c>
      <c r="O815" s="3"/>
      <c r="P815" s="10"/>
      <c r="Q815" s="3"/>
      <c r="R815" s="10"/>
    </row>
    <row r="816" spans="1:38" ht="79.95" customHeight="1" x14ac:dyDescent="0.3">
      <c r="A816" s="10"/>
      <c r="B816" s="10"/>
      <c r="C816" s="6" t="e" vm="886">
        <f>IF(BoardEntities[[#This Row],[QR-Code]]&lt;&gt;"",_xlfn.IMAGE(BoardEntities[[#This Row],[QR-Code]],"",3,100,100),"")</f>
        <v>#VALUE!</v>
      </c>
      <c r="D816" s="11" t="e" vm="855">
        <f>IF(BoardEntities[[#This Row],[Thumbnail]]&lt;&gt;"",_xlfn.IMAGE(BoardEntities[[#This Row],[Thumbnail]],"",3,100,100),"")</f>
        <v>#VALUE!</v>
      </c>
      <c r="E816" s="10"/>
      <c r="F816" s="10"/>
      <c r="G816" s="1"/>
      <c r="H816" s="1"/>
      <c r="I816" s="1"/>
      <c r="J816" s="10"/>
      <c r="K816" s="8"/>
      <c r="L816" s="3">
        <f>BoardEntities[[#This Row],[Length]]*BoardEntities[[#This Row],[Width]]*BoardEntities[[#This Row],[Costs / m²]]/1000/1000</f>
        <v>0</v>
      </c>
      <c r="M816" s="2"/>
      <c r="N816" s="7">
        <f ca="1">DATEDIF(BoardEntities[[#This Row],[Creation date]],TODAY(),"M")</f>
        <v>1</v>
      </c>
      <c r="O816" s="3"/>
      <c r="P816" s="10"/>
      <c r="Q816" s="3"/>
      <c r="R816" s="10"/>
    </row>
    <row r="817" spans="1:18" ht="79.95" customHeight="1" x14ac:dyDescent="0.3">
      <c r="A817" s="10"/>
      <c r="B817" s="10"/>
      <c r="C817" s="6" t="e" vm="887">
        <f>IF(BoardEntities[[#This Row],[QR-Code]]&lt;&gt;"",_xlfn.IMAGE(BoardEntities[[#This Row],[QR-Code]],"",3,100,100),"")</f>
        <v>#VALUE!</v>
      </c>
      <c r="D817" s="11" t="e" vm="855">
        <f>IF(BoardEntities[[#This Row],[Thumbnail]]&lt;&gt;"",_xlfn.IMAGE(BoardEntities[[#This Row],[Thumbnail]],"",3,100,100),"")</f>
        <v>#VALUE!</v>
      </c>
      <c r="E817" s="10"/>
      <c r="F817" s="10"/>
      <c r="G817" s="1"/>
      <c r="H817" s="1"/>
      <c r="I817" s="1"/>
      <c r="J817" s="10"/>
      <c r="K817" s="8"/>
      <c r="L817" s="3">
        <f>BoardEntities[[#This Row],[Length]]*BoardEntities[[#This Row],[Width]]*BoardEntities[[#This Row],[Costs / m²]]/1000/1000</f>
        <v>0</v>
      </c>
      <c r="M817" s="2"/>
      <c r="N817" s="7">
        <f ca="1">DATEDIF(BoardEntities[[#This Row],[Creation date]],TODAY(),"M")</f>
        <v>1</v>
      </c>
      <c r="O817" s="3"/>
      <c r="P817" s="10"/>
      <c r="Q817" s="3"/>
      <c r="R817" s="10"/>
    </row>
    <row r="818" spans="1:18" ht="79.95" customHeight="1" x14ac:dyDescent="0.3">
      <c r="A818" s="10"/>
      <c r="B818" s="10"/>
      <c r="C818" s="6" t="e" vm="888">
        <f>IF(BoardEntities[[#This Row],[QR-Code]]&lt;&gt;"",_xlfn.IMAGE(BoardEntities[[#This Row],[QR-Code]],"",3,100,100),"")</f>
        <v>#VALUE!</v>
      </c>
      <c r="D818" s="11" t="e" vm="855">
        <f>IF(BoardEntities[[#This Row],[Thumbnail]]&lt;&gt;"",_xlfn.IMAGE(BoardEntities[[#This Row],[Thumbnail]],"",3,100,100),"")</f>
        <v>#VALUE!</v>
      </c>
      <c r="E818" s="10"/>
      <c r="F818" s="10"/>
      <c r="G818" s="1"/>
      <c r="H818" s="1"/>
      <c r="I818" s="1"/>
      <c r="J818" s="10"/>
      <c r="K818" s="8"/>
      <c r="L818" s="3">
        <f>BoardEntities[[#This Row],[Length]]*BoardEntities[[#This Row],[Width]]*BoardEntities[[#This Row],[Costs / m²]]/1000/1000</f>
        <v>0</v>
      </c>
      <c r="M818" s="2"/>
      <c r="N818" s="7">
        <f ca="1">DATEDIF(BoardEntities[[#This Row],[Creation date]],TODAY(),"M")</f>
        <v>1</v>
      </c>
      <c r="O818" s="3"/>
      <c r="P818" s="10"/>
      <c r="Q818" s="3"/>
      <c r="R818" s="10"/>
    </row>
    <row r="819" spans="1:18" ht="79.95" customHeight="1" x14ac:dyDescent="0.3">
      <c r="A819" s="10"/>
      <c r="B819" s="10"/>
      <c r="C819" s="6" t="e" vm="889">
        <f>IF(BoardEntities[[#This Row],[QR-Code]]&lt;&gt;"",_xlfn.IMAGE(BoardEntities[[#This Row],[QR-Code]],"",3,100,100),"")</f>
        <v>#VALUE!</v>
      </c>
      <c r="D819" s="11" t="e" vm="855">
        <f>IF(BoardEntities[[#This Row],[Thumbnail]]&lt;&gt;"",_xlfn.IMAGE(BoardEntities[[#This Row],[Thumbnail]],"",3,100,100),"")</f>
        <v>#VALUE!</v>
      </c>
      <c r="E819" s="10"/>
      <c r="F819" s="10"/>
      <c r="G819" s="1"/>
      <c r="H819" s="1"/>
      <c r="I819" s="1"/>
      <c r="J819" s="10"/>
      <c r="K819" s="8"/>
      <c r="L819" s="3">
        <f>BoardEntities[[#This Row],[Length]]*BoardEntities[[#This Row],[Width]]*BoardEntities[[#This Row],[Costs / m²]]/1000/1000</f>
        <v>0</v>
      </c>
      <c r="M819" s="2"/>
      <c r="N819" s="7">
        <f ca="1">DATEDIF(BoardEntities[[#This Row],[Creation date]],TODAY(),"M")</f>
        <v>1</v>
      </c>
      <c r="O819" s="3"/>
      <c r="P819" s="10"/>
      <c r="Q819" s="3"/>
      <c r="R819" s="10"/>
    </row>
    <row r="820" spans="1:18" ht="79.95" customHeight="1" x14ac:dyDescent="0.3">
      <c r="A820" s="10"/>
      <c r="B820" s="10"/>
      <c r="C820" s="6" t="e" vm="890">
        <f>IF(BoardEntities[[#This Row],[QR-Code]]&lt;&gt;"",_xlfn.IMAGE(BoardEntities[[#This Row],[QR-Code]],"",3,100,100),"")</f>
        <v>#VALUE!</v>
      </c>
      <c r="D820" s="11" t="e" vm="855">
        <f>IF(BoardEntities[[#This Row],[Thumbnail]]&lt;&gt;"",_xlfn.IMAGE(BoardEntities[[#This Row],[Thumbnail]],"",3,100,100),"")</f>
        <v>#VALUE!</v>
      </c>
      <c r="E820" s="10"/>
      <c r="F820" s="10"/>
      <c r="G820" s="1"/>
      <c r="H820" s="1"/>
      <c r="I820" s="1"/>
      <c r="J820" s="10"/>
      <c r="K820" s="8"/>
      <c r="L820" s="3">
        <f>BoardEntities[[#This Row],[Length]]*BoardEntities[[#This Row],[Width]]*BoardEntities[[#This Row],[Costs / m²]]/1000/1000</f>
        <v>0</v>
      </c>
      <c r="M820" s="2"/>
      <c r="N820" s="7">
        <f ca="1">DATEDIF(BoardEntities[[#This Row],[Creation date]],TODAY(),"M")</f>
        <v>1</v>
      </c>
      <c r="O820" s="3"/>
      <c r="P820" s="10"/>
      <c r="Q820" s="3"/>
      <c r="R820" s="10"/>
    </row>
    <row r="821" spans="1:18" ht="79.95" customHeight="1" x14ac:dyDescent="0.3">
      <c r="A821" s="10"/>
      <c r="B821" s="10"/>
      <c r="C821" s="6" t="e" vm="891">
        <f>IF(BoardEntities[[#This Row],[QR-Code]]&lt;&gt;"",_xlfn.IMAGE(BoardEntities[[#This Row],[QR-Code]],"",3,100,100),"")</f>
        <v>#VALUE!</v>
      </c>
      <c r="D821" s="11" t="e" vm="855">
        <f>IF(BoardEntities[[#This Row],[Thumbnail]]&lt;&gt;"",_xlfn.IMAGE(BoardEntities[[#This Row],[Thumbnail]],"",3,100,100),"")</f>
        <v>#VALUE!</v>
      </c>
      <c r="E821" s="10"/>
      <c r="F821" s="10"/>
      <c r="G821" s="1"/>
      <c r="H821" s="1"/>
      <c r="I821" s="1"/>
      <c r="J821" s="10"/>
      <c r="K821" s="8"/>
      <c r="L821" s="3">
        <f>BoardEntities[[#This Row],[Length]]*BoardEntities[[#This Row],[Width]]*BoardEntities[[#This Row],[Costs / m²]]/1000/1000</f>
        <v>0</v>
      </c>
      <c r="M821" s="2"/>
      <c r="N821" s="7">
        <f ca="1">DATEDIF(BoardEntities[[#This Row],[Creation date]],TODAY(),"M")</f>
        <v>1</v>
      </c>
      <c r="O821" s="3"/>
      <c r="P821" s="10"/>
      <c r="Q821" s="3"/>
      <c r="R821" s="10"/>
    </row>
    <row r="822" spans="1:18" ht="79.95" customHeight="1" x14ac:dyDescent="0.3">
      <c r="A822" s="10"/>
      <c r="B822" s="10"/>
      <c r="C822" s="6" t="e" vm="892">
        <f>IF(BoardEntities[[#This Row],[QR-Code]]&lt;&gt;"",_xlfn.IMAGE(BoardEntities[[#This Row],[QR-Code]],"",3,100,100),"")</f>
        <v>#VALUE!</v>
      </c>
      <c r="D822" s="11" t="e" vm="855">
        <f>IF(BoardEntities[[#This Row],[Thumbnail]]&lt;&gt;"",_xlfn.IMAGE(BoardEntities[[#This Row],[Thumbnail]],"",3,100,100),"")</f>
        <v>#VALUE!</v>
      </c>
      <c r="E822" s="10"/>
      <c r="F822" s="10"/>
      <c r="G822" s="1"/>
      <c r="H822" s="1"/>
      <c r="I822" s="1"/>
      <c r="J822" s="10"/>
      <c r="K822" s="8"/>
      <c r="L822" s="3">
        <f>BoardEntities[[#This Row],[Length]]*BoardEntities[[#This Row],[Width]]*BoardEntities[[#This Row],[Costs / m²]]/1000/1000</f>
        <v>0</v>
      </c>
      <c r="M822" s="2"/>
      <c r="N822" s="7">
        <f ca="1">DATEDIF(BoardEntities[[#This Row],[Creation date]],TODAY(),"M")</f>
        <v>1</v>
      </c>
      <c r="O822" s="3"/>
      <c r="P822" s="10"/>
      <c r="Q822" s="3"/>
      <c r="R822" s="10"/>
    </row>
    <row r="823" spans="1:18" ht="79.95" customHeight="1" x14ac:dyDescent="0.3">
      <c r="A823" s="10"/>
      <c r="B823" s="10"/>
      <c r="C823" s="6" t="e" vm="893">
        <f>IF(BoardEntities[[#This Row],[QR-Code]]&lt;&gt;"",_xlfn.IMAGE(BoardEntities[[#This Row],[QR-Code]],"",3,100,100),"")</f>
        <v>#VALUE!</v>
      </c>
      <c r="D823" s="11" t="e" vm="855">
        <f>IF(BoardEntities[[#This Row],[Thumbnail]]&lt;&gt;"",_xlfn.IMAGE(BoardEntities[[#This Row],[Thumbnail]],"",3,100,100),"")</f>
        <v>#VALUE!</v>
      </c>
      <c r="E823" s="10"/>
      <c r="F823" s="10"/>
      <c r="G823" s="1"/>
      <c r="H823" s="1"/>
      <c r="I823" s="1"/>
      <c r="J823" s="10"/>
      <c r="K823" s="8"/>
      <c r="L823" s="3">
        <f>BoardEntities[[#This Row],[Length]]*BoardEntities[[#This Row],[Width]]*BoardEntities[[#This Row],[Costs / m²]]/1000/1000</f>
        <v>0</v>
      </c>
      <c r="M823" s="2"/>
      <c r="N823" s="7">
        <f ca="1">DATEDIF(BoardEntities[[#This Row],[Creation date]],TODAY(),"M")</f>
        <v>1</v>
      </c>
      <c r="O823" s="3"/>
      <c r="P823" s="10"/>
      <c r="Q823" s="3"/>
      <c r="R823" s="10"/>
    </row>
    <row r="824" spans="1:18" ht="79.95" customHeight="1" x14ac:dyDescent="0.3">
      <c r="A824" s="10"/>
      <c r="B824" s="10"/>
      <c r="C824" s="6" t="e" vm="894">
        <f>IF(BoardEntities[[#This Row],[QR-Code]]&lt;&gt;"",_xlfn.IMAGE(BoardEntities[[#This Row],[QR-Code]],"",3,100,100),"")</f>
        <v>#VALUE!</v>
      </c>
      <c r="D824" s="11" t="e" vm="855">
        <f>IF(BoardEntities[[#This Row],[Thumbnail]]&lt;&gt;"",_xlfn.IMAGE(BoardEntities[[#This Row],[Thumbnail]],"",3,100,100),"")</f>
        <v>#VALUE!</v>
      </c>
      <c r="E824" s="10"/>
      <c r="F824" s="10"/>
      <c r="G824" s="1"/>
      <c r="H824" s="1"/>
      <c r="I824" s="1"/>
      <c r="J824" s="10"/>
      <c r="K824" s="8"/>
      <c r="L824" s="3">
        <f>BoardEntities[[#This Row],[Length]]*BoardEntities[[#This Row],[Width]]*BoardEntities[[#This Row],[Costs / m²]]/1000/1000</f>
        <v>0</v>
      </c>
      <c r="M824" s="2"/>
      <c r="N824" s="7">
        <f ca="1">DATEDIF(BoardEntities[[#This Row],[Creation date]],TODAY(),"M")</f>
        <v>1</v>
      </c>
      <c r="O824" s="3"/>
      <c r="P824" s="10"/>
      <c r="Q824" s="3"/>
      <c r="R824" s="10"/>
    </row>
    <row r="825" spans="1:18" ht="79.95" customHeight="1" x14ac:dyDescent="0.3">
      <c r="A825" s="10"/>
      <c r="B825" s="10"/>
      <c r="C825" s="6" t="e" vm="895">
        <f>IF(BoardEntities[[#This Row],[QR-Code]]&lt;&gt;"",_xlfn.IMAGE(BoardEntities[[#This Row],[QR-Code]],"",3,100,100),"")</f>
        <v>#VALUE!</v>
      </c>
      <c r="D825" s="11" t="e" vm="855">
        <f>IF(BoardEntities[[#This Row],[Thumbnail]]&lt;&gt;"",_xlfn.IMAGE(BoardEntities[[#This Row],[Thumbnail]],"",3,100,100),"")</f>
        <v>#VALUE!</v>
      </c>
      <c r="E825" s="10"/>
      <c r="F825" s="10"/>
      <c r="G825" s="1"/>
      <c r="H825" s="1"/>
      <c r="I825" s="1"/>
      <c r="J825" s="10"/>
      <c r="K825" s="8"/>
      <c r="L825" s="3">
        <f>BoardEntities[[#This Row],[Length]]*BoardEntities[[#This Row],[Width]]*BoardEntities[[#This Row],[Costs / m²]]/1000/1000</f>
        <v>0</v>
      </c>
      <c r="M825" s="2"/>
      <c r="N825" s="7">
        <f ca="1">DATEDIF(BoardEntities[[#This Row],[Creation date]],TODAY(),"M")</f>
        <v>1</v>
      </c>
      <c r="O825" s="3"/>
      <c r="P825" s="10"/>
      <c r="Q825" s="3"/>
      <c r="R825" s="10"/>
    </row>
    <row r="826" spans="1:18" ht="79.95" customHeight="1" x14ac:dyDescent="0.3">
      <c r="A826" s="10"/>
      <c r="B826" s="10"/>
      <c r="C826" s="6" t="e" vm="896">
        <f>IF(BoardEntities[[#This Row],[QR-Code]]&lt;&gt;"",_xlfn.IMAGE(BoardEntities[[#This Row],[QR-Code]],"",3,100,100),"")</f>
        <v>#VALUE!</v>
      </c>
      <c r="D826" s="11" t="e" vm="855">
        <f>IF(BoardEntities[[#This Row],[Thumbnail]]&lt;&gt;"",_xlfn.IMAGE(BoardEntities[[#This Row],[Thumbnail]],"",3,100,100),"")</f>
        <v>#VALUE!</v>
      </c>
      <c r="E826" s="10"/>
      <c r="F826" s="10"/>
      <c r="G826" s="1"/>
      <c r="H826" s="1"/>
      <c r="I826" s="1"/>
      <c r="J826" s="10"/>
      <c r="K826" s="8"/>
      <c r="L826" s="3">
        <f>BoardEntities[[#This Row],[Length]]*BoardEntities[[#This Row],[Width]]*BoardEntities[[#This Row],[Costs / m²]]/1000/1000</f>
        <v>0</v>
      </c>
      <c r="M826" s="2"/>
      <c r="N826" s="7">
        <f ca="1">DATEDIF(BoardEntities[[#This Row],[Creation date]],TODAY(),"M")</f>
        <v>1</v>
      </c>
      <c r="O826" s="3"/>
      <c r="P826" s="10"/>
      <c r="Q826" s="3"/>
      <c r="R826" s="10"/>
    </row>
    <row r="827" spans="1:18" ht="79.95" customHeight="1" x14ac:dyDescent="0.3">
      <c r="A827" s="10"/>
      <c r="B827" s="10"/>
      <c r="C827" s="6" t="e" vm="897">
        <f>IF(BoardEntities[[#This Row],[QR-Code]]&lt;&gt;"",_xlfn.IMAGE(BoardEntities[[#This Row],[QR-Code]],"",3,100,100),"")</f>
        <v>#VALUE!</v>
      </c>
      <c r="D827" s="11" t="e" vm="855">
        <f>IF(BoardEntities[[#This Row],[Thumbnail]]&lt;&gt;"",_xlfn.IMAGE(BoardEntities[[#This Row],[Thumbnail]],"",3,100,100),"")</f>
        <v>#VALUE!</v>
      </c>
      <c r="E827" s="10"/>
      <c r="F827" s="10"/>
      <c r="G827" s="1"/>
      <c r="H827" s="1"/>
      <c r="I827" s="1"/>
      <c r="J827" s="10"/>
      <c r="K827" s="8"/>
      <c r="L827" s="3">
        <f>BoardEntities[[#This Row],[Length]]*BoardEntities[[#This Row],[Width]]*BoardEntities[[#This Row],[Costs / m²]]/1000/1000</f>
        <v>0</v>
      </c>
      <c r="M827" s="2"/>
      <c r="N827" s="7">
        <f ca="1">DATEDIF(BoardEntities[[#This Row],[Creation date]],TODAY(),"M")</f>
        <v>1</v>
      </c>
      <c r="O827" s="3"/>
      <c r="P827" s="10"/>
      <c r="Q827" s="3"/>
      <c r="R827" s="10"/>
    </row>
    <row r="828" spans="1:18" ht="79.95" customHeight="1" x14ac:dyDescent="0.3">
      <c r="A828" s="10"/>
      <c r="B828" s="10"/>
      <c r="C828" s="6" t="e" vm="898">
        <f>IF(BoardEntities[[#This Row],[QR-Code]]&lt;&gt;"",_xlfn.IMAGE(BoardEntities[[#This Row],[QR-Code]],"",3,100,100),"")</f>
        <v>#VALUE!</v>
      </c>
      <c r="D828" s="11" t="e" vm="855">
        <f>IF(BoardEntities[[#This Row],[Thumbnail]]&lt;&gt;"",_xlfn.IMAGE(BoardEntities[[#This Row],[Thumbnail]],"",3,100,100),"")</f>
        <v>#VALUE!</v>
      </c>
      <c r="E828" s="10"/>
      <c r="F828" s="10"/>
      <c r="G828" s="1"/>
      <c r="H828" s="1"/>
      <c r="I828" s="1"/>
      <c r="J828" s="10"/>
      <c r="K828" s="8"/>
      <c r="L828" s="3">
        <f>BoardEntities[[#This Row],[Length]]*BoardEntities[[#This Row],[Width]]*BoardEntities[[#This Row],[Costs / m²]]/1000/1000</f>
        <v>0</v>
      </c>
      <c r="M828" s="2"/>
      <c r="N828" s="7">
        <f ca="1">DATEDIF(BoardEntities[[#This Row],[Creation date]],TODAY(),"M")</f>
        <v>1</v>
      </c>
      <c r="O828" s="3"/>
      <c r="P828" s="10"/>
      <c r="Q828" s="3"/>
      <c r="R828" s="10"/>
    </row>
    <row r="829" spans="1:18" ht="79.95" customHeight="1" x14ac:dyDescent="0.3">
      <c r="A829" s="10"/>
      <c r="B829" s="10"/>
      <c r="C829" s="6" t="e" vm="899">
        <f>IF(BoardEntities[[#This Row],[QR-Code]]&lt;&gt;"",_xlfn.IMAGE(BoardEntities[[#This Row],[QR-Code]],"",3,100,100),"")</f>
        <v>#VALUE!</v>
      </c>
      <c r="D829" s="11" t="e" vm="855">
        <f>IF(BoardEntities[[#This Row],[Thumbnail]]&lt;&gt;"",_xlfn.IMAGE(BoardEntities[[#This Row],[Thumbnail]],"",3,100,100),"")</f>
        <v>#VALUE!</v>
      </c>
      <c r="E829" s="10"/>
      <c r="F829" s="10"/>
      <c r="G829" s="1"/>
      <c r="H829" s="1"/>
      <c r="I829" s="1"/>
      <c r="J829" s="10"/>
      <c r="K829" s="8"/>
      <c r="L829" s="3">
        <f>BoardEntities[[#This Row],[Length]]*BoardEntities[[#This Row],[Width]]*BoardEntities[[#This Row],[Costs / m²]]/1000/1000</f>
        <v>0</v>
      </c>
      <c r="M829" s="2"/>
      <c r="N829" s="7">
        <f ca="1">DATEDIF(BoardEntities[[#This Row],[Creation date]],TODAY(),"M")</f>
        <v>1</v>
      </c>
      <c r="O829" s="3"/>
      <c r="P829" s="10"/>
      <c r="Q829" s="3"/>
      <c r="R829" s="10"/>
    </row>
    <row r="830" spans="1:18" ht="79.95" customHeight="1" x14ac:dyDescent="0.3">
      <c r="A830" s="10"/>
      <c r="B830" s="10"/>
      <c r="C830" s="6" t="e" vm="900">
        <f>IF(BoardEntities[[#This Row],[QR-Code]]&lt;&gt;"",_xlfn.IMAGE(BoardEntities[[#This Row],[QR-Code]],"",3,100,100),"")</f>
        <v>#VALUE!</v>
      </c>
      <c r="D830" s="11" t="e" vm="855">
        <f>IF(BoardEntities[[#This Row],[Thumbnail]]&lt;&gt;"",_xlfn.IMAGE(BoardEntities[[#This Row],[Thumbnail]],"",3,100,100),"")</f>
        <v>#VALUE!</v>
      </c>
      <c r="E830" s="10"/>
      <c r="F830" s="10"/>
      <c r="G830" s="1"/>
      <c r="H830" s="1"/>
      <c r="I830" s="1"/>
      <c r="J830" s="10"/>
      <c r="K830" s="8"/>
      <c r="L830" s="3">
        <f>BoardEntities[[#This Row],[Length]]*BoardEntities[[#This Row],[Width]]*BoardEntities[[#This Row],[Costs / m²]]/1000/1000</f>
        <v>0</v>
      </c>
      <c r="M830" s="2"/>
      <c r="N830" s="7">
        <f ca="1">DATEDIF(BoardEntities[[#This Row],[Creation date]],TODAY(),"M")</f>
        <v>1</v>
      </c>
      <c r="O830" s="3"/>
      <c r="P830" s="10"/>
      <c r="Q830" s="3"/>
      <c r="R830" s="10"/>
    </row>
    <row r="831" spans="1:18" ht="79.95" customHeight="1" x14ac:dyDescent="0.3">
      <c r="A831" s="10"/>
      <c r="B831" s="10"/>
      <c r="C831" s="6" t="e" vm="901">
        <f>IF(BoardEntities[[#This Row],[QR-Code]]&lt;&gt;"",_xlfn.IMAGE(BoardEntities[[#This Row],[QR-Code]],"",3,100,100),"")</f>
        <v>#VALUE!</v>
      </c>
      <c r="D831" s="11" t="e" vm="855">
        <f>IF(BoardEntities[[#This Row],[Thumbnail]]&lt;&gt;"",_xlfn.IMAGE(BoardEntities[[#This Row],[Thumbnail]],"",3,100,100),"")</f>
        <v>#VALUE!</v>
      </c>
      <c r="E831" s="10"/>
      <c r="F831" s="10"/>
      <c r="G831" s="1"/>
      <c r="H831" s="1"/>
      <c r="I831" s="1"/>
      <c r="J831" s="10"/>
      <c r="K831" s="8"/>
      <c r="L831" s="3">
        <f>BoardEntities[[#This Row],[Length]]*BoardEntities[[#This Row],[Width]]*BoardEntities[[#This Row],[Costs / m²]]/1000/1000</f>
        <v>0</v>
      </c>
      <c r="M831" s="2"/>
      <c r="N831" s="7">
        <f ca="1">DATEDIF(BoardEntities[[#This Row],[Creation date]],TODAY(),"M")</f>
        <v>1</v>
      </c>
      <c r="O831" s="3"/>
      <c r="P831" s="10"/>
      <c r="Q831" s="3"/>
      <c r="R831" s="10"/>
    </row>
    <row r="832" spans="1:18" ht="79.95" customHeight="1" x14ac:dyDescent="0.3">
      <c r="A832" s="10"/>
      <c r="B832" s="10"/>
      <c r="C832" s="6" t="e" vm="902">
        <f>IF(BoardEntities[[#This Row],[QR-Code]]&lt;&gt;"",_xlfn.IMAGE(BoardEntities[[#This Row],[QR-Code]],"",3,100,100),"")</f>
        <v>#VALUE!</v>
      </c>
      <c r="D832" s="11" t="e" vm="855">
        <f>IF(BoardEntities[[#This Row],[Thumbnail]]&lt;&gt;"",_xlfn.IMAGE(BoardEntities[[#This Row],[Thumbnail]],"",3,100,100),"")</f>
        <v>#VALUE!</v>
      </c>
      <c r="E832" s="10"/>
      <c r="F832" s="10"/>
      <c r="G832" s="1"/>
      <c r="H832" s="1"/>
      <c r="I832" s="1"/>
      <c r="J832" s="10"/>
      <c r="K832" s="8"/>
      <c r="L832" s="3">
        <f>BoardEntities[[#This Row],[Length]]*BoardEntities[[#This Row],[Width]]*BoardEntities[[#This Row],[Costs / m²]]/1000/1000</f>
        <v>0</v>
      </c>
      <c r="M832" s="2"/>
      <c r="N832" s="7">
        <f ca="1">DATEDIF(BoardEntities[[#This Row],[Creation date]],TODAY(),"M")</f>
        <v>1</v>
      </c>
      <c r="O832" s="3"/>
      <c r="P832" s="10"/>
      <c r="Q832" s="3"/>
      <c r="R832" s="10"/>
    </row>
    <row r="833" spans="1:18" ht="79.95" customHeight="1" x14ac:dyDescent="0.3">
      <c r="A833" s="10"/>
      <c r="B833" s="10"/>
      <c r="C833" s="6" t="e" vm="903">
        <f>IF(BoardEntities[[#This Row],[QR-Code]]&lt;&gt;"",_xlfn.IMAGE(BoardEntities[[#This Row],[QR-Code]],"",3,100,100),"")</f>
        <v>#VALUE!</v>
      </c>
      <c r="D833" s="11" t="str">
        <f>IF(BoardEntities[[#This Row],[Thumbnail]]&lt;&gt;"",_xlfn.IMAGE(BoardEntities[[#This Row],[Thumbnail]],"",3,100,100),"")</f>
        <v/>
      </c>
      <c r="E833" s="10"/>
      <c r="F833" s="10"/>
      <c r="G833" s="1"/>
      <c r="H833" s="1"/>
      <c r="I833" s="1"/>
      <c r="J833" s="10"/>
      <c r="K833" s="8"/>
      <c r="L833" s="3">
        <f>BoardEntities[[#This Row],[Length]]*BoardEntities[[#This Row],[Width]]*BoardEntities[[#This Row],[Costs / m²]]/1000/1000</f>
        <v>0</v>
      </c>
      <c r="M833" s="2"/>
      <c r="N833" s="7">
        <f ca="1">DATEDIF(BoardEntities[[#This Row],[Creation date]],TODAY(),"M")</f>
        <v>1</v>
      </c>
      <c r="O833" s="3"/>
      <c r="P833" s="10"/>
      <c r="Q833" s="3"/>
      <c r="R833" s="10"/>
    </row>
    <row r="834" spans="1:18" ht="79.95" customHeight="1" x14ac:dyDescent="0.3">
      <c r="A834" s="10"/>
      <c r="B834" s="10"/>
      <c r="C834" s="6" t="e" vm="904">
        <f>IF(BoardEntities[[#This Row],[QR-Code]]&lt;&gt;"",_xlfn.IMAGE(BoardEntities[[#This Row],[QR-Code]],"",3,100,100),"")</f>
        <v>#VALUE!</v>
      </c>
      <c r="D834" s="11" t="str">
        <f>IF(BoardEntities[[#This Row],[Thumbnail]]&lt;&gt;"",_xlfn.IMAGE(BoardEntities[[#This Row],[Thumbnail]],"",3,100,100),"")</f>
        <v/>
      </c>
      <c r="E834" s="10"/>
      <c r="F834" s="10"/>
      <c r="G834" s="1"/>
      <c r="H834" s="1"/>
      <c r="I834" s="1"/>
      <c r="J834" s="10"/>
      <c r="K834" s="8"/>
      <c r="L834" s="3">
        <f>BoardEntities[[#This Row],[Length]]*BoardEntities[[#This Row],[Width]]*BoardEntities[[#This Row],[Costs / m²]]/1000/1000</f>
        <v>0</v>
      </c>
      <c r="M834" s="2"/>
      <c r="N834" s="7">
        <f ca="1">DATEDIF(BoardEntities[[#This Row],[Creation date]],TODAY(),"M")</f>
        <v>1</v>
      </c>
      <c r="O834" s="3"/>
      <c r="P834" s="10"/>
      <c r="Q834" s="3"/>
      <c r="R834" s="10"/>
    </row>
    <row r="835" spans="1:18" ht="79.95" customHeight="1" x14ac:dyDescent="0.3">
      <c r="A835" s="10"/>
      <c r="B835" s="10"/>
      <c r="C835" s="6" t="e" vm="905">
        <f>IF(BoardEntities[[#This Row],[QR-Code]]&lt;&gt;"",_xlfn.IMAGE(BoardEntities[[#This Row],[QR-Code]],"",3,100,100),"")</f>
        <v>#VALUE!</v>
      </c>
      <c r="D835" s="11" t="str">
        <f>IF(BoardEntities[[#This Row],[Thumbnail]]&lt;&gt;"",_xlfn.IMAGE(BoardEntities[[#This Row],[Thumbnail]],"",3,100,100),"")</f>
        <v/>
      </c>
      <c r="E835" s="10"/>
      <c r="F835" s="10"/>
      <c r="G835" s="1"/>
      <c r="H835" s="1"/>
      <c r="I835" s="1"/>
      <c r="J835" s="10"/>
      <c r="K835" s="8"/>
      <c r="L835" s="3">
        <f>BoardEntities[[#This Row],[Length]]*BoardEntities[[#This Row],[Width]]*BoardEntities[[#This Row],[Costs / m²]]/1000/1000</f>
        <v>0</v>
      </c>
      <c r="M835" s="2"/>
      <c r="N835" s="7">
        <f ca="1">DATEDIF(BoardEntities[[#This Row],[Creation date]],TODAY(),"M")</f>
        <v>1</v>
      </c>
      <c r="O835" s="3"/>
      <c r="P835" s="10"/>
      <c r="Q835" s="3"/>
      <c r="R835" s="10"/>
    </row>
    <row r="836" spans="1:18" ht="79.95" customHeight="1" x14ac:dyDescent="0.3">
      <c r="A836" s="10"/>
      <c r="B836" s="10"/>
      <c r="C836" s="6" t="e" vm="906">
        <f>IF(BoardEntities[[#This Row],[QR-Code]]&lt;&gt;"",_xlfn.IMAGE(BoardEntities[[#This Row],[QR-Code]],"",3,100,100),"")</f>
        <v>#VALUE!</v>
      </c>
      <c r="D836" s="11" t="str">
        <f>IF(BoardEntities[[#This Row],[Thumbnail]]&lt;&gt;"",_xlfn.IMAGE(BoardEntities[[#This Row],[Thumbnail]],"",3,100,100),"")</f>
        <v/>
      </c>
      <c r="E836" s="10"/>
      <c r="F836" s="10"/>
      <c r="G836" s="1"/>
      <c r="H836" s="1"/>
      <c r="I836" s="1"/>
      <c r="J836" s="10"/>
      <c r="K836" s="8"/>
      <c r="L836" s="3">
        <f>BoardEntities[[#This Row],[Length]]*BoardEntities[[#This Row],[Width]]*BoardEntities[[#This Row],[Costs / m²]]/1000/1000</f>
        <v>0</v>
      </c>
      <c r="M836" s="2"/>
      <c r="N836" s="7">
        <f ca="1">DATEDIF(BoardEntities[[#This Row],[Creation date]],TODAY(),"M")</f>
        <v>1</v>
      </c>
      <c r="O836" s="3"/>
      <c r="P836" s="10"/>
      <c r="Q836" s="3"/>
      <c r="R836" s="10"/>
    </row>
    <row r="837" spans="1:18" ht="79.95" customHeight="1" x14ac:dyDescent="0.3">
      <c r="A837" s="10"/>
      <c r="B837" s="10"/>
      <c r="C837" s="6" t="e" vm="907">
        <f>IF(BoardEntities[[#This Row],[QR-Code]]&lt;&gt;"",_xlfn.IMAGE(BoardEntities[[#This Row],[QR-Code]],"",3,100,100),"")</f>
        <v>#VALUE!</v>
      </c>
      <c r="D837" s="11" t="str">
        <f>IF(BoardEntities[[#This Row],[Thumbnail]]&lt;&gt;"",_xlfn.IMAGE(BoardEntities[[#This Row],[Thumbnail]],"",3,100,100),"")</f>
        <v/>
      </c>
      <c r="E837" s="10"/>
      <c r="F837" s="10"/>
      <c r="G837" s="1"/>
      <c r="H837" s="1"/>
      <c r="I837" s="1"/>
      <c r="J837" s="10"/>
      <c r="K837" s="8"/>
      <c r="L837" s="3">
        <f>BoardEntities[[#This Row],[Length]]*BoardEntities[[#This Row],[Width]]*BoardEntities[[#This Row],[Costs / m²]]/1000/1000</f>
        <v>0</v>
      </c>
      <c r="M837" s="2"/>
      <c r="N837" s="7">
        <f ca="1">DATEDIF(BoardEntities[[#This Row],[Creation date]],TODAY(),"M")</f>
        <v>1</v>
      </c>
      <c r="O837" s="3"/>
      <c r="P837" s="10"/>
      <c r="Q837" s="3"/>
      <c r="R837" s="10"/>
    </row>
    <row r="838" spans="1:18" ht="79.95" customHeight="1" x14ac:dyDescent="0.3">
      <c r="A838" s="10"/>
      <c r="B838" s="10"/>
      <c r="C838" s="6" t="e" vm="908">
        <f>IF(BoardEntities[[#This Row],[QR-Code]]&lt;&gt;"",_xlfn.IMAGE(BoardEntities[[#This Row],[QR-Code]],"",3,100,100),"")</f>
        <v>#VALUE!</v>
      </c>
      <c r="D838" s="11" t="str">
        <f>IF(BoardEntities[[#This Row],[Thumbnail]]&lt;&gt;"",_xlfn.IMAGE(BoardEntities[[#This Row],[Thumbnail]],"",3,100,100),"")</f>
        <v/>
      </c>
      <c r="E838" s="10"/>
      <c r="F838" s="10"/>
      <c r="G838" s="1"/>
      <c r="H838" s="1"/>
      <c r="I838" s="1"/>
      <c r="J838" s="10"/>
      <c r="K838" s="8"/>
      <c r="L838" s="3">
        <f>BoardEntities[[#This Row],[Length]]*BoardEntities[[#This Row],[Width]]*BoardEntities[[#This Row],[Costs / m²]]/1000/1000</f>
        <v>0</v>
      </c>
      <c r="M838" s="2"/>
      <c r="N838" s="7">
        <f ca="1">DATEDIF(BoardEntities[[#This Row],[Creation date]],TODAY(),"M")</f>
        <v>1</v>
      </c>
      <c r="O838" s="3"/>
      <c r="P838" s="10"/>
      <c r="Q838" s="3"/>
      <c r="R838" s="10"/>
    </row>
    <row r="839" spans="1:18" ht="79.95" customHeight="1" x14ac:dyDescent="0.3">
      <c r="A839" s="10"/>
      <c r="B839" s="10"/>
      <c r="C839" s="6" t="e" vm="909">
        <f>IF(BoardEntities[[#This Row],[QR-Code]]&lt;&gt;"",_xlfn.IMAGE(BoardEntities[[#This Row],[QR-Code]],"",3,100,100),"")</f>
        <v>#VALUE!</v>
      </c>
      <c r="D839" s="11" t="str">
        <f>IF(BoardEntities[[#This Row],[Thumbnail]]&lt;&gt;"",_xlfn.IMAGE(BoardEntities[[#This Row],[Thumbnail]],"",3,100,100),"")</f>
        <v/>
      </c>
      <c r="E839" s="10"/>
      <c r="F839" s="10"/>
      <c r="G839" s="1"/>
      <c r="H839" s="1"/>
      <c r="I839" s="1"/>
      <c r="J839" s="10"/>
      <c r="K839" s="8"/>
      <c r="L839" s="3">
        <f>BoardEntities[[#This Row],[Length]]*BoardEntities[[#This Row],[Width]]*BoardEntities[[#This Row],[Costs / m²]]/1000/1000</f>
        <v>0</v>
      </c>
      <c r="M839" s="2"/>
      <c r="N839" s="7">
        <f ca="1">DATEDIF(BoardEntities[[#This Row],[Creation date]],TODAY(),"M")</f>
        <v>1</v>
      </c>
      <c r="O839" s="3"/>
      <c r="P839" s="10"/>
      <c r="Q839" s="3"/>
      <c r="R839" s="10"/>
    </row>
    <row r="840" spans="1:18" ht="79.95" customHeight="1" x14ac:dyDescent="0.3">
      <c r="A840" s="10"/>
      <c r="B840" s="10"/>
      <c r="C840" s="6" t="e" vm="910">
        <f>IF(BoardEntities[[#This Row],[QR-Code]]&lt;&gt;"",_xlfn.IMAGE(BoardEntities[[#This Row],[QR-Code]],"",3,100,100),"")</f>
        <v>#VALUE!</v>
      </c>
      <c r="D840" s="11" t="str">
        <f>IF(BoardEntities[[#This Row],[Thumbnail]]&lt;&gt;"",_xlfn.IMAGE(BoardEntities[[#This Row],[Thumbnail]],"",3,100,100),"")</f>
        <v/>
      </c>
      <c r="E840" s="10"/>
      <c r="F840" s="10"/>
      <c r="G840" s="1"/>
      <c r="H840" s="1"/>
      <c r="I840" s="1"/>
      <c r="J840" s="10"/>
      <c r="K840" s="8"/>
      <c r="L840" s="3">
        <f>BoardEntities[[#This Row],[Length]]*BoardEntities[[#This Row],[Width]]*BoardEntities[[#This Row],[Costs / m²]]/1000/1000</f>
        <v>0</v>
      </c>
      <c r="M840" s="2"/>
      <c r="N840" s="7">
        <f ca="1">DATEDIF(BoardEntities[[#This Row],[Creation date]],TODAY(),"M")</f>
        <v>1</v>
      </c>
      <c r="O840" s="3"/>
      <c r="P840" s="10"/>
      <c r="Q840" s="3"/>
      <c r="R840" s="10"/>
    </row>
    <row r="841" spans="1:18" ht="79.95" customHeight="1" x14ac:dyDescent="0.3">
      <c r="A841" s="10"/>
      <c r="B841" s="10"/>
      <c r="C841" s="6" t="e" vm="911">
        <f>IF(BoardEntities[[#This Row],[QR-Code]]&lt;&gt;"",_xlfn.IMAGE(BoardEntities[[#This Row],[QR-Code]],"",3,100,100),"")</f>
        <v>#VALUE!</v>
      </c>
      <c r="D841" s="11" t="str">
        <f>IF(BoardEntities[[#This Row],[Thumbnail]]&lt;&gt;"",_xlfn.IMAGE(BoardEntities[[#This Row],[Thumbnail]],"",3,100,100),"")</f>
        <v/>
      </c>
      <c r="E841" s="10"/>
      <c r="F841" s="10"/>
      <c r="G841" s="1"/>
      <c r="H841" s="1"/>
      <c r="I841" s="1"/>
      <c r="J841" s="10"/>
      <c r="K841" s="8"/>
      <c r="L841" s="3">
        <f>BoardEntities[[#This Row],[Length]]*BoardEntities[[#This Row],[Width]]*BoardEntities[[#This Row],[Costs / m²]]/1000/1000</f>
        <v>0</v>
      </c>
      <c r="M841" s="2"/>
      <c r="N841" s="7">
        <f ca="1">DATEDIF(BoardEntities[[#This Row],[Creation date]],TODAY(),"M")</f>
        <v>1</v>
      </c>
      <c r="O841" s="3"/>
      <c r="P841" s="10"/>
      <c r="Q841" s="3"/>
      <c r="R841" s="10"/>
    </row>
    <row r="842" spans="1:18" ht="79.95" customHeight="1" x14ac:dyDescent="0.3">
      <c r="A842" s="10"/>
      <c r="B842" s="10"/>
      <c r="C842" s="6" t="e" vm="912">
        <f>IF(BoardEntities[[#This Row],[QR-Code]]&lt;&gt;"",_xlfn.IMAGE(BoardEntities[[#This Row],[QR-Code]],"",3,100,100),"")</f>
        <v>#VALUE!</v>
      </c>
      <c r="D842" s="11" t="e" vm="140">
        <f>IF(BoardEntities[[#This Row],[Thumbnail]]&lt;&gt;"",_xlfn.IMAGE(BoardEntities[[#This Row],[Thumbnail]],"",3,100,100),"")</f>
        <v>#VALUE!</v>
      </c>
      <c r="E842" s="10"/>
      <c r="F842" s="10"/>
      <c r="G842" s="1"/>
      <c r="H842" s="1"/>
      <c r="I842" s="1"/>
      <c r="J842" s="10"/>
      <c r="K842" s="8"/>
      <c r="L842" s="3">
        <f>BoardEntities[[#This Row],[Length]]*BoardEntities[[#This Row],[Width]]*BoardEntities[[#This Row],[Costs / m²]]/1000/1000</f>
        <v>0</v>
      </c>
      <c r="M842" s="2"/>
      <c r="N842" s="7">
        <f ca="1">DATEDIF(BoardEntities[[#This Row],[Creation date]],TODAY(),"M")</f>
        <v>1</v>
      </c>
      <c r="O842" s="3"/>
      <c r="P842" s="10"/>
      <c r="Q842" s="3"/>
      <c r="R842" s="10"/>
    </row>
    <row r="843" spans="1:18" ht="79.95" customHeight="1" x14ac:dyDescent="0.3">
      <c r="A843" s="10"/>
      <c r="B843" s="10"/>
      <c r="C843" s="6" t="e" vm="913">
        <f>IF(BoardEntities[[#This Row],[QR-Code]]&lt;&gt;"",_xlfn.IMAGE(BoardEntities[[#This Row],[QR-Code]],"",3,100,100),"")</f>
        <v>#VALUE!</v>
      </c>
      <c r="D843" s="11" t="e" vm="140">
        <f>IF(BoardEntities[[#This Row],[Thumbnail]]&lt;&gt;"",_xlfn.IMAGE(BoardEntities[[#This Row],[Thumbnail]],"",3,100,100),"")</f>
        <v>#VALUE!</v>
      </c>
      <c r="E843" s="10"/>
      <c r="F843" s="10"/>
      <c r="G843" s="1"/>
      <c r="H843" s="1"/>
      <c r="I843" s="1"/>
      <c r="J843" s="10"/>
      <c r="K843" s="8"/>
      <c r="L843" s="3">
        <f>BoardEntities[[#This Row],[Length]]*BoardEntities[[#This Row],[Width]]*BoardEntities[[#This Row],[Costs / m²]]/1000/1000</f>
        <v>0</v>
      </c>
      <c r="M843" s="2"/>
      <c r="N843" s="7">
        <f ca="1">DATEDIF(BoardEntities[[#This Row],[Creation date]],TODAY(),"M")</f>
        <v>1</v>
      </c>
      <c r="O843" s="3"/>
      <c r="P843" s="10"/>
      <c r="Q843" s="3"/>
      <c r="R843" s="10"/>
    </row>
    <row r="844" spans="1:18" ht="79.95" customHeight="1" x14ac:dyDescent="0.3">
      <c r="A844" s="10"/>
      <c r="B844" s="10"/>
      <c r="C844" s="6" t="e" vm="914">
        <f>IF(BoardEntities[[#This Row],[QR-Code]]&lt;&gt;"",_xlfn.IMAGE(BoardEntities[[#This Row],[QR-Code]],"",3,100,100),"")</f>
        <v>#VALUE!</v>
      </c>
      <c r="D844" s="11" t="str">
        <f>IF(BoardEntities[[#This Row],[Thumbnail]]&lt;&gt;"",_xlfn.IMAGE(BoardEntities[[#This Row],[Thumbnail]],"",3,100,100),"")</f>
        <v/>
      </c>
      <c r="E844" s="10"/>
      <c r="F844" s="10"/>
      <c r="G844" s="1"/>
      <c r="H844" s="1"/>
      <c r="I844" s="1"/>
      <c r="J844" s="10"/>
      <c r="K844" s="8"/>
      <c r="L844" s="3">
        <f>BoardEntities[[#This Row],[Length]]*BoardEntities[[#This Row],[Width]]*BoardEntities[[#This Row],[Costs / m²]]/1000/1000</f>
        <v>0</v>
      </c>
      <c r="M844" s="2"/>
      <c r="N844" s="7">
        <f ca="1">DATEDIF(BoardEntities[[#This Row],[Creation date]],TODAY(),"M")</f>
        <v>1</v>
      </c>
      <c r="O844" s="3"/>
      <c r="P844" s="10"/>
      <c r="Q844" s="3"/>
      <c r="R844" s="10"/>
    </row>
    <row r="845" spans="1:18" ht="79.95" customHeight="1" x14ac:dyDescent="0.3">
      <c r="A845" s="10"/>
      <c r="B845" s="10"/>
      <c r="C845" s="6" t="e" vm="915">
        <f>IF(BoardEntities[[#This Row],[QR-Code]]&lt;&gt;"",_xlfn.IMAGE(BoardEntities[[#This Row],[QR-Code]],"",3,100,100),"")</f>
        <v>#VALUE!</v>
      </c>
      <c r="D845" s="11" t="str">
        <f>IF(BoardEntities[[#This Row],[Thumbnail]]&lt;&gt;"",_xlfn.IMAGE(BoardEntities[[#This Row],[Thumbnail]],"",3,100,100),"")</f>
        <v/>
      </c>
      <c r="E845" s="10"/>
      <c r="F845" s="10"/>
      <c r="G845" s="1"/>
      <c r="H845" s="1"/>
      <c r="I845" s="1"/>
      <c r="J845" s="10"/>
      <c r="K845" s="8"/>
      <c r="L845" s="3">
        <f>BoardEntities[[#This Row],[Length]]*BoardEntities[[#This Row],[Width]]*BoardEntities[[#This Row],[Costs / m²]]/1000/1000</f>
        <v>0</v>
      </c>
      <c r="M845" s="2"/>
      <c r="N845" s="7">
        <f ca="1">DATEDIF(BoardEntities[[#This Row],[Creation date]],TODAY(),"M")</f>
        <v>1</v>
      </c>
      <c r="O845" s="3"/>
      <c r="P845" s="10"/>
      <c r="Q845" s="3"/>
      <c r="R845" s="10"/>
    </row>
    <row r="846" spans="1:18" ht="79.95" customHeight="1" x14ac:dyDescent="0.3">
      <c r="A846" s="10"/>
      <c r="B846" s="10"/>
      <c r="C846" s="6" t="e" vm="916">
        <f>IF(BoardEntities[[#This Row],[QR-Code]]&lt;&gt;"",_xlfn.IMAGE(BoardEntities[[#This Row],[QR-Code]],"",3,100,100),"")</f>
        <v>#VALUE!</v>
      </c>
      <c r="D846" s="11" t="str">
        <f>IF(BoardEntities[[#This Row],[Thumbnail]]&lt;&gt;"",_xlfn.IMAGE(BoardEntities[[#This Row],[Thumbnail]],"",3,100,100),"")</f>
        <v/>
      </c>
      <c r="E846" s="10"/>
      <c r="F846" s="10"/>
      <c r="G846" s="1"/>
      <c r="H846" s="1"/>
      <c r="I846" s="1"/>
      <c r="J846" s="10"/>
      <c r="K846" s="8"/>
      <c r="L846" s="3">
        <f>BoardEntities[[#This Row],[Length]]*BoardEntities[[#This Row],[Width]]*BoardEntities[[#This Row],[Costs / m²]]/1000/1000</f>
        <v>0</v>
      </c>
      <c r="M846" s="2"/>
      <c r="N846" s="7">
        <f ca="1">DATEDIF(BoardEntities[[#This Row],[Creation date]],TODAY(),"M")</f>
        <v>1</v>
      </c>
      <c r="O846" s="3"/>
      <c r="P846" s="10"/>
      <c r="Q846" s="3"/>
      <c r="R846" s="10"/>
    </row>
    <row r="847" spans="1:18" ht="79.95" customHeight="1" x14ac:dyDescent="0.3">
      <c r="A847" s="10"/>
      <c r="B847" s="10"/>
      <c r="C847" s="6" t="e" vm="917">
        <f>IF(BoardEntities[[#This Row],[QR-Code]]&lt;&gt;"",_xlfn.IMAGE(BoardEntities[[#This Row],[QR-Code]],"",3,100,100),"")</f>
        <v>#VALUE!</v>
      </c>
      <c r="D847" s="11" t="str">
        <f>IF(BoardEntities[[#This Row],[Thumbnail]]&lt;&gt;"",_xlfn.IMAGE(BoardEntities[[#This Row],[Thumbnail]],"",3,100,100),"")</f>
        <v/>
      </c>
      <c r="E847" s="10"/>
      <c r="F847" s="10"/>
      <c r="G847" s="1"/>
      <c r="H847" s="1"/>
      <c r="I847" s="1"/>
      <c r="J847" s="10"/>
      <c r="K847" s="8"/>
      <c r="L847" s="3">
        <f>BoardEntities[[#This Row],[Length]]*BoardEntities[[#This Row],[Width]]*BoardEntities[[#This Row],[Costs / m²]]/1000/1000</f>
        <v>0</v>
      </c>
      <c r="M847" s="2"/>
      <c r="N847" s="7">
        <f ca="1">DATEDIF(BoardEntities[[#This Row],[Creation date]],TODAY(),"M")</f>
        <v>1</v>
      </c>
      <c r="O847" s="3"/>
      <c r="P847" s="10"/>
      <c r="Q847" s="3"/>
      <c r="R847" s="10"/>
    </row>
    <row r="848" spans="1:18" ht="79.95" customHeight="1" x14ac:dyDescent="0.3">
      <c r="A848" s="10"/>
      <c r="B848" s="10"/>
      <c r="C848" s="6" t="e" vm="918">
        <f>IF(BoardEntities[[#This Row],[QR-Code]]&lt;&gt;"",_xlfn.IMAGE(BoardEntities[[#This Row],[QR-Code]],"",3,100,100),"")</f>
        <v>#VALUE!</v>
      </c>
      <c r="D848" s="11" t="str">
        <f>IF(BoardEntities[[#This Row],[Thumbnail]]&lt;&gt;"",_xlfn.IMAGE(BoardEntities[[#This Row],[Thumbnail]],"",3,100,100),"")</f>
        <v/>
      </c>
      <c r="E848" s="10"/>
      <c r="F848" s="10"/>
      <c r="G848" s="1"/>
      <c r="H848" s="1"/>
      <c r="I848" s="1"/>
      <c r="J848" s="10"/>
      <c r="K848" s="8"/>
      <c r="L848" s="3">
        <f>BoardEntities[[#This Row],[Length]]*BoardEntities[[#This Row],[Width]]*BoardEntities[[#This Row],[Costs / m²]]/1000/1000</f>
        <v>0</v>
      </c>
      <c r="M848" s="2"/>
      <c r="N848" s="7">
        <f ca="1">DATEDIF(BoardEntities[[#This Row],[Creation date]],TODAY(),"M")</f>
        <v>19</v>
      </c>
      <c r="O848" s="3"/>
      <c r="P848" s="10"/>
      <c r="Q848" s="3"/>
      <c r="R848" s="10"/>
    </row>
    <row r="849" spans="1:18" ht="79.95" customHeight="1" x14ac:dyDescent="0.3">
      <c r="A849" s="10"/>
      <c r="B849" s="10"/>
      <c r="C849" s="6" t="e" vm="919">
        <f>IF(BoardEntities[[#This Row],[QR-Code]]&lt;&gt;"",_xlfn.IMAGE(BoardEntities[[#This Row],[QR-Code]],"",3,100,100),"")</f>
        <v>#VALUE!</v>
      </c>
      <c r="D849" s="11" t="str">
        <f>IF(BoardEntities[[#This Row],[Thumbnail]]&lt;&gt;"",_xlfn.IMAGE(BoardEntities[[#This Row],[Thumbnail]],"",3,100,100),"")</f>
        <v/>
      </c>
      <c r="E849" s="10"/>
      <c r="F849" s="10"/>
      <c r="G849" s="1"/>
      <c r="H849" s="1"/>
      <c r="I849" s="1"/>
      <c r="J849" s="10"/>
      <c r="K849" s="8"/>
      <c r="L849" s="3">
        <f>BoardEntities[[#This Row],[Length]]*BoardEntities[[#This Row],[Width]]*BoardEntities[[#This Row],[Costs / m²]]/1000/1000</f>
        <v>0</v>
      </c>
      <c r="M849" s="2"/>
      <c r="N849" s="7">
        <f ca="1">DATEDIF(BoardEntities[[#This Row],[Creation date]],TODAY(),"M")</f>
        <v>19</v>
      </c>
      <c r="O849" s="3"/>
      <c r="P849" s="10"/>
      <c r="Q849" s="3"/>
      <c r="R849" s="10"/>
    </row>
    <row r="850" spans="1:18" ht="79.95" customHeight="1" x14ac:dyDescent="0.3">
      <c r="A850" s="10"/>
      <c r="B850" s="10"/>
      <c r="C850" s="6" t="e" vm="920">
        <f>IF(BoardEntities[[#This Row],[QR-Code]]&lt;&gt;"",_xlfn.IMAGE(BoardEntities[[#This Row],[QR-Code]],"",3,100,100),"")</f>
        <v>#VALUE!</v>
      </c>
      <c r="D850" s="11" t="str">
        <f>IF(BoardEntities[[#This Row],[Thumbnail]]&lt;&gt;"",_xlfn.IMAGE(BoardEntities[[#This Row],[Thumbnail]],"",3,100,100),"")</f>
        <v/>
      </c>
      <c r="E850" s="10"/>
      <c r="F850" s="10"/>
      <c r="G850" s="1"/>
      <c r="H850" s="1"/>
      <c r="I850" s="1"/>
      <c r="J850" s="10"/>
      <c r="K850" s="8"/>
      <c r="L850" s="3">
        <f>BoardEntities[[#This Row],[Length]]*BoardEntities[[#This Row],[Width]]*BoardEntities[[#This Row],[Costs / m²]]/1000/1000</f>
        <v>0</v>
      </c>
      <c r="M850" s="2"/>
      <c r="N850" s="7">
        <f ca="1">DATEDIF(BoardEntities[[#This Row],[Creation date]],TODAY(),"M")</f>
        <v>1</v>
      </c>
      <c r="O850" s="3"/>
      <c r="P850" s="10"/>
      <c r="Q850" s="3"/>
      <c r="R850" s="10"/>
    </row>
    <row r="851" spans="1:18" ht="79.95" customHeight="1" x14ac:dyDescent="0.3">
      <c r="A851" s="10"/>
      <c r="B851" s="10"/>
      <c r="C851" s="6" t="e" vm="921">
        <f>IF(BoardEntities[[#This Row],[QR-Code]]&lt;&gt;"",_xlfn.IMAGE(BoardEntities[[#This Row],[QR-Code]],"",3,100,100),"")</f>
        <v>#VALUE!</v>
      </c>
      <c r="D851" s="11" t="str">
        <f>IF(BoardEntities[[#This Row],[Thumbnail]]&lt;&gt;"",_xlfn.IMAGE(BoardEntities[[#This Row],[Thumbnail]],"",3,100,100),"")</f>
        <v/>
      </c>
      <c r="E851" s="10"/>
      <c r="F851" s="10"/>
      <c r="G851" s="1"/>
      <c r="H851" s="1"/>
      <c r="I851" s="1"/>
      <c r="J851" s="10"/>
      <c r="K851" s="8"/>
      <c r="L851" s="3">
        <f>BoardEntities[[#This Row],[Length]]*BoardEntities[[#This Row],[Width]]*BoardEntities[[#This Row],[Costs / m²]]/1000/1000</f>
        <v>10.646454000000002</v>
      </c>
      <c r="M851" s="2"/>
      <c r="N851" s="7">
        <f ca="1">DATEDIF(BoardEntities[[#This Row],[Creation date]],TODAY(),"M")</f>
        <v>8</v>
      </c>
      <c r="O851" s="3"/>
      <c r="P851" s="10"/>
      <c r="Q851" s="3"/>
      <c r="R851" s="10"/>
    </row>
    <row r="852" spans="1:18" ht="79.95" customHeight="1" x14ac:dyDescent="0.3">
      <c r="A852" s="10"/>
      <c r="B852" s="10"/>
      <c r="C852" s="6" t="e" vm="922">
        <f>IF(BoardEntities[[#This Row],[QR-Code]]&lt;&gt;"",_xlfn.IMAGE(BoardEntities[[#This Row],[QR-Code]],"",3,100,100),"")</f>
        <v>#VALUE!</v>
      </c>
      <c r="D852" s="11" t="str">
        <f>IF(BoardEntities[[#This Row],[Thumbnail]]&lt;&gt;"",_xlfn.IMAGE(BoardEntities[[#This Row],[Thumbnail]],"",3,100,100),"")</f>
        <v/>
      </c>
      <c r="E852" s="10"/>
      <c r="F852" s="10"/>
      <c r="G852" s="1"/>
      <c r="H852" s="1"/>
      <c r="I852" s="1"/>
      <c r="J852" s="10"/>
      <c r="K852" s="8"/>
      <c r="L852" s="3">
        <f>BoardEntities[[#This Row],[Length]]*BoardEntities[[#This Row],[Width]]*BoardEntities[[#This Row],[Costs / m²]]/1000/1000</f>
        <v>11.592000000000001</v>
      </c>
      <c r="M852" s="2"/>
      <c r="N852" s="7">
        <f ca="1">DATEDIF(BoardEntities[[#This Row],[Creation date]],TODAY(),"M")</f>
        <v>7</v>
      </c>
      <c r="O852" s="3"/>
      <c r="P852" s="10"/>
      <c r="Q852" s="3"/>
      <c r="R852" s="10"/>
    </row>
    <row r="853" spans="1:18" ht="79.95" customHeight="1" x14ac:dyDescent="0.3">
      <c r="A853" s="10"/>
      <c r="B853" s="10"/>
      <c r="C853" s="6" t="e" vm="923">
        <f>IF(BoardEntities[[#This Row],[QR-Code]]&lt;&gt;"",_xlfn.IMAGE(BoardEntities[[#This Row],[QR-Code]],"",3,100,100),"")</f>
        <v>#VALUE!</v>
      </c>
      <c r="D853" s="11" t="str">
        <f>IF(BoardEntities[[#This Row],[Thumbnail]]&lt;&gt;"",_xlfn.IMAGE(BoardEntities[[#This Row],[Thumbnail]],"",3,100,100),"")</f>
        <v/>
      </c>
      <c r="E853" s="10"/>
      <c r="F853" s="10"/>
      <c r="G853" s="1"/>
      <c r="H853" s="1"/>
      <c r="I853" s="1"/>
      <c r="J853" s="10"/>
      <c r="K853" s="8"/>
      <c r="L853" s="3">
        <f>BoardEntities[[#This Row],[Length]]*BoardEntities[[#This Row],[Width]]*BoardEntities[[#This Row],[Costs / m²]]/1000/1000</f>
        <v>11.592000000000001</v>
      </c>
      <c r="M853" s="2"/>
      <c r="N853" s="7">
        <f ca="1">DATEDIF(BoardEntities[[#This Row],[Creation date]],TODAY(),"M")</f>
        <v>7</v>
      </c>
      <c r="O853" s="3"/>
      <c r="P853" s="10"/>
      <c r="Q853" s="3"/>
      <c r="R853" s="10"/>
    </row>
    <row r="854" spans="1:18" ht="79.95" customHeight="1" x14ac:dyDescent="0.3">
      <c r="A854" s="10"/>
      <c r="B854" s="10"/>
      <c r="C854" s="6" t="e" vm="924">
        <f>IF(BoardEntities[[#This Row],[QR-Code]]&lt;&gt;"",_xlfn.IMAGE(BoardEntities[[#This Row],[QR-Code]],"",3,100,100),"")</f>
        <v>#VALUE!</v>
      </c>
      <c r="D854" s="11" t="str">
        <f>IF(BoardEntities[[#This Row],[Thumbnail]]&lt;&gt;"",_xlfn.IMAGE(BoardEntities[[#This Row],[Thumbnail]],"",3,100,100),"")</f>
        <v/>
      </c>
      <c r="E854" s="10"/>
      <c r="F854" s="10"/>
      <c r="G854" s="1"/>
      <c r="H854" s="1"/>
      <c r="I854" s="1"/>
      <c r="J854" s="10"/>
      <c r="K854" s="8"/>
      <c r="L854" s="3">
        <f>BoardEntities[[#This Row],[Length]]*BoardEntities[[#This Row],[Width]]*BoardEntities[[#This Row],[Costs / m²]]/1000/1000</f>
        <v>0</v>
      </c>
      <c r="M854" s="2"/>
      <c r="N854" s="7">
        <f ca="1">DATEDIF(BoardEntities[[#This Row],[Creation date]],TODAY(),"M")</f>
        <v>7</v>
      </c>
      <c r="O854" s="3"/>
      <c r="P854" s="10"/>
      <c r="Q854" s="3"/>
      <c r="R854" s="10"/>
    </row>
    <row r="855" spans="1:18" ht="79.95" customHeight="1" x14ac:dyDescent="0.3">
      <c r="A855" s="10"/>
      <c r="B855" s="10"/>
      <c r="C855" s="6" t="e" vm="925">
        <f>IF(BoardEntities[[#This Row],[QR-Code]]&lt;&gt;"",_xlfn.IMAGE(BoardEntities[[#This Row],[QR-Code]],"",3,100,100),"")</f>
        <v>#VALUE!</v>
      </c>
      <c r="D855" s="11" t="str">
        <f>IF(BoardEntities[[#This Row],[Thumbnail]]&lt;&gt;"",_xlfn.IMAGE(BoardEntities[[#This Row],[Thumbnail]],"",3,100,100),"")</f>
        <v/>
      </c>
      <c r="E855" s="10"/>
      <c r="F855" s="10"/>
      <c r="G855" s="1"/>
      <c r="H855" s="1"/>
      <c r="I855" s="1"/>
      <c r="J855" s="10"/>
      <c r="K855" s="8"/>
      <c r="L855" s="3">
        <f>BoardEntities[[#This Row],[Length]]*BoardEntities[[#This Row],[Width]]*BoardEntities[[#This Row],[Costs / m²]]/1000/1000</f>
        <v>0</v>
      </c>
      <c r="M855" s="2"/>
      <c r="N855" s="7">
        <f ca="1">DATEDIF(BoardEntities[[#This Row],[Creation date]],TODAY(),"M")</f>
        <v>6</v>
      </c>
      <c r="O855" s="3"/>
      <c r="P855" s="10"/>
      <c r="Q855" s="3"/>
      <c r="R855" s="10"/>
    </row>
    <row r="856" spans="1:18" ht="79.95" customHeight="1" x14ac:dyDescent="0.3">
      <c r="A856" s="10"/>
      <c r="B856" s="10"/>
      <c r="C856" s="6" t="e" vm="926">
        <f>IF(BoardEntities[[#This Row],[QR-Code]]&lt;&gt;"",_xlfn.IMAGE(BoardEntities[[#This Row],[QR-Code]],"",3,100,100),"")</f>
        <v>#VALUE!</v>
      </c>
      <c r="D856" s="11" t="str">
        <f>IF(BoardEntities[[#This Row],[Thumbnail]]&lt;&gt;"",_xlfn.IMAGE(BoardEntities[[#This Row],[Thumbnail]],"",3,100,100),"")</f>
        <v/>
      </c>
      <c r="E856" s="10"/>
      <c r="F856" s="10"/>
      <c r="G856" s="1"/>
      <c r="H856" s="1"/>
      <c r="I856" s="1"/>
      <c r="J856" s="10"/>
      <c r="K856" s="8"/>
      <c r="L856" s="3">
        <f>BoardEntities[[#This Row],[Length]]*BoardEntities[[#This Row],[Width]]*BoardEntities[[#This Row],[Costs / m²]]/1000/1000</f>
        <v>0</v>
      </c>
      <c r="M856" s="2"/>
      <c r="N856" s="7">
        <f ca="1">DATEDIF(BoardEntities[[#This Row],[Creation date]],TODAY(),"M")</f>
        <v>6</v>
      </c>
      <c r="O856" s="3"/>
      <c r="P856" s="10"/>
      <c r="Q856" s="3"/>
      <c r="R856" s="10"/>
    </row>
    <row r="857" spans="1:18" ht="79.95" customHeight="1" x14ac:dyDescent="0.3">
      <c r="A857" s="10"/>
      <c r="B857" s="10"/>
      <c r="C857" s="6" t="e" vm="927">
        <f>IF(BoardEntities[[#This Row],[QR-Code]]&lt;&gt;"",_xlfn.IMAGE(BoardEntities[[#This Row],[QR-Code]],"",3,100,100),"")</f>
        <v>#VALUE!</v>
      </c>
      <c r="D857" s="11" t="str">
        <f>IF(BoardEntities[[#This Row],[Thumbnail]]&lt;&gt;"",_xlfn.IMAGE(BoardEntities[[#This Row],[Thumbnail]],"",3,100,100),"")</f>
        <v/>
      </c>
      <c r="E857" s="10"/>
      <c r="F857" s="10"/>
      <c r="G857" s="1"/>
      <c r="H857" s="1"/>
      <c r="I857" s="1"/>
      <c r="J857" s="10"/>
      <c r="K857" s="8"/>
      <c r="L857" s="3">
        <f>BoardEntities[[#This Row],[Length]]*BoardEntities[[#This Row],[Width]]*BoardEntities[[#This Row],[Costs / m²]]/1000/1000</f>
        <v>0</v>
      </c>
      <c r="M857" s="2"/>
      <c r="N857" s="7">
        <f ca="1">DATEDIF(BoardEntities[[#This Row],[Creation date]],TODAY(),"M")</f>
        <v>5</v>
      </c>
      <c r="O857" s="3"/>
      <c r="P857" s="10"/>
      <c r="Q857" s="3"/>
      <c r="R857" s="10"/>
    </row>
    <row r="858" spans="1:18" ht="79.95" customHeight="1" x14ac:dyDescent="0.3">
      <c r="A858" s="10"/>
      <c r="B858" s="10"/>
      <c r="C858" s="6" t="e" vm="928">
        <f>IF(BoardEntities[[#This Row],[QR-Code]]&lt;&gt;"",_xlfn.IMAGE(BoardEntities[[#This Row],[QR-Code]],"",3,100,100),"")</f>
        <v>#VALUE!</v>
      </c>
      <c r="D858" s="11" t="str">
        <f>IF(BoardEntities[[#This Row],[Thumbnail]]&lt;&gt;"",_xlfn.IMAGE(BoardEntities[[#This Row],[Thumbnail]],"",3,100,100),"")</f>
        <v/>
      </c>
      <c r="E858" s="10"/>
      <c r="F858" s="10"/>
      <c r="G858" s="1"/>
      <c r="H858" s="1"/>
      <c r="I858" s="1"/>
      <c r="J858" s="10"/>
      <c r="K858" s="8"/>
      <c r="L858" s="3">
        <f>BoardEntities[[#This Row],[Length]]*BoardEntities[[#This Row],[Width]]*BoardEntities[[#This Row],[Costs / m²]]/1000/1000</f>
        <v>31.508400000000002</v>
      </c>
      <c r="M858" s="2"/>
      <c r="N858" s="7">
        <f ca="1">DATEDIF(BoardEntities[[#This Row],[Creation date]],TODAY(),"M")</f>
        <v>1</v>
      </c>
      <c r="O858" s="3"/>
      <c r="P858" s="10"/>
      <c r="Q858" s="3"/>
      <c r="R858" s="10"/>
    </row>
    <row r="859" spans="1:18" ht="79.95" customHeight="1" x14ac:dyDescent="0.3">
      <c r="A859" s="10"/>
      <c r="B859" s="10"/>
      <c r="C859" s="6" t="e" vm="929">
        <f>IF(BoardEntities[[#This Row],[QR-Code]]&lt;&gt;"",_xlfn.IMAGE(BoardEntities[[#This Row],[QR-Code]],"",3,100,100),"")</f>
        <v>#VALUE!</v>
      </c>
      <c r="D859" s="11" t="str">
        <f>IF(BoardEntities[[#This Row],[Thumbnail]]&lt;&gt;"",_xlfn.IMAGE(BoardEntities[[#This Row],[Thumbnail]],"",3,100,100),"")</f>
        <v/>
      </c>
      <c r="E859" s="10"/>
      <c r="F859" s="10"/>
      <c r="G859" s="1"/>
      <c r="H859" s="1"/>
      <c r="I859" s="1"/>
      <c r="J859" s="10"/>
      <c r="K859" s="8"/>
      <c r="L859" s="3">
        <f>BoardEntities[[#This Row],[Length]]*BoardEntities[[#This Row],[Width]]*BoardEntities[[#This Row],[Costs / m²]]/1000/1000</f>
        <v>46.289339999999996</v>
      </c>
      <c r="M859" s="2"/>
      <c r="N859" s="7">
        <f ca="1">DATEDIF(BoardEntities[[#This Row],[Creation date]],TODAY(),"M")</f>
        <v>1</v>
      </c>
      <c r="O859" s="3"/>
      <c r="P859" s="10"/>
      <c r="Q859" s="3"/>
      <c r="R859" s="10"/>
    </row>
    <row r="860" spans="1:18" ht="79.95" customHeight="1" x14ac:dyDescent="0.3">
      <c r="A860" s="10"/>
      <c r="B860" s="10"/>
      <c r="C860" s="6" t="e" vm="930">
        <f>IF(BoardEntities[[#This Row],[QR-Code]]&lt;&gt;"",_xlfn.IMAGE(BoardEntities[[#This Row],[QR-Code]],"",3,100,100),"")</f>
        <v>#VALUE!</v>
      </c>
      <c r="D860" s="11" t="str">
        <f>IF(BoardEntities[[#This Row],[Thumbnail]]&lt;&gt;"",_xlfn.IMAGE(BoardEntities[[#This Row],[Thumbnail]],"",3,100,100),"")</f>
        <v/>
      </c>
      <c r="E860" s="10"/>
      <c r="F860" s="10"/>
      <c r="G860" s="1"/>
      <c r="H860" s="1"/>
      <c r="I860" s="1"/>
      <c r="J860" s="10"/>
      <c r="K860" s="8"/>
      <c r="L860" s="3">
        <f>BoardEntities[[#This Row],[Length]]*BoardEntities[[#This Row],[Width]]*BoardEntities[[#This Row],[Costs / m²]]/1000/1000</f>
        <v>16.898055720000006</v>
      </c>
      <c r="M860" s="2"/>
      <c r="N860" s="7">
        <f ca="1">DATEDIF(BoardEntities[[#This Row],[Creation date]],TODAY(),"M")</f>
        <v>1</v>
      </c>
      <c r="O860" s="3"/>
      <c r="P860" s="10"/>
      <c r="Q860" s="3"/>
      <c r="R860" s="10"/>
    </row>
    <row r="861" spans="1:18" ht="79.95" customHeight="1" x14ac:dyDescent="0.3">
      <c r="A861" s="10"/>
      <c r="B861" s="10"/>
      <c r="C861" s="6" t="e" vm="931">
        <f>IF(BoardEntities[[#This Row],[QR-Code]]&lt;&gt;"",_xlfn.IMAGE(BoardEntities[[#This Row],[QR-Code]],"",3,100,100),"")</f>
        <v>#VALUE!</v>
      </c>
      <c r="D861" s="11" t="e" vm="932">
        <f>IF(BoardEntities[[#This Row],[Thumbnail]]&lt;&gt;"",_xlfn.IMAGE(BoardEntities[[#This Row],[Thumbnail]],"",3,100,100),"")</f>
        <v>#VALUE!</v>
      </c>
      <c r="E861" s="10"/>
      <c r="F861" s="10"/>
      <c r="G861" s="1"/>
      <c r="H861" s="1"/>
      <c r="I861" s="1"/>
      <c r="J861" s="10"/>
      <c r="K861" s="8"/>
      <c r="L861" s="3">
        <f>BoardEntities[[#This Row],[Length]]*BoardEntities[[#This Row],[Width]]*BoardEntities[[#This Row],[Costs / m²]]/1000/1000</f>
        <v>23.064599999999999</v>
      </c>
      <c r="M861" s="2"/>
      <c r="N861" s="7">
        <f ca="1">DATEDIF(BoardEntities[[#This Row],[Creation date]],TODAY(),"M")</f>
        <v>1</v>
      </c>
      <c r="O861" s="3"/>
      <c r="P861" s="10"/>
      <c r="Q861" s="3"/>
      <c r="R861" s="10"/>
    </row>
    <row r="862" spans="1:18" ht="79.95" customHeight="1" x14ac:dyDescent="0.3">
      <c r="A862" s="10"/>
      <c r="B862" s="10"/>
      <c r="C862" s="6" t="e" vm="933">
        <f>IF(BoardEntities[[#This Row],[QR-Code]]&lt;&gt;"",_xlfn.IMAGE(BoardEntities[[#This Row],[QR-Code]],"",3,100,100),"")</f>
        <v>#VALUE!</v>
      </c>
      <c r="D862" s="11" t="e" vm="934">
        <f>IF(BoardEntities[[#This Row],[Thumbnail]]&lt;&gt;"",_xlfn.IMAGE(BoardEntities[[#This Row],[Thumbnail]],"",3,100,100),"")</f>
        <v>#VALUE!</v>
      </c>
      <c r="E862" s="10"/>
      <c r="F862" s="10"/>
      <c r="G862" s="1"/>
      <c r="H862" s="1"/>
      <c r="I862" s="1"/>
      <c r="J862" s="10"/>
      <c r="K862" s="8"/>
      <c r="L862" s="3">
        <f>BoardEntities[[#This Row],[Length]]*BoardEntities[[#This Row],[Width]]*BoardEntities[[#This Row],[Costs / m²]]/1000/1000</f>
        <v>0</v>
      </c>
      <c r="M862" s="2"/>
      <c r="N862" s="7">
        <f ca="1">DATEDIF(BoardEntities[[#This Row],[Creation date]],TODAY(),"M")</f>
        <v>1</v>
      </c>
      <c r="O862" s="3"/>
      <c r="P862" s="10"/>
      <c r="Q862" s="3"/>
      <c r="R862" s="10"/>
    </row>
    <row r="863" spans="1:18" ht="79.95" customHeight="1" x14ac:dyDescent="0.3">
      <c r="A863" s="10"/>
      <c r="B863" s="10"/>
      <c r="C863" s="6" t="e" vm="935">
        <f>IF(BoardEntities[[#This Row],[QR-Code]]&lt;&gt;"",_xlfn.IMAGE(BoardEntities[[#This Row],[QR-Code]],"",3,100,100),"")</f>
        <v>#VALUE!</v>
      </c>
      <c r="D863" s="11" t="e" vm="934">
        <f>IF(BoardEntities[[#This Row],[Thumbnail]]&lt;&gt;"",_xlfn.IMAGE(BoardEntities[[#This Row],[Thumbnail]],"",3,100,100),"")</f>
        <v>#VALUE!</v>
      </c>
      <c r="E863" s="10"/>
      <c r="F863" s="10"/>
      <c r="G863" s="1"/>
      <c r="H863" s="1"/>
      <c r="I863" s="1"/>
      <c r="J863" s="10"/>
      <c r="K863" s="8"/>
      <c r="L863" s="3">
        <f>BoardEntities[[#This Row],[Length]]*BoardEntities[[#This Row],[Width]]*BoardEntities[[#This Row],[Costs / m²]]/1000/1000</f>
        <v>0</v>
      </c>
      <c r="M863" s="2"/>
      <c r="N863" s="7">
        <f ca="1">DATEDIF(BoardEntities[[#This Row],[Creation date]],TODAY(),"M")</f>
        <v>1</v>
      </c>
      <c r="O863" s="3"/>
      <c r="P863" s="10"/>
      <c r="Q863" s="3"/>
      <c r="R863" s="10"/>
    </row>
    <row r="864" spans="1:18" ht="79.95" customHeight="1" x14ac:dyDescent="0.3">
      <c r="A864" s="10"/>
      <c r="B864" s="10"/>
      <c r="C864" s="6" t="e" vm="936">
        <f>IF(BoardEntities[[#This Row],[QR-Code]]&lt;&gt;"",_xlfn.IMAGE(BoardEntities[[#This Row],[QR-Code]],"",3,100,100),"")</f>
        <v>#VALUE!</v>
      </c>
      <c r="D864" s="11" t="str">
        <f>IF(BoardEntities[[#This Row],[Thumbnail]]&lt;&gt;"",_xlfn.IMAGE(BoardEntities[[#This Row],[Thumbnail]],"",3,100,100),"")</f>
        <v/>
      </c>
      <c r="E864" s="10"/>
      <c r="F864" s="10"/>
      <c r="G864" s="1"/>
      <c r="H864" s="1"/>
      <c r="I864" s="1"/>
      <c r="J864" s="10"/>
      <c r="K864" s="8"/>
      <c r="L864" s="3">
        <f>BoardEntities[[#This Row],[Length]]*BoardEntities[[#This Row],[Width]]*BoardEntities[[#This Row],[Costs / m²]]/1000/1000</f>
        <v>12.5113284</v>
      </c>
      <c r="M864" s="2"/>
      <c r="N864" s="7">
        <f ca="1">DATEDIF(BoardEntities[[#This Row],[Creation date]],TODAY(),"M")</f>
        <v>1</v>
      </c>
      <c r="O864" s="3"/>
      <c r="P864" s="10"/>
      <c r="Q864" s="3"/>
      <c r="R864" s="10"/>
    </row>
    <row r="865" spans="1:18" ht="79.95" customHeight="1" x14ac:dyDescent="0.3">
      <c r="A865" s="10"/>
      <c r="B865" s="10"/>
      <c r="C865" s="6" t="e" vm="937">
        <f>IF(BoardEntities[[#This Row],[QR-Code]]&lt;&gt;"",_xlfn.IMAGE(BoardEntities[[#This Row],[QR-Code]],"",3,100,100),"")</f>
        <v>#VALUE!</v>
      </c>
      <c r="D865" s="11" t="str">
        <f>IF(BoardEntities[[#This Row],[Thumbnail]]&lt;&gt;"",_xlfn.IMAGE(BoardEntities[[#This Row],[Thumbnail]],"",3,100,100),"")</f>
        <v/>
      </c>
      <c r="E865" s="10"/>
      <c r="F865" s="10"/>
      <c r="G865" s="1"/>
      <c r="H865" s="1"/>
      <c r="I865" s="1"/>
      <c r="J865" s="10"/>
      <c r="K865" s="8"/>
      <c r="L865" s="3">
        <f>BoardEntities[[#This Row],[Length]]*BoardEntities[[#This Row],[Width]]*BoardEntities[[#This Row],[Costs / m²]]/1000/1000</f>
        <v>0</v>
      </c>
      <c r="M865" s="2"/>
      <c r="N865" s="7">
        <f ca="1">DATEDIF(BoardEntities[[#This Row],[Creation date]],TODAY(),"M")</f>
        <v>23</v>
      </c>
      <c r="O865" s="3"/>
      <c r="P865" s="10"/>
      <c r="Q865" s="3"/>
      <c r="R865" s="10"/>
    </row>
    <row r="866" spans="1:18" ht="79.95" customHeight="1" x14ac:dyDescent="0.3">
      <c r="A866" s="10"/>
      <c r="B866" s="10"/>
      <c r="C866" s="6" t="e" vm="938">
        <f>IF(BoardEntities[[#This Row],[QR-Code]]&lt;&gt;"",_xlfn.IMAGE(BoardEntities[[#This Row],[QR-Code]],"",3,100,100),"")</f>
        <v>#VALUE!</v>
      </c>
      <c r="D866" s="11" t="str">
        <f>IF(BoardEntities[[#This Row],[Thumbnail]]&lt;&gt;"",_xlfn.IMAGE(BoardEntities[[#This Row],[Thumbnail]],"",3,100,100),"")</f>
        <v/>
      </c>
      <c r="E866" s="10"/>
      <c r="F866" s="10"/>
      <c r="G866" s="1"/>
      <c r="H866" s="1"/>
      <c r="I866" s="1"/>
      <c r="J866" s="10"/>
      <c r="K866" s="8"/>
      <c r="L866" s="3">
        <f>BoardEntities[[#This Row],[Length]]*BoardEntities[[#This Row],[Width]]*BoardEntities[[#This Row],[Costs / m²]]/1000/1000</f>
        <v>0</v>
      </c>
      <c r="M866" s="2"/>
      <c r="N866" s="7">
        <f ca="1">DATEDIF(BoardEntities[[#This Row],[Creation date]],TODAY(),"M")</f>
        <v>22</v>
      </c>
      <c r="O866" s="3"/>
      <c r="P866" s="10"/>
      <c r="Q866" s="3"/>
      <c r="R866" s="10"/>
    </row>
    <row r="867" spans="1:18" ht="79.95" customHeight="1" x14ac:dyDescent="0.3">
      <c r="A867" s="10"/>
      <c r="B867" s="10"/>
      <c r="C867" s="6" t="e" vm="939">
        <f>IF(BoardEntities[[#This Row],[QR-Code]]&lt;&gt;"",_xlfn.IMAGE(BoardEntities[[#This Row],[QR-Code]],"",3,100,100),"")</f>
        <v>#VALUE!</v>
      </c>
      <c r="D867" s="11" t="str">
        <f>IF(BoardEntities[[#This Row],[Thumbnail]]&lt;&gt;"",_xlfn.IMAGE(BoardEntities[[#This Row],[Thumbnail]],"",3,100,100),"")</f>
        <v/>
      </c>
      <c r="E867" s="10"/>
      <c r="F867" s="10"/>
      <c r="G867" s="1"/>
      <c r="H867" s="1"/>
      <c r="I867" s="1"/>
      <c r="J867" s="10"/>
      <c r="K867" s="8"/>
      <c r="L867" s="3">
        <f>BoardEntities[[#This Row],[Length]]*BoardEntities[[#This Row],[Width]]*BoardEntities[[#This Row],[Costs / m²]]/1000/1000</f>
        <v>0</v>
      </c>
      <c r="M867" s="2"/>
      <c r="N867" s="7">
        <f ca="1">DATEDIF(BoardEntities[[#This Row],[Creation date]],TODAY(),"M")</f>
        <v>17</v>
      </c>
      <c r="O867" s="3"/>
      <c r="P867" s="10"/>
      <c r="Q867" s="3"/>
      <c r="R867" s="10"/>
    </row>
    <row r="868" spans="1:18" ht="79.95" customHeight="1" x14ac:dyDescent="0.3">
      <c r="A868" s="10"/>
      <c r="B868" s="10"/>
      <c r="C868" s="6" t="e" vm="940">
        <f>IF(BoardEntities[[#This Row],[QR-Code]]&lt;&gt;"",_xlfn.IMAGE(BoardEntities[[#This Row],[QR-Code]],"",3,100,100),"")</f>
        <v>#VALUE!</v>
      </c>
      <c r="D868" s="11" t="str">
        <f>IF(BoardEntities[[#This Row],[Thumbnail]]&lt;&gt;"",_xlfn.IMAGE(BoardEntities[[#This Row],[Thumbnail]],"",3,100,100),"")</f>
        <v/>
      </c>
      <c r="E868" s="10"/>
      <c r="F868" s="10"/>
      <c r="G868" s="1"/>
      <c r="H868" s="1"/>
      <c r="I868" s="1"/>
      <c r="J868" s="10"/>
      <c r="K868" s="8"/>
      <c r="L868" s="3">
        <f>BoardEntities[[#This Row],[Length]]*BoardEntities[[#This Row],[Width]]*BoardEntities[[#This Row],[Costs / m²]]/1000/1000</f>
        <v>0</v>
      </c>
      <c r="M868" s="2"/>
      <c r="N868" s="7">
        <f ca="1">DATEDIF(BoardEntities[[#This Row],[Creation date]],TODAY(),"M")</f>
        <v>17</v>
      </c>
      <c r="O868" s="3"/>
      <c r="P868" s="10"/>
      <c r="Q868" s="3"/>
      <c r="R868" s="10"/>
    </row>
    <row r="869" spans="1:18" ht="79.95" customHeight="1" x14ac:dyDescent="0.3">
      <c r="A869" s="10"/>
      <c r="B869" s="10"/>
      <c r="C869" s="6" t="e" vm="941">
        <f>IF(BoardEntities[[#This Row],[QR-Code]]&lt;&gt;"",_xlfn.IMAGE(BoardEntities[[#This Row],[QR-Code]],"",3,100,100),"")</f>
        <v>#VALUE!</v>
      </c>
      <c r="D869" s="11" t="str">
        <f>IF(BoardEntities[[#This Row],[Thumbnail]]&lt;&gt;"",_xlfn.IMAGE(BoardEntities[[#This Row],[Thumbnail]],"",3,100,100),"")</f>
        <v/>
      </c>
      <c r="E869" s="10"/>
      <c r="F869" s="10"/>
      <c r="G869" s="1"/>
      <c r="H869" s="1"/>
      <c r="I869" s="1"/>
      <c r="J869" s="10"/>
      <c r="K869" s="8"/>
      <c r="L869" s="3">
        <f>BoardEntities[[#This Row],[Length]]*BoardEntities[[#This Row],[Width]]*BoardEntities[[#This Row],[Costs / m²]]/1000/1000</f>
        <v>0</v>
      </c>
      <c r="M869" s="2"/>
      <c r="N869" s="7">
        <f ca="1">DATEDIF(BoardEntities[[#This Row],[Creation date]],TODAY(),"M")</f>
        <v>6</v>
      </c>
      <c r="O869" s="3"/>
      <c r="P869" s="10"/>
      <c r="Q869" s="3"/>
      <c r="R869" s="10"/>
    </row>
    <row r="870" spans="1:18" ht="79.95" customHeight="1" x14ac:dyDescent="0.3">
      <c r="A870" s="10"/>
      <c r="B870" s="10"/>
      <c r="C870" s="6" t="e" vm="942">
        <f>IF(BoardEntities[[#This Row],[QR-Code]]&lt;&gt;"",_xlfn.IMAGE(BoardEntities[[#This Row],[QR-Code]],"",3,100,100),"")</f>
        <v>#VALUE!</v>
      </c>
      <c r="D870" s="11" t="str">
        <f>IF(BoardEntities[[#This Row],[Thumbnail]]&lt;&gt;"",_xlfn.IMAGE(BoardEntities[[#This Row],[Thumbnail]],"",3,100,100),"")</f>
        <v/>
      </c>
      <c r="E870" s="10"/>
      <c r="F870" s="10"/>
      <c r="G870" s="1"/>
      <c r="H870" s="1"/>
      <c r="I870" s="1"/>
      <c r="J870" s="10"/>
      <c r="K870" s="8"/>
      <c r="L870" s="3">
        <f>BoardEntities[[#This Row],[Length]]*BoardEntities[[#This Row],[Width]]*BoardEntities[[#This Row],[Costs / m²]]/1000/1000</f>
        <v>0</v>
      </c>
      <c r="M870" s="2"/>
      <c r="N870" s="7">
        <f ca="1">DATEDIF(BoardEntities[[#This Row],[Creation date]],TODAY(),"M")</f>
        <v>3</v>
      </c>
      <c r="O870" s="3"/>
      <c r="P870" s="10"/>
      <c r="Q870" s="3"/>
      <c r="R870" s="10"/>
    </row>
    <row r="871" spans="1:18" ht="79.95" customHeight="1" x14ac:dyDescent="0.3">
      <c r="A871" s="10"/>
      <c r="B871" s="10"/>
      <c r="C871" s="6" t="e" vm="943">
        <f>IF(BoardEntities[[#This Row],[QR-Code]]&lt;&gt;"",_xlfn.IMAGE(BoardEntities[[#This Row],[QR-Code]],"",3,100,100),"")</f>
        <v>#VALUE!</v>
      </c>
      <c r="D871" s="11" t="str">
        <f>IF(BoardEntities[[#This Row],[Thumbnail]]&lt;&gt;"",_xlfn.IMAGE(BoardEntities[[#This Row],[Thumbnail]],"",3,100,100),"")</f>
        <v/>
      </c>
      <c r="E871" s="10"/>
      <c r="F871" s="10"/>
      <c r="G871" s="1"/>
      <c r="H871" s="1"/>
      <c r="I871" s="1"/>
      <c r="J871" s="10"/>
      <c r="K871" s="8"/>
      <c r="L871" s="3">
        <f>BoardEntities[[#This Row],[Length]]*BoardEntities[[#This Row],[Width]]*BoardEntities[[#This Row],[Costs / m²]]/1000/1000</f>
        <v>0</v>
      </c>
      <c r="M871" s="2"/>
      <c r="N871" s="7">
        <f ca="1">DATEDIF(BoardEntities[[#This Row],[Creation date]],TODAY(),"M")</f>
        <v>2</v>
      </c>
      <c r="O871" s="3"/>
      <c r="P871" s="10"/>
      <c r="Q871" s="3"/>
      <c r="R871" s="10"/>
    </row>
    <row r="872" spans="1:18" ht="79.95" customHeight="1" x14ac:dyDescent="0.3">
      <c r="A872" s="10"/>
      <c r="B872" s="10"/>
      <c r="C872" s="6" t="e" vm="944">
        <f>IF(BoardEntities[[#This Row],[QR-Code]]&lt;&gt;"",_xlfn.IMAGE(BoardEntities[[#This Row],[QR-Code]],"",3,100,100),"")</f>
        <v>#VALUE!</v>
      </c>
      <c r="D872" s="11" t="str">
        <f>IF(BoardEntities[[#This Row],[Thumbnail]]&lt;&gt;"",_xlfn.IMAGE(BoardEntities[[#This Row],[Thumbnail]],"",3,100,100),"")</f>
        <v/>
      </c>
      <c r="E872" s="10"/>
      <c r="F872" s="10"/>
      <c r="G872" s="1"/>
      <c r="H872" s="1"/>
      <c r="I872" s="1"/>
      <c r="J872" s="10"/>
      <c r="K872" s="8"/>
      <c r="L872" s="3">
        <f>BoardEntities[[#This Row],[Length]]*BoardEntities[[#This Row],[Width]]*BoardEntities[[#This Row],[Costs / m²]]/1000/1000</f>
        <v>0</v>
      </c>
      <c r="M872" s="2"/>
      <c r="N872" s="7">
        <f ca="1">DATEDIF(BoardEntities[[#This Row],[Creation date]],TODAY(),"M")</f>
        <v>2</v>
      </c>
      <c r="O872" s="3"/>
      <c r="P872" s="10"/>
      <c r="Q872" s="3"/>
      <c r="R872" s="10"/>
    </row>
    <row r="873" spans="1:18" ht="79.95" customHeight="1" x14ac:dyDescent="0.3">
      <c r="A873" s="10"/>
      <c r="B873" s="10"/>
      <c r="C873" s="6" t="e" vm="945">
        <f>IF(BoardEntities[[#This Row],[QR-Code]]&lt;&gt;"",_xlfn.IMAGE(BoardEntities[[#This Row],[QR-Code]],"",3,100,100),"")</f>
        <v>#VALUE!</v>
      </c>
      <c r="D873" s="11" t="str">
        <f>IF(BoardEntities[[#This Row],[Thumbnail]]&lt;&gt;"",_xlfn.IMAGE(BoardEntities[[#This Row],[Thumbnail]],"",3,100,100),"")</f>
        <v/>
      </c>
      <c r="E873" s="10"/>
      <c r="F873" s="10"/>
      <c r="G873" s="1"/>
      <c r="H873" s="1"/>
      <c r="I873" s="1"/>
      <c r="J873" s="10"/>
      <c r="K873" s="8"/>
      <c r="L873" s="3">
        <f>BoardEntities[[#This Row],[Length]]*BoardEntities[[#This Row],[Width]]*BoardEntities[[#This Row],[Costs / m²]]/1000/1000</f>
        <v>2.3096502000000001</v>
      </c>
      <c r="M873" s="2"/>
      <c r="N873" s="7">
        <f ca="1">DATEDIF(BoardEntities[[#This Row],[Creation date]],TODAY(),"M")</f>
        <v>1</v>
      </c>
      <c r="O873" s="3"/>
      <c r="P873" s="10"/>
      <c r="Q873" s="3"/>
      <c r="R873" s="10"/>
    </row>
    <row r="874" spans="1:18" ht="79.95" customHeight="1" x14ac:dyDescent="0.3">
      <c r="A874" s="10"/>
      <c r="B874" s="10"/>
      <c r="C874" s="6" t="e" vm="946">
        <f>IF(BoardEntities[[#This Row],[QR-Code]]&lt;&gt;"",_xlfn.IMAGE(BoardEntities[[#This Row],[QR-Code]],"",3,100,100),"")</f>
        <v>#VALUE!</v>
      </c>
      <c r="D874" s="11" t="str">
        <f>IF(BoardEntities[[#This Row],[Thumbnail]]&lt;&gt;"",_xlfn.IMAGE(BoardEntities[[#This Row],[Thumbnail]],"",3,100,100),"")</f>
        <v/>
      </c>
      <c r="E874" s="10"/>
      <c r="F874" s="10"/>
      <c r="G874" s="1"/>
      <c r="H874" s="1"/>
      <c r="I874" s="1"/>
      <c r="J874" s="10"/>
      <c r="K874" s="8"/>
      <c r="L874" s="3">
        <f>BoardEntities[[#This Row],[Length]]*BoardEntities[[#This Row],[Width]]*BoardEntities[[#This Row],[Costs / m²]]/1000/1000</f>
        <v>0</v>
      </c>
      <c r="M874" s="2"/>
      <c r="N874" s="7">
        <f ca="1">DATEDIF(BoardEntities[[#This Row],[Creation date]],TODAY(),"M")</f>
        <v>22</v>
      </c>
      <c r="O874" s="3"/>
      <c r="P874" s="10"/>
      <c r="Q874" s="3"/>
      <c r="R874" s="10"/>
    </row>
    <row r="875" spans="1:18" ht="79.95" customHeight="1" x14ac:dyDescent="0.3">
      <c r="A875" s="10"/>
      <c r="B875" s="10"/>
      <c r="C875" s="6" t="e" vm="947">
        <f>IF(BoardEntities[[#This Row],[QR-Code]]&lt;&gt;"",_xlfn.IMAGE(BoardEntities[[#This Row],[QR-Code]],"",3,100,100),"")</f>
        <v>#VALUE!</v>
      </c>
      <c r="D875" s="11" t="str">
        <f>IF(BoardEntities[[#This Row],[Thumbnail]]&lt;&gt;"",_xlfn.IMAGE(BoardEntities[[#This Row],[Thumbnail]],"",3,100,100),"")</f>
        <v/>
      </c>
      <c r="E875" s="10"/>
      <c r="F875" s="10"/>
      <c r="G875" s="1"/>
      <c r="H875" s="1"/>
      <c r="I875" s="1"/>
      <c r="J875" s="10"/>
      <c r="K875" s="8"/>
      <c r="L875" s="3">
        <f>BoardEntities[[#This Row],[Length]]*BoardEntities[[#This Row],[Width]]*BoardEntities[[#This Row],[Costs / m²]]/1000/1000</f>
        <v>0</v>
      </c>
      <c r="M875" s="2"/>
      <c r="N875" s="7">
        <f ca="1">DATEDIF(BoardEntities[[#This Row],[Creation date]],TODAY(),"M")</f>
        <v>22</v>
      </c>
      <c r="O875" s="3"/>
      <c r="P875" s="10"/>
      <c r="Q875" s="3"/>
      <c r="R875" s="10"/>
    </row>
    <row r="876" spans="1:18" ht="79.95" customHeight="1" x14ac:dyDescent="0.3">
      <c r="A876" s="10"/>
      <c r="B876" s="10"/>
      <c r="C876" s="6" t="e" vm="948">
        <f>IF(BoardEntities[[#This Row],[QR-Code]]&lt;&gt;"",_xlfn.IMAGE(BoardEntities[[#This Row],[QR-Code]],"",3,100,100),"")</f>
        <v>#VALUE!</v>
      </c>
      <c r="D876" s="11" t="e" vm="505">
        <f>IF(BoardEntities[[#This Row],[Thumbnail]]&lt;&gt;"",_xlfn.IMAGE(BoardEntities[[#This Row],[Thumbnail]],"",3,100,100),"")</f>
        <v>#VALUE!</v>
      </c>
      <c r="E876" s="10"/>
      <c r="F876" s="10"/>
      <c r="G876" s="1"/>
      <c r="H876" s="1"/>
      <c r="I876" s="1"/>
      <c r="J876" s="10"/>
      <c r="K876" s="8"/>
      <c r="L876" s="3">
        <f>BoardEntities[[#This Row],[Length]]*BoardEntities[[#This Row],[Width]]*BoardEntities[[#This Row],[Costs / m²]]/1000/1000</f>
        <v>46.713876600000013</v>
      </c>
      <c r="M876" s="2"/>
      <c r="N876" s="7">
        <f ca="1">DATEDIF(BoardEntities[[#This Row],[Creation date]],TODAY(),"M")</f>
        <v>7</v>
      </c>
      <c r="O876" s="3"/>
      <c r="P876" s="10"/>
      <c r="Q876" s="3"/>
      <c r="R876" s="10"/>
    </row>
    <row r="877" spans="1:18" ht="79.95" customHeight="1" x14ac:dyDescent="0.3">
      <c r="A877" s="10"/>
      <c r="B877" s="10"/>
      <c r="C877" s="6" t="e" vm="949">
        <f>IF(BoardEntities[[#This Row],[QR-Code]]&lt;&gt;"",_xlfn.IMAGE(BoardEntities[[#This Row],[QR-Code]],"",3,100,100),"")</f>
        <v>#VALUE!</v>
      </c>
      <c r="D877" s="11" t="str">
        <f>IF(BoardEntities[[#This Row],[Thumbnail]]&lt;&gt;"",_xlfn.IMAGE(BoardEntities[[#This Row],[Thumbnail]],"",3,100,100),"")</f>
        <v/>
      </c>
      <c r="E877" s="10"/>
      <c r="F877" s="10"/>
      <c r="G877" s="1"/>
      <c r="H877" s="1"/>
      <c r="I877" s="1"/>
      <c r="J877" s="10"/>
      <c r="K877" s="8"/>
      <c r="L877" s="3">
        <f>BoardEntities[[#This Row],[Length]]*BoardEntities[[#This Row],[Width]]*BoardEntities[[#This Row],[Costs / m²]]/1000/1000</f>
        <v>0</v>
      </c>
      <c r="M877" s="2"/>
      <c r="N877" s="7">
        <f ca="1">DATEDIF(BoardEntities[[#This Row],[Creation date]],TODAY(),"M")</f>
        <v>1</v>
      </c>
      <c r="O877" s="3"/>
      <c r="P877" s="10"/>
      <c r="Q877" s="3"/>
      <c r="R877" s="10"/>
    </row>
    <row r="878" spans="1:18" ht="79.95" customHeight="1" x14ac:dyDescent="0.3">
      <c r="A878" s="10"/>
      <c r="B878" s="10"/>
      <c r="C878" s="6" t="e" vm="950">
        <f>IF(BoardEntities[[#This Row],[QR-Code]]&lt;&gt;"",_xlfn.IMAGE(BoardEntities[[#This Row],[QR-Code]],"",3,100,100),"")</f>
        <v>#VALUE!</v>
      </c>
      <c r="D878" s="11" t="e" vm="821">
        <f>IF(BoardEntities[[#This Row],[Thumbnail]]&lt;&gt;"",_xlfn.IMAGE(BoardEntities[[#This Row],[Thumbnail]],"",3,100,100),"")</f>
        <v>#VALUE!</v>
      </c>
      <c r="E878" s="10"/>
      <c r="F878" s="10"/>
      <c r="G878" s="1"/>
      <c r="H878" s="1"/>
      <c r="I878" s="1"/>
      <c r="J878" s="10"/>
      <c r="K878" s="8"/>
      <c r="L878" s="3">
        <f>BoardEntities[[#This Row],[Length]]*BoardEntities[[#This Row],[Width]]*BoardEntities[[#This Row],[Costs / m²]]/1000/1000</f>
        <v>76.507199999999997</v>
      </c>
      <c r="M878" s="2"/>
      <c r="N878" s="7">
        <f ca="1">DATEDIF(BoardEntities[[#This Row],[Creation date]],TODAY(),"M")</f>
        <v>1</v>
      </c>
      <c r="O878" s="3"/>
      <c r="P878" s="10"/>
      <c r="Q878" s="3"/>
      <c r="R878" s="10"/>
    </row>
    <row r="879" spans="1:18" ht="79.95" customHeight="1" x14ac:dyDescent="0.3">
      <c r="A879" s="10"/>
      <c r="B879" s="10"/>
      <c r="C879" s="6" t="e" vm="951">
        <f>IF(BoardEntities[[#This Row],[QR-Code]]&lt;&gt;"",_xlfn.IMAGE(BoardEntities[[#This Row],[QR-Code]],"",3,100,100),"")</f>
        <v>#VALUE!</v>
      </c>
      <c r="D879" s="11" t="str">
        <f>IF(BoardEntities[[#This Row],[Thumbnail]]&lt;&gt;"",_xlfn.IMAGE(BoardEntities[[#This Row],[Thumbnail]],"",3,100,100),"")</f>
        <v/>
      </c>
      <c r="E879" s="10"/>
      <c r="F879" s="10"/>
      <c r="G879" s="1"/>
      <c r="H879" s="1"/>
      <c r="I879" s="1"/>
      <c r="J879" s="10"/>
      <c r="K879" s="8"/>
      <c r="L879" s="3">
        <f>BoardEntities[[#This Row],[Length]]*BoardEntities[[#This Row],[Width]]*BoardEntities[[#This Row],[Costs / m²]]/1000/1000</f>
        <v>0</v>
      </c>
      <c r="M879" s="2"/>
      <c r="N879" s="7">
        <f ca="1">DATEDIF(BoardEntities[[#This Row],[Creation date]],TODAY(),"M")</f>
        <v>8</v>
      </c>
      <c r="O879" s="3"/>
      <c r="P879" s="10"/>
      <c r="Q879" s="3"/>
      <c r="R879" s="10"/>
    </row>
    <row r="880" spans="1:18" ht="79.95" customHeight="1" x14ac:dyDescent="0.3">
      <c r="A880" s="10"/>
      <c r="B880" s="10"/>
      <c r="C880" s="6" t="e" vm="952">
        <f>IF(BoardEntities[[#This Row],[QR-Code]]&lt;&gt;"",_xlfn.IMAGE(BoardEntities[[#This Row],[QR-Code]],"",3,100,100),"")</f>
        <v>#VALUE!</v>
      </c>
      <c r="D880" s="11" t="str">
        <f>IF(BoardEntities[[#This Row],[Thumbnail]]&lt;&gt;"",_xlfn.IMAGE(BoardEntities[[#This Row],[Thumbnail]],"",3,100,100),"")</f>
        <v/>
      </c>
      <c r="E880" s="10"/>
      <c r="F880" s="10"/>
      <c r="G880" s="1"/>
      <c r="H880" s="1"/>
      <c r="I880" s="1"/>
      <c r="J880" s="10"/>
      <c r="K880" s="8"/>
      <c r="L880" s="3">
        <f>BoardEntities[[#This Row],[Length]]*BoardEntities[[#This Row],[Width]]*BoardEntities[[#This Row],[Costs / m²]]/1000/1000</f>
        <v>0</v>
      </c>
      <c r="M880" s="2"/>
      <c r="N880" s="7">
        <f ca="1">DATEDIF(BoardEntities[[#This Row],[Creation date]],TODAY(),"M")</f>
        <v>23</v>
      </c>
      <c r="O880" s="3"/>
      <c r="P880" s="10"/>
      <c r="Q880" s="3"/>
      <c r="R880" s="10"/>
    </row>
    <row r="881" spans="1:18" ht="79.95" customHeight="1" x14ac:dyDescent="0.3">
      <c r="A881" s="10"/>
      <c r="B881" s="10"/>
      <c r="C881" s="6" t="e" vm="953">
        <f>IF(BoardEntities[[#This Row],[QR-Code]]&lt;&gt;"",_xlfn.IMAGE(BoardEntities[[#This Row],[QR-Code]],"",3,100,100),"")</f>
        <v>#VALUE!</v>
      </c>
      <c r="D881" s="11" t="str">
        <f>IF(BoardEntities[[#This Row],[Thumbnail]]&lt;&gt;"",_xlfn.IMAGE(BoardEntities[[#This Row],[Thumbnail]],"",3,100,100),"")</f>
        <v/>
      </c>
      <c r="E881" s="10"/>
      <c r="F881" s="10"/>
      <c r="G881" s="1"/>
      <c r="H881" s="1"/>
      <c r="I881" s="1"/>
      <c r="J881" s="10"/>
      <c r="K881" s="8"/>
      <c r="L881" s="3">
        <f>BoardEntities[[#This Row],[Length]]*BoardEntities[[#This Row],[Width]]*BoardEntities[[#This Row],[Costs / m²]]/1000/1000</f>
        <v>0</v>
      </c>
      <c r="M881" s="2"/>
      <c r="N881" s="7">
        <f ca="1">DATEDIF(BoardEntities[[#This Row],[Creation date]],TODAY(),"M")</f>
        <v>23</v>
      </c>
      <c r="O881" s="3"/>
      <c r="P881" s="10"/>
      <c r="Q881" s="3"/>
      <c r="R881" s="10"/>
    </row>
    <row r="882" spans="1:18" ht="79.95" customHeight="1" x14ac:dyDescent="0.3">
      <c r="A882" s="10"/>
      <c r="B882" s="10"/>
      <c r="C882" s="6" t="e" vm="954">
        <f>IF(BoardEntities[[#This Row],[QR-Code]]&lt;&gt;"",_xlfn.IMAGE(BoardEntities[[#This Row],[QR-Code]],"",3,100,100),"")</f>
        <v>#VALUE!</v>
      </c>
      <c r="D882" s="11" t="str">
        <f>IF(BoardEntities[[#This Row],[Thumbnail]]&lt;&gt;"",_xlfn.IMAGE(BoardEntities[[#This Row],[Thumbnail]],"",3,100,100),"")</f>
        <v/>
      </c>
      <c r="E882" s="10"/>
      <c r="F882" s="10"/>
      <c r="G882" s="1"/>
      <c r="H882" s="1"/>
      <c r="I882" s="1"/>
      <c r="J882" s="10"/>
      <c r="K882" s="8"/>
      <c r="L882" s="3">
        <f>BoardEntities[[#This Row],[Length]]*BoardEntities[[#This Row],[Width]]*BoardEntities[[#This Row],[Costs / m²]]/1000/1000</f>
        <v>0</v>
      </c>
      <c r="M882" s="2"/>
      <c r="N882" s="7">
        <f ca="1">DATEDIF(BoardEntities[[#This Row],[Creation date]],TODAY(),"M")</f>
        <v>22</v>
      </c>
      <c r="O882" s="3"/>
      <c r="P882" s="10"/>
      <c r="Q882" s="3"/>
      <c r="R882" s="10"/>
    </row>
    <row r="883" spans="1:18" ht="79.95" customHeight="1" x14ac:dyDescent="0.3">
      <c r="A883" s="10"/>
      <c r="B883" s="10"/>
      <c r="C883" s="6" t="e" vm="955">
        <f>IF(BoardEntities[[#This Row],[QR-Code]]&lt;&gt;"",_xlfn.IMAGE(BoardEntities[[#This Row],[QR-Code]],"",3,100,100),"")</f>
        <v>#VALUE!</v>
      </c>
      <c r="D883" s="11" t="str">
        <f>IF(BoardEntities[[#This Row],[Thumbnail]]&lt;&gt;"",_xlfn.IMAGE(BoardEntities[[#This Row],[Thumbnail]],"",3,100,100),"")</f>
        <v/>
      </c>
      <c r="E883" s="10"/>
      <c r="F883" s="10"/>
      <c r="G883" s="1"/>
      <c r="H883" s="1"/>
      <c r="I883" s="1"/>
      <c r="J883" s="10"/>
      <c r="K883" s="8"/>
      <c r="L883" s="3">
        <f>BoardEntities[[#This Row],[Length]]*BoardEntities[[#This Row],[Width]]*BoardEntities[[#This Row],[Costs / m²]]/1000/1000</f>
        <v>0</v>
      </c>
      <c r="M883" s="2"/>
      <c r="N883" s="7">
        <f ca="1">DATEDIF(BoardEntities[[#This Row],[Creation date]],TODAY(),"M")</f>
        <v>19</v>
      </c>
      <c r="O883" s="3"/>
      <c r="P883" s="10"/>
      <c r="Q883" s="3"/>
      <c r="R883" s="10"/>
    </row>
    <row r="884" spans="1:18" ht="79.95" customHeight="1" x14ac:dyDescent="0.3">
      <c r="A884" s="10"/>
      <c r="B884" s="10"/>
      <c r="C884" s="6" t="e" vm="956">
        <f>IF(BoardEntities[[#This Row],[QR-Code]]&lt;&gt;"",_xlfn.IMAGE(BoardEntities[[#This Row],[QR-Code]],"",3,100,100),"")</f>
        <v>#VALUE!</v>
      </c>
      <c r="D884" s="11" t="str">
        <f>IF(BoardEntities[[#This Row],[Thumbnail]]&lt;&gt;"",_xlfn.IMAGE(BoardEntities[[#This Row],[Thumbnail]],"",3,100,100),"")</f>
        <v/>
      </c>
      <c r="E884" s="10"/>
      <c r="F884" s="10"/>
      <c r="G884" s="1"/>
      <c r="H884" s="1"/>
      <c r="I884" s="1"/>
      <c r="J884" s="10"/>
      <c r="K884" s="8"/>
      <c r="L884" s="3">
        <f>BoardEntities[[#This Row],[Length]]*BoardEntities[[#This Row],[Width]]*BoardEntities[[#This Row],[Costs / m²]]/1000/1000</f>
        <v>21.000720000000001</v>
      </c>
      <c r="M884" s="2"/>
      <c r="N884" s="7">
        <f ca="1">DATEDIF(BoardEntities[[#This Row],[Creation date]],TODAY(),"M")</f>
        <v>14</v>
      </c>
      <c r="O884" s="3"/>
      <c r="P884" s="10"/>
      <c r="Q884" s="3"/>
      <c r="R884" s="10"/>
    </row>
    <row r="885" spans="1:18" ht="79.95" customHeight="1" x14ac:dyDescent="0.3">
      <c r="A885" s="10"/>
      <c r="B885" s="10"/>
      <c r="C885" s="6" t="e" vm="957">
        <f>IF(BoardEntities[[#This Row],[QR-Code]]&lt;&gt;"",_xlfn.IMAGE(BoardEntities[[#This Row],[QR-Code]],"",3,100,100),"")</f>
        <v>#VALUE!</v>
      </c>
      <c r="D885" s="11" t="str">
        <f>IF(BoardEntities[[#This Row],[Thumbnail]]&lt;&gt;"",_xlfn.IMAGE(BoardEntities[[#This Row],[Thumbnail]],"",3,100,100),"")</f>
        <v/>
      </c>
      <c r="E885" s="10"/>
      <c r="F885" s="10"/>
      <c r="G885" s="1"/>
      <c r="H885" s="1"/>
      <c r="I885" s="1"/>
      <c r="J885" s="10"/>
      <c r="K885" s="8"/>
      <c r="L885" s="3">
        <f>BoardEntities[[#This Row],[Length]]*BoardEntities[[#This Row],[Width]]*BoardEntities[[#This Row],[Costs / m²]]/1000/1000</f>
        <v>0</v>
      </c>
      <c r="M885" s="2"/>
      <c r="N885" s="7">
        <f ca="1">DATEDIF(BoardEntities[[#This Row],[Creation date]],TODAY(),"M")</f>
        <v>1</v>
      </c>
      <c r="O885" s="3"/>
      <c r="P885" s="10"/>
      <c r="Q885" s="3"/>
      <c r="R885" s="10"/>
    </row>
    <row r="886" spans="1:18" ht="79.95" customHeight="1" x14ac:dyDescent="0.3">
      <c r="A886" s="10"/>
      <c r="B886" s="10"/>
      <c r="C886" s="6" t="e" vm="958">
        <f>IF(BoardEntities[[#This Row],[QR-Code]]&lt;&gt;"",_xlfn.IMAGE(BoardEntities[[#This Row],[QR-Code]],"",3,100,100),"")</f>
        <v>#VALUE!</v>
      </c>
      <c r="D886" s="11" t="str">
        <f>IF(BoardEntities[[#This Row],[Thumbnail]]&lt;&gt;"",_xlfn.IMAGE(BoardEntities[[#This Row],[Thumbnail]],"",3,100,100),"")</f>
        <v/>
      </c>
      <c r="E886" s="10"/>
      <c r="F886" s="10"/>
      <c r="G886" s="1"/>
      <c r="H886" s="1"/>
      <c r="I886" s="1"/>
      <c r="J886" s="10"/>
      <c r="K886" s="8"/>
      <c r="L886" s="3">
        <f>BoardEntities[[#This Row],[Length]]*BoardEntities[[#This Row],[Width]]*BoardEntities[[#This Row],[Costs / m²]]/1000/1000</f>
        <v>0</v>
      </c>
      <c r="M886" s="2"/>
      <c r="N886" s="7">
        <f ca="1">DATEDIF(BoardEntities[[#This Row],[Creation date]],TODAY(),"M")</f>
        <v>1</v>
      </c>
      <c r="O886" s="3"/>
      <c r="P886" s="10"/>
      <c r="Q886" s="3"/>
      <c r="R886" s="10"/>
    </row>
    <row r="887" spans="1:18" ht="79.95" customHeight="1" x14ac:dyDescent="0.3">
      <c r="A887" s="10"/>
      <c r="B887" s="10"/>
      <c r="C887" s="6" t="e" vm="959">
        <f>IF(BoardEntities[[#This Row],[QR-Code]]&lt;&gt;"",_xlfn.IMAGE(BoardEntities[[#This Row],[QR-Code]],"",3,100,100),"")</f>
        <v>#VALUE!</v>
      </c>
      <c r="D887" s="11" t="str">
        <f>IF(BoardEntities[[#This Row],[Thumbnail]]&lt;&gt;"",_xlfn.IMAGE(BoardEntities[[#This Row],[Thumbnail]],"",3,100,100),"")</f>
        <v/>
      </c>
      <c r="E887" s="10"/>
      <c r="F887" s="10"/>
      <c r="G887" s="1"/>
      <c r="H887" s="1"/>
      <c r="I887" s="1"/>
      <c r="J887" s="10"/>
      <c r="K887" s="8"/>
      <c r="L887" s="3">
        <f>BoardEntities[[#This Row],[Length]]*BoardEntities[[#This Row],[Width]]*BoardEntities[[#This Row],[Costs / m²]]/1000/1000</f>
        <v>0</v>
      </c>
      <c r="M887" s="2"/>
      <c r="N887" s="7">
        <f ca="1">DATEDIF(BoardEntities[[#This Row],[Creation date]],TODAY(),"M")</f>
        <v>1</v>
      </c>
      <c r="O887" s="3"/>
      <c r="P887" s="10"/>
      <c r="Q887" s="3"/>
      <c r="R887" s="10"/>
    </row>
    <row r="888" spans="1:18" ht="79.95" customHeight="1" x14ac:dyDescent="0.3">
      <c r="A888" s="10"/>
      <c r="B888" s="10"/>
      <c r="C888" s="6" t="e" vm="960">
        <f>IF(BoardEntities[[#This Row],[QR-Code]]&lt;&gt;"",_xlfn.IMAGE(BoardEntities[[#This Row],[QR-Code]],"",3,100,100),"")</f>
        <v>#VALUE!</v>
      </c>
      <c r="D888" s="11" t="str">
        <f>IF(BoardEntities[[#This Row],[Thumbnail]]&lt;&gt;"",_xlfn.IMAGE(BoardEntities[[#This Row],[Thumbnail]],"",3,100,100),"")</f>
        <v/>
      </c>
      <c r="E888" s="10"/>
      <c r="F888" s="10"/>
      <c r="G888" s="1"/>
      <c r="H888" s="1"/>
      <c r="I888" s="1"/>
      <c r="J888" s="10"/>
      <c r="K888" s="8"/>
      <c r="L888" s="3">
        <f>BoardEntities[[#This Row],[Length]]*BoardEntities[[#This Row],[Width]]*BoardEntities[[#This Row],[Costs / m²]]/1000/1000</f>
        <v>0</v>
      </c>
      <c r="M888" s="2"/>
      <c r="N888" s="7">
        <f ca="1">DATEDIF(BoardEntities[[#This Row],[Creation date]],TODAY(),"M")</f>
        <v>0</v>
      </c>
      <c r="O888" s="3"/>
      <c r="P888" s="10"/>
      <c r="Q888" s="3"/>
      <c r="R888" s="10"/>
    </row>
    <row r="889" spans="1:18" ht="79.95" customHeight="1" x14ac:dyDescent="0.3">
      <c r="A889" s="10"/>
      <c r="B889" s="10"/>
      <c r="C889" s="6" t="e" vm="961">
        <f>IF(BoardEntities[[#This Row],[QR-Code]]&lt;&gt;"",_xlfn.IMAGE(BoardEntities[[#This Row],[QR-Code]],"",3,100,100),"")</f>
        <v>#VALUE!</v>
      </c>
      <c r="D889" s="11" t="str">
        <f>IF(BoardEntities[[#This Row],[Thumbnail]]&lt;&gt;"",_xlfn.IMAGE(BoardEntities[[#This Row],[Thumbnail]],"",3,100,100),"")</f>
        <v/>
      </c>
      <c r="E889" s="10"/>
      <c r="F889" s="10"/>
      <c r="G889" s="1"/>
      <c r="H889" s="1"/>
      <c r="I889" s="1"/>
      <c r="J889" s="10"/>
      <c r="K889" s="8"/>
      <c r="L889" s="3">
        <f>BoardEntities[[#This Row],[Length]]*BoardEntities[[#This Row],[Width]]*BoardEntities[[#This Row],[Costs / m²]]/1000/1000</f>
        <v>0</v>
      </c>
      <c r="M889" s="2"/>
      <c r="N889" s="7">
        <f ca="1">DATEDIF(BoardEntities[[#This Row],[Creation date]],TODAY(),"M")</f>
        <v>0</v>
      </c>
      <c r="O889" s="3"/>
      <c r="P889" s="10"/>
      <c r="Q889" s="3"/>
      <c r="R889" s="10"/>
    </row>
    <row r="890" spans="1:18" ht="79.95" customHeight="1" x14ac:dyDescent="0.3">
      <c r="A890" s="10"/>
      <c r="B890" s="10"/>
      <c r="C890" s="6" t="e" vm="962">
        <f>IF(BoardEntities[[#This Row],[QR-Code]]&lt;&gt;"",_xlfn.IMAGE(BoardEntities[[#This Row],[QR-Code]],"",3,100,100),"")</f>
        <v>#VALUE!</v>
      </c>
      <c r="D890" s="11" t="str">
        <f>IF(BoardEntities[[#This Row],[Thumbnail]]&lt;&gt;"",_xlfn.IMAGE(BoardEntities[[#This Row],[Thumbnail]],"",3,100,100),"")</f>
        <v/>
      </c>
      <c r="E890" s="10"/>
      <c r="F890" s="10"/>
      <c r="G890" s="1"/>
      <c r="H890" s="1"/>
      <c r="I890" s="1"/>
      <c r="J890" s="10"/>
      <c r="K890" s="8"/>
      <c r="L890" s="3">
        <f>BoardEntities[[#This Row],[Length]]*BoardEntities[[#This Row],[Width]]*BoardEntities[[#This Row],[Costs / m²]]/1000/1000</f>
        <v>0</v>
      </c>
      <c r="M890" s="2"/>
      <c r="N890" s="7">
        <f ca="1">DATEDIF(BoardEntities[[#This Row],[Creation date]],TODAY(),"M")</f>
        <v>23</v>
      </c>
      <c r="O890" s="3"/>
      <c r="P890" s="10"/>
      <c r="Q890" s="3"/>
      <c r="R890" s="10"/>
    </row>
    <row r="891" spans="1:18" ht="79.95" customHeight="1" x14ac:dyDescent="0.3">
      <c r="A891" s="10"/>
      <c r="B891" s="10"/>
      <c r="C891" s="6" t="e" vm="963">
        <f>IF(BoardEntities[[#This Row],[QR-Code]]&lt;&gt;"",_xlfn.IMAGE(BoardEntities[[#This Row],[QR-Code]],"",3,100,100),"")</f>
        <v>#VALUE!</v>
      </c>
      <c r="D891" s="11" t="str">
        <f>IF(BoardEntities[[#This Row],[Thumbnail]]&lt;&gt;"",_xlfn.IMAGE(BoardEntities[[#This Row],[Thumbnail]],"",3,100,100),"")</f>
        <v/>
      </c>
      <c r="E891" s="10"/>
      <c r="F891" s="10"/>
      <c r="G891" s="1"/>
      <c r="H891" s="1"/>
      <c r="I891" s="1"/>
      <c r="J891" s="10"/>
      <c r="K891" s="8"/>
      <c r="L891" s="3">
        <f>BoardEntities[[#This Row],[Length]]*BoardEntities[[#This Row],[Width]]*BoardEntities[[#This Row],[Costs / m²]]/1000/1000</f>
        <v>0</v>
      </c>
      <c r="M891" s="2"/>
      <c r="N891" s="7">
        <f ca="1">DATEDIF(BoardEntities[[#This Row],[Creation date]],TODAY(),"M")</f>
        <v>23</v>
      </c>
      <c r="O891" s="3"/>
      <c r="P891" s="10"/>
      <c r="Q891" s="3"/>
      <c r="R891" s="10"/>
    </row>
    <row r="892" spans="1:18" ht="79.95" customHeight="1" x14ac:dyDescent="0.3">
      <c r="A892" s="10"/>
      <c r="B892" s="10"/>
      <c r="C892" s="6" t="e" vm="964">
        <f>IF(BoardEntities[[#This Row],[QR-Code]]&lt;&gt;"",_xlfn.IMAGE(BoardEntities[[#This Row],[QR-Code]],"",3,100,100),"")</f>
        <v>#VALUE!</v>
      </c>
      <c r="D892" s="11" t="str">
        <f>IF(BoardEntities[[#This Row],[Thumbnail]]&lt;&gt;"",_xlfn.IMAGE(BoardEntities[[#This Row],[Thumbnail]],"",3,100,100),"")</f>
        <v/>
      </c>
      <c r="E892" s="10"/>
      <c r="F892" s="10"/>
      <c r="G892" s="1"/>
      <c r="H892" s="1"/>
      <c r="I892" s="1"/>
      <c r="J892" s="10"/>
      <c r="K892" s="8"/>
      <c r="L892" s="3">
        <f>BoardEntities[[#This Row],[Length]]*BoardEntities[[#This Row],[Width]]*BoardEntities[[#This Row],[Costs / m²]]/1000/1000</f>
        <v>0</v>
      </c>
      <c r="M892" s="2"/>
      <c r="N892" s="7">
        <f ca="1">DATEDIF(BoardEntities[[#This Row],[Creation date]],TODAY(),"M")</f>
        <v>22</v>
      </c>
      <c r="O892" s="3"/>
      <c r="P892" s="10"/>
      <c r="Q892" s="3"/>
      <c r="R892" s="10"/>
    </row>
    <row r="893" spans="1:18" ht="79.95" customHeight="1" x14ac:dyDescent="0.3">
      <c r="A893" s="10"/>
      <c r="B893" s="10"/>
      <c r="C893" s="6" t="e" vm="965">
        <f>IF(BoardEntities[[#This Row],[QR-Code]]&lt;&gt;"",_xlfn.IMAGE(BoardEntities[[#This Row],[QR-Code]],"",3,100,100),"")</f>
        <v>#VALUE!</v>
      </c>
      <c r="D893" s="11" t="str">
        <f>IF(BoardEntities[[#This Row],[Thumbnail]]&lt;&gt;"",_xlfn.IMAGE(BoardEntities[[#This Row],[Thumbnail]],"",3,100,100),"")</f>
        <v/>
      </c>
      <c r="E893" s="10"/>
      <c r="F893" s="10"/>
      <c r="G893" s="1"/>
      <c r="H893" s="1"/>
      <c r="I893" s="1"/>
      <c r="J893" s="10"/>
      <c r="K893" s="8"/>
      <c r="L893" s="3">
        <f>BoardEntities[[#This Row],[Length]]*BoardEntities[[#This Row],[Width]]*BoardEntities[[#This Row],[Costs / m²]]/1000/1000</f>
        <v>0</v>
      </c>
      <c r="M893" s="2"/>
      <c r="N893" s="7">
        <f ca="1">DATEDIF(BoardEntities[[#This Row],[Creation date]],TODAY(),"M")</f>
        <v>15</v>
      </c>
      <c r="O893" s="3"/>
      <c r="P893" s="10"/>
      <c r="Q893" s="3"/>
      <c r="R893" s="10"/>
    </row>
    <row r="894" spans="1:18" ht="79.95" customHeight="1" x14ac:dyDescent="0.3">
      <c r="A894" s="10"/>
      <c r="B894" s="10"/>
      <c r="C894" s="6" t="e" vm="966">
        <f>IF(BoardEntities[[#This Row],[QR-Code]]&lt;&gt;"",_xlfn.IMAGE(BoardEntities[[#This Row],[QR-Code]],"",3,100,100),"")</f>
        <v>#VALUE!</v>
      </c>
      <c r="D894" s="11" t="str">
        <f>IF(BoardEntities[[#This Row],[Thumbnail]]&lt;&gt;"",_xlfn.IMAGE(BoardEntities[[#This Row],[Thumbnail]],"",3,100,100),"")</f>
        <v/>
      </c>
      <c r="E894" s="10"/>
      <c r="F894" s="10"/>
      <c r="G894" s="1"/>
      <c r="H894" s="1"/>
      <c r="I894" s="1"/>
      <c r="J894" s="10"/>
      <c r="K894" s="8"/>
      <c r="L894" s="3">
        <f>BoardEntities[[#This Row],[Length]]*BoardEntities[[#This Row],[Width]]*BoardEntities[[#This Row],[Costs / m²]]/1000/1000</f>
        <v>0</v>
      </c>
      <c r="M894" s="2"/>
      <c r="N894" s="7">
        <f ca="1">DATEDIF(BoardEntities[[#This Row],[Creation date]],TODAY(),"M")</f>
        <v>15</v>
      </c>
      <c r="O894" s="3"/>
      <c r="P894" s="10"/>
      <c r="Q894" s="3"/>
      <c r="R894" s="10"/>
    </row>
    <row r="895" spans="1:18" ht="79.95" customHeight="1" x14ac:dyDescent="0.3">
      <c r="A895" s="10"/>
      <c r="B895" s="10"/>
      <c r="C895" s="6" t="e" vm="967">
        <f>IF(BoardEntities[[#This Row],[QR-Code]]&lt;&gt;"",_xlfn.IMAGE(BoardEntities[[#This Row],[QR-Code]],"",3,100,100),"")</f>
        <v>#VALUE!</v>
      </c>
      <c r="D895" s="11" t="str">
        <f>IF(BoardEntities[[#This Row],[Thumbnail]]&lt;&gt;"",_xlfn.IMAGE(BoardEntities[[#This Row],[Thumbnail]],"",3,100,100),"")</f>
        <v/>
      </c>
      <c r="E895" s="10"/>
      <c r="F895" s="10"/>
      <c r="G895" s="1"/>
      <c r="H895" s="1"/>
      <c r="I895" s="1"/>
      <c r="J895" s="10"/>
      <c r="K895" s="8"/>
      <c r="L895" s="3">
        <f>BoardEntities[[#This Row],[Length]]*BoardEntities[[#This Row],[Width]]*BoardEntities[[#This Row],[Costs / m²]]/1000/1000</f>
        <v>0</v>
      </c>
      <c r="M895" s="2"/>
      <c r="N895" s="7">
        <f ca="1">DATEDIF(BoardEntities[[#This Row],[Creation date]],TODAY(),"M")</f>
        <v>14</v>
      </c>
      <c r="O895" s="3"/>
      <c r="P895" s="10"/>
      <c r="Q895" s="3"/>
      <c r="R895" s="10"/>
    </row>
    <row r="896" spans="1:18" ht="79.95" customHeight="1" x14ac:dyDescent="0.3">
      <c r="A896" s="10"/>
      <c r="B896" s="10"/>
      <c r="C896" s="6" t="e" vm="968">
        <f>IF(BoardEntities[[#This Row],[QR-Code]]&lt;&gt;"",_xlfn.IMAGE(BoardEntities[[#This Row],[QR-Code]],"",3,100,100),"")</f>
        <v>#VALUE!</v>
      </c>
      <c r="D896" s="11" t="str">
        <f>IF(BoardEntities[[#This Row],[Thumbnail]]&lt;&gt;"",_xlfn.IMAGE(BoardEntities[[#This Row],[Thumbnail]],"",3,100,100),"")</f>
        <v/>
      </c>
      <c r="E896" s="10"/>
      <c r="F896" s="10"/>
      <c r="G896" s="1"/>
      <c r="H896" s="1"/>
      <c r="I896" s="1"/>
      <c r="J896" s="10"/>
      <c r="K896" s="8"/>
      <c r="L896" s="3">
        <f>BoardEntities[[#This Row],[Length]]*BoardEntities[[#This Row],[Width]]*BoardEntities[[#This Row],[Costs / m²]]/1000/1000</f>
        <v>0</v>
      </c>
      <c r="M896" s="2"/>
      <c r="N896" s="7">
        <f ca="1">DATEDIF(BoardEntities[[#This Row],[Creation date]],TODAY(),"M")</f>
        <v>14</v>
      </c>
      <c r="O896" s="3"/>
      <c r="P896" s="10"/>
      <c r="Q896" s="3"/>
      <c r="R896" s="10"/>
    </row>
    <row r="897" spans="1:18" ht="79.95" customHeight="1" x14ac:dyDescent="0.3">
      <c r="A897" s="10"/>
      <c r="B897" s="10"/>
      <c r="C897" s="6" t="e" vm="969">
        <f>IF(BoardEntities[[#This Row],[QR-Code]]&lt;&gt;"",_xlfn.IMAGE(BoardEntities[[#This Row],[QR-Code]],"",3,100,100),"")</f>
        <v>#VALUE!</v>
      </c>
      <c r="D897" s="11" t="str">
        <f>IF(BoardEntities[[#This Row],[Thumbnail]]&lt;&gt;"",_xlfn.IMAGE(BoardEntities[[#This Row],[Thumbnail]],"",3,100,100),"")</f>
        <v/>
      </c>
      <c r="E897" s="10"/>
      <c r="F897" s="10"/>
      <c r="G897" s="1"/>
      <c r="H897" s="1"/>
      <c r="I897" s="1"/>
      <c r="J897" s="10"/>
      <c r="K897" s="8"/>
      <c r="L897" s="3">
        <f>BoardEntities[[#This Row],[Length]]*BoardEntities[[#This Row],[Width]]*BoardEntities[[#This Row],[Costs / m²]]/1000/1000</f>
        <v>0</v>
      </c>
      <c r="M897" s="2"/>
      <c r="N897" s="7">
        <f ca="1">DATEDIF(BoardEntities[[#This Row],[Creation date]],TODAY(),"M")</f>
        <v>12</v>
      </c>
      <c r="O897" s="3"/>
      <c r="P897" s="10"/>
      <c r="Q897" s="3"/>
      <c r="R897" s="10"/>
    </row>
    <row r="898" spans="1:18" ht="79.95" customHeight="1" x14ac:dyDescent="0.3">
      <c r="A898" s="10"/>
      <c r="B898" s="10"/>
      <c r="C898" s="6" t="e" vm="970">
        <f>IF(BoardEntities[[#This Row],[QR-Code]]&lt;&gt;"",_xlfn.IMAGE(BoardEntities[[#This Row],[QR-Code]],"",3,100,100),"")</f>
        <v>#VALUE!</v>
      </c>
      <c r="D898" s="11" t="str">
        <f>IF(BoardEntities[[#This Row],[Thumbnail]]&lt;&gt;"",_xlfn.IMAGE(BoardEntities[[#This Row],[Thumbnail]],"",3,100,100),"")</f>
        <v/>
      </c>
      <c r="E898" s="10"/>
      <c r="F898" s="10"/>
      <c r="G898" s="1"/>
      <c r="H898" s="1"/>
      <c r="I898" s="1"/>
      <c r="J898" s="10"/>
      <c r="K898" s="8"/>
      <c r="L898" s="3">
        <f>BoardEntities[[#This Row],[Length]]*BoardEntities[[#This Row],[Width]]*BoardEntities[[#This Row],[Costs / m²]]/1000/1000</f>
        <v>0</v>
      </c>
      <c r="M898" s="2"/>
      <c r="N898" s="7">
        <f ca="1">DATEDIF(BoardEntities[[#This Row],[Creation date]],TODAY(),"M")</f>
        <v>12</v>
      </c>
      <c r="O898" s="3"/>
      <c r="P898" s="10"/>
      <c r="Q898" s="3"/>
      <c r="R898" s="10"/>
    </row>
    <row r="899" spans="1:18" ht="79.95" customHeight="1" x14ac:dyDescent="0.3">
      <c r="A899" s="10"/>
      <c r="B899" s="10"/>
      <c r="C899" s="6" t="e" vm="971">
        <f>IF(BoardEntities[[#This Row],[QR-Code]]&lt;&gt;"",_xlfn.IMAGE(BoardEntities[[#This Row],[QR-Code]],"",3,100,100),"")</f>
        <v>#VALUE!</v>
      </c>
      <c r="D899" s="11" t="str">
        <f>IF(BoardEntities[[#This Row],[Thumbnail]]&lt;&gt;"",_xlfn.IMAGE(BoardEntities[[#This Row],[Thumbnail]],"",3,100,100),"")</f>
        <v/>
      </c>
      <c r="E899" s="10"/>
      <c r="F899" s="10"/>
      <c r="G899" s="1"/>
      <c r="H899" s="1"/>
      <c r="I899" s="1"/>
      <c r="J899" s="10"/>
      <c r="K899" s="8"/>
      <c r="L899" s="3">
        <f>BoardEntities[[#This Row],[Length]]*BoardEntities[[#This Row],[Width]]*BoardEntities[[#This Row],[Costs / m²]]/1000/1000</f>
        <v>0</v>
      </c>
      <c r="M899" s="2"/>
      <c r="N899" s="7">
        <f ca="1">DATEDIF(BoardEntities[[#This Row],[Creation date]],TODAY(),"M")</f>
        <v>12</v>
      </c>
      <c r="O899" s="3"/>
      <c r="P899" s="10"/>
      <c r="Q899" s="3"/>
      <c r="R899" s="10"/>
    </row>
    <row r="900" spans="1:18" ht="79.95" customHeight="1" x14ac:dyDescent="0.3">
      <c r="A900" s="10"/>
      <c r="B900" s="10"/>
      <c r="C900" s="6" t="e" vm="972">
        <f>IF(BoardEntities[[#This Row],[QR-Code]]&lt;&gt;"",_xlfn.IMAGE(BoardEntities[[#This Row],[QR-Code]],"",3,100,100),"")</f>
        <v>#VALUE!</v>
      </c>
      <c r="D900" s="11" t="str">
        <f>IF(BoardEntities[[#This Row],[Thumbnail]]&lt;&gt;"",_xlfn.IMAGE(BoardEntities[[#This Row],[Thumbnail]],"",3,100,100),"")</f>
        <v/>
      </c>
      <c r="E900" s="10"/>
      <c r="F900" s="10"/>
      <c r="G900" s="1"/>
      <c r="H900" s="1"/>
      <c r="I900" s="1"/>
      <c r="J900" s="10"/>
      <c r="K900" s="8"/>
      <c r="L900" s="3">
        <f>BoardEntities[[#This Row],[Length]]*BoardEntities[[#This Row],[Width]]*BoardEntities[[#This Row],[Costs / m²]]/1000/1000</f>
        <v>0</v>
      </c>
      <c r="M900" s="2"/>
      <c r="N900" s="7">
        <f ca="1">DATEDIF(BoardEntities[[#This Row],[Creation date]],TODAY(),"M")</f>
        <v>12</v>
      </c>
      <c r="O900" s="3"/>
      <c r="P900" s="10"/>
      <c r="Q900" s="3"/>
      <c r="R900" s="10"/>
    </row>
    <row r="901" spans="1:18" ht="79.95" customHeight="1" x14ac:dyDescent="0.3">
      <c r="A901" s="10"/>
      <c r="B901" s="10"/>
      <c r="C901" s="6" t="e" vm="973">
        <f>IF(BoardEntities[[#This Row],[QR-Code]]&lt;&gt;"",_xlfn.IMAGE(BoardEntities[[#This Row],[QR-Code]],"",3,100,100),"")</f>
        <v>#VALUE!</v>
      </c>
      <c r="D901" s="11" t="str">
        <f>IF(BoardEntities[[#This Row],[Thumbnail]]&lt;&gt;"",_xlfn.IMAGE(BoardEntities[[#This Row],[Thumbnail]],"",3,100,100),"")</f>
        <v/>
      </c>
      <c r="E901" s="10"/>
      <c r="F901" s="10"/>
      <c r="G901" s="1"/>
      <c r="H901" s="1"/>
      <c r="I901" s="1"/>
      <c r="J901" s="10"/>
      <c r="K901" s="8"/>
      <c r="L901" s="3">
        <f>BoardEntities[[#This Row],[Length]]*BoardEntities[[#This Row],[Width]]*BoardEntities[[#This Row],[Costs / m²]]/1000/1000</f>
        <v>0</v>
      </c>
      <c r="M901" s="2"/>
      <c r="N901" s="7">
        <f ca="1">DATEDIF(BoardEntities[[#This Row],[Creation date]],TODAY(),"M")</f>
        <v>8</v>
      </c>
      <c r="O901" s="3"/>
      <c r="P901" s="10"/>
      <c r="Q901" s="3"/>
      <c r="R901" s="10"/>
    </row>
    <row r="902" spans="1:18" ht="79.95" customHeight="1" x14ac:dyDescent="0.3">
      <c r="A902" s="10"/>
      <c r="B902" s="10"/>
      <c r="C902" s="6" t="e" vm="974">
        <f>IF(BoardEntities[[#This Row],[QR-Code]]&lt;&gt;"",_xlfn.IMAGE(BoardEntities[[#This Row],[QR-Code]],"",3,100,100),"")</f>
        <v>#VALUE!</v>
      </c>
      <c r="D902" s="11" t="str">
        <f>IF(BoardEntities[[#This Row],[Thumbnail]]&lt;&gt;"",_xlfn.IMAGE(BoardEntities[[#This Row],[Thumbnail]],"",3,100,100),"")</f>
        <v/>
      </c>
      <c r="E902" s="10"/>
      <c r="F902" s="10"/>
      <c r="G902" s="1"/>
      <c r="H902" s="1"/>
      <c r="I902" s="1"/>
      <c r="J902" s="10"/>
      <c r="K902" s="8"/>
      <c r="L902" s="3">
        <f>BoardEntities[[#This Row],[Length]]*BoardEntities[[#This Row],[Width]]*BoardEntities[[#This Row],[Costs / m²]]/1000/1000</f>
        <v>0</v>
      </c>
      <c r="M902" s="2"/>
      <c r="N902" s="7">
        <f ca="1">DATEDIF(BoardEntities[[#This Row],[Creation date]],TODAY(),"M")</f>
        <v>8</v>
      </c>
      <c r="O902" s="3"/>
      <c r="P902" s="10"/>
      <c r="Q902" s="3"/>
      <c r="R902" s="10"/>
    </row>
    <row r="903" spans="1:18" ht="79.95" customHeight="1" x14ac:dyDescent="0.3">
      <c r="A903" s="10"/>
      <c r="B903" s="10"/>
      <c r="C903" s="6" t="e" vm="975">
        <f>IF(BoardEntities[[#This Row],[QR-Code]]&lt;&gt;"",_xlfn.IMAGE(BoardEntities[[#This Row],[QR-Code]],"",3,100,100),"")</f>
        <v>#VALUE!</v>
      </c>
      <c r="D903" s="11" t="str">
        <f>IF(BoardEntities[[#This Row],[Thumbnail]]&lt;&gt;"",_xlfn.IMAGE(BoardEntities[[#This Row],[Thumbnail]],"",3,100,100),"")</f>
        <v/>
      </c>
      <c r="E903" s="10"/>
      <c r="F903" s="10"/>
      <c r="G903" s="1"/>
      <c r="H903" s="1"/>
      <c r="I903" s="1"/>
      <c r="J903" s="10"/>
      <c r="K903" s="8"/>
      <c r="L903" s="3">
        <f>BoardEntities[[#This Row],[Length]]*BoardEntities[[#This Row],[Width]]*BoardEntities[[#This Row],[Costs / m²]]/1000/1000</f>
        <v>0</v>
      </c>
      <c r="M903" s="2"/>
      <c r="N903" s="7">
        <f ca="1">DATEDIF(BoardEntities[[#This Row],[Creation date]],TODAY(),"M")</f>
        <v>2</v>
      </c>
      <c r="O903" s="3"/>
      <c r="P903" s="10"/>
      <c r="Q903" s="3"/>
      <c r="R903" s="10"/>
    </row>
    <row r="904" spans="1:18" ht="79.95" customHeight="1" x14ac:dyDescent="0.3">
      <c r="A904" s="10"/>
      <c r="B904" s="10"/>
      <c r="C904" s="6" t="e" vm="976">
        <f>IF(BoardEntities[[#This Row],[QR-Code]]&lt;&gt;"",_xlfn.IMAGE(BoardEntities[[#This Row],[QR-Code]],"",3,100,100),"")</f>
        <v>#VALUE!</v>
      </c>
      <c r="D904" s="11" t="str">
        <f>IF(BoardEntities[[#This Row],[Thumbnail]]&lt;&gt;"",_xlfn.IMAGE(BoardEntities[[#This Row],[Thumbnail]],"",3,100,100),"")</f>
        <v/>
      </c>
      <c r="E904" s="10"/>
      <c r="F904" s="10"/>
      <c r="G904" s="1"/>
      <c r="H904" s="1"/>
      <c r="I904" s="1"/>
      <c r="J904" s="10"/>
      <c r="K904" s="8"/>
      <c r="L904" s="3">
        <f>BoardEntities[[#This Row],[Length]]*BoardEntities[[#This Row],[Width]]*BoardEntities[[#This Row],[Costs / m²]]/1000/1000</f>
        <v>0</v>
      </c>
      <c r="M904" s="2"/>
      <c r="N904" s="7">
        <f ca="1">DATEDIF(BoardEntities[[#This Row],[Creation date]],TODAY(),"M")</f>
        <v>1</v>
      </c>
      <c r="O904" s="3"/>
      <c r="P904" s="10"/>
      <c r="Q904" s="3"/>
      <c r="R904" s="10"/>
    </row>
    <row r="905" spans="1:18" ht="79.95" customHeight="1" x14ac:dyDescent="0.3">
      <c r="A905" s="10"/>
      <c r="B905" s="10"/>
      <c r="C905" s="6" t="e" vm="977">
        <f>IF(BoardEntities[[#This Row],[QR-Code]]&lt;&gt;"",_xlfn.IMAGE(BoardEntities[[#This Row],[QR-Code]],"",3,100,100),"")</f>
        <v>#VALUE!</v>
      </c>
      <c r="D905" s="11" t="str">
        <f>IF(BoardEntities[[#This Row],[Thumbnail]]&lt;&gt;"",_xlfn.IMAGE(BoardEntities[[#This Row],[Thumbnail]],"",3,100,100),"")</f>
        <v/>
      </c>
      <c r="E905" s="10"/>
      <c r="F905" s="10"/>
      <c r="G905" s="1"/>
      <c r="H905" s="1"/>
      <c r="I905" s="1"/>
      <c r="J905" s="10"/>
      <c r="K905" s="8"/>
      <c r="L905" s="3">
        <f>BoardEntities[[#This Row],[Length]]*BoardEntities[[#This Row],[Width]]*BoardEntities[[#This Row],[Costs / m²]]/1000/1000</f>
        <v>0</v>
      </c>
      <c r="M905" s="2"/>
      <c r="N905" s="7">
        <f ca="1">DATEDIF(BoardEntities[[#This Row],[Creation date]],TODAY(),"M")</f>
        <v>1</v>
      </c>
      <c r="O905" s="3"/>
      <c r="P905" s="10"/>
      <c r="Q905" s="3"/>
      <c r="R905" s="10"/>
    </row>
    <row r="906" spans="1:18" ht="79.95" customHeight="1" x14ac:dyDescent="0.3">
      <c r="A906" s="10"/>
      <c r="B906" s="10"/>
      <c r="C906" s="6" t="e" vm="978">
        <f>IF(BoardEntities[[#This Row],[QR-Code]]&lt;&gt;"",_xlfn.IMAGE(BoardEntities[[#This Row],[QR-Code]],"",3,100,100),"")</f>
        <v>#VALUE!</v>
      </c>
      <c r="D906" s="11" t="str">
        <f>IF(BoardEntities[[#This Row],[Thumbnail]]&lt;&gt;"",_xlfn.IMAGE(BoardEntities[[#This Row],[Thumbnail]],"",3,100,100),"")</f>
        <v/>
      </c>
      <c r="E906" s="10"/>
      <c r="F906" s="10"/>
      <c r="G906" s="1"/>
      <c r="H906" s="1"/>
      <c r="I906" s="1"/>
      <c r="J906" s="10"/>
      <c r="K906" s="8"/>
      <c r="L906" s="3">
        <f>BoardEntities[[#This Row],[Length]]*BoardEntities[[#This Row],[Width]]*BoardEntities[[#This Row],[Costs / m²]]/1000/1000</f>
        <v>0</v>
      </c>
      <c r="M906" s="2"/>
      <c r="N906" s="7">
        <f ca="1">DATEDIF(BoardEntities[[#This Row],[Creation date]],TODAY(),"M")</f>
        <v>22</v>
      </c>
      <c r="O906" s="3"/>
      <c r="P906" s="10"/>
      <c r="Q906" s="3"/>
      <c r="R906" s="10"/>
    </row>
    <row r="907" spans="1:18" ht="79.95" customHeight="1" x14ac:dyDescent="0.3">
      <c r="A907" s="10"/>
      <c r="B907" s="10"/>
      <c r="C907" s="6" t="e" vm="979">
        <f>IF(BoardEntities[[#This Row],[QR-Code]]&lt;&gt;"",_xlfn.IMAGE(BoardEntities[[#This Row],[QR-Code]],"",3,100,100),"")</f>
        <v>#VALUE!</v>
      </c>
      <c r="D907" s="11" t="str">
        <f>IF(BoardEntities[[#This Row],[Thumbnail]]&lt;&gt;"",_xlfn.IMAGE(BoardEntities[[#This Row],[Thumbnail]],"",3,100,100),"")</f>
        <v/>
      </c>
      <c r="E907" s="10"/>
      <c r="F907" s="10"/>
      <c r="G907" s="1"/>
      <c r="H907" s="1"/>
      <c r="I907" s="1"/>
      <c r="J907" s="10"/>
      <c r="K907" s="8"/>
      <c r="L907" s="3">
        <f>BoardEntities[[#This Row],[Length]]*BoardEntities[[#This Row],[Width]]*BoardEntities[[#This Row],[Costs / m²]]/1000/1000</f>
        <v>0</v>
      </c>
      <c r="M907" s="2"/>
      <c r="N907" s="7">
        <f ca="1">DATEDIF(BoardEntities[[#This Row],[Creation date]],TODAY(),"M")</f>
        <v>22</v>
      </c>
      <c r="O907" s="3"/>
      <c r="P907" s="10"/>
      <c r="Q907" s="3"/>
      <c r="R907" s="10"/>
    </row>
    <row r="908" spans="1:18" ht="79.95" customHeight="1" x14ac:dyDescent="0.3">
      <c r="A908" s="10"/>
      <c r="B908" s="10"/>
      <c r="C908" s="6" t="e" vm="980">
        <f>IF(BoardEntities[[#This Row],[QR-Code]]&lt;&gt;"",_xlfn.IMAGE(BoardEntities[[#This Row],[QR-Code]],"",3,100,100),"")</f>
        <v>#VALUE!</v>
      </c>
      <c r="D908" s="11" t="str">
        <f>IF(BoardEntities[[#This Row],[Thumbnail]]&lt;&gt;"",_xlfn.IMAGE(BoardEntities[[#This Row],[Thumbnail]],"",3,100,100),"")</f>
        <v/>
      </c>
      <c r="E908" s="10"/>
      <c r="F908" s="10"/>
      <c r="G908" s="1"/>
      <c r="H908" s="1"/>
      <c r="I908" s="1"/>
      <c r="J908" s="10"/>
      <c r="K908" s="8"/>
      <c r="L908" s="3">
        <f>BoardEntities[[#This Row],[Length]]*BoardEntities[[#This Row],[Width]]*BoardEntities[[#This Row],[Costs / m²]]/1000/1000</f>
        <v>0</v>
      </c>
      <c r="M908" s="2"/>
      <c r="N908" s="7">
        <f ca="1">DATEDIF(BoardEntities[[#This Row],[Creation date]],TODAY(),"M")</f>
        <v>11</v>
      </c>
      <c r="O908" s="3"/>
      <c r="P908" s="10"/>
      <c r="Q908" s="3"/>
      <c r="R908" s="10"/>
    </row>
    <row r="909" spans="1:18" ht="79.95" customHeight="1" x14ac:dyDescent="0.3">
      <c r="A909" s="10"/>
      <c r="B909" s="10"/>
      <c r="C909" s="6" t="e" vm="981">
        <f>IF(BoardEntities[[#This Row],[QR-Code]]&lt;&gt;"",_xlfn.IMAGE(BoardEntities[[#This Row],[QR-Code]],"",3,100,100),"")</f>
        <v>#VALUE!</v>
      </c>
      <c r="D909" s="11" t="str">
        <f>IF(BoardEntities[[#This Row],[Thumbnail]]&lt;&gt;"",_xlfn.IMAGE(BoardEntities[[#This Row],[Thumbnail]],"",3,100,100),"")</f>
        <v/>
      </c>
      <c r="E909" s="10"/>
      <c r="F909" s="10"/>
      <c r="G909" s="1"/>
      <c r="H909" s="1"/>
      <c r="I909" s="1"/>
      <c r="J909" s="10"/>
      <c r="K909" s="8"/>
      <c r="L909" s="3">
        <f>BoardEntities[[#This Row],[Length]]*BoardEntities[[#This Row],[Width]]*BoardEntities[[#This Row],[Costs / m²]]/1000/1000</f>
        <v>0</v>
      </c>
      <c r="M909" s="2"/>
      <c r="N909" s="7">
        <f ca="1">DATEDIF(BoardEntities[[#This Row],[Creation date]],TODAY(),"M")</f>
        <v>11</v>
      </c>
      <c r="O909" s="3"/>
      <c r="P909" s="10"/>
      <c r="Q909" s="3"/>
      <c r="R909" s="10"/>
    </row>
    <row r="910" spans="1:18" ht="79.95" customHeight="1" x14ac:dyDescent="0.3">
      <c r="A910" s="10"/>
      <c r="B910" s="10"/>
      <c r="C910" s="6" t="e" vm="982">
        <f>IF(BoardEntities[[#This Row],[QR-Code]]&lt;&gt;"",_xlfn.IMAGE(BoardEntities[[#This Row],[QR-Code]],"",3,100,100),"")</f>
        <v>#VALUE!</v>
      </c>
      <c r="D910" s="11" t="str">
        <f>IF(BoardEntities[[#This Row],[Thumbnail]]&lt;&gt;"",_xlfn.IMAGE(BoardEntities[[#This Row],[Thumbnail]],"",3,100,100),"")</f>
        <v/>
      </c>
      <c r="E910" s="10"/>
      <c r="F910" s="10"/>
      <c r="G910" s="1"/>
      <c r="H910" s="1"/>
      <c r="I910" s="1"/>
      <c r="J910" s="10"/>
      <c r="K910" s="8"/>
      <c r="L910" s="3">
        <f>BoardEntities[[#This Row],[Length]]*BoardEntities[[#This Row],[Width]]*BoardEntities[[#This Row],[Costs / m²]]/1000/1000</f>
        <v>0</v>
      </c>
      <c r="M910" s="2"/>
      <c r="N910" s="7">
        <f ca="1">DATEDIF(BoardEntities[[#This Row],[Creation date]],TODAY(),"M")</f>
        <v>11</v>
      </c>
      <c r="O910" s="3"/>
      <c r="P910" s="10"/>
      <c r="Q910" s="3"/>
      <c r="R910" s="10"/>
    </row>
    <row r="911" spans="1:18" ht="79.95" customHeight="1" x14ac:dyDescent="0.3">
      <c r="A911" s="10"/>
      <c r="B911" s="10"/>
      <c r="C911" s="6" t="e" vm="983">
        <f>IF(BoardEntities[[#This Row],[QR-Code]]&lt;&gt;"",_xlfn.IMAGE(BoardEntities[[#This Row],[QR-Code]],"",3,100,100),"")</f>
        <v>#VALUE!</v>
      </c>
      <c r="D911" s="11" t="str">
        <f>IF(BoardEntities[[#This Row],[Thumbnail]]&lt;&gt;"",_xlfn.IMAGE(BoardEntities[[#This Row],[Thumbnail]],"",3,100,100),"")</f>
        <v/>
      </c>
      <c r="E911" s="10"/>
      <c r="F911" s="10"/>
      <c r="G911" s="1"/>
      <c r="H911" s="1"/>
      <c r="I911" s="1"/>
      <c r="J911" s="10"/>
      <c r="K911" s="8"/>
      <c r="L911" s="3">
        <f>BoardEntities[[#This Row],[Length]]*BoardEntities[[#This Row],[Width]]*BoardEntities[[#This Row],[Costs / m²]]/1000/1000</f>
        <v>76.390199999999993</v>
      </c>
      <c r="M911" s="2"/>
      <c r="N911" s="7">
        <f ca="1">DATEDIF(BoardEntities[[#This Row],[Creation date]],TODAY(),"M")</f>
        <v>0</v>
      </c>
      <c r="O911" s="3"/>
      <c r="P911" s="10"/>
      <c r="Q911" s="3"/>
      <c r="R911" s="10"/>
    </row>
    <row r="912" spans="1:18" ht="79.95" customHeight="1" x14ac:dyDescent="0.3">
      <c r="A912" s="10"/>
      <c r="B912" s="10"/>
      <c r="C912" s="6" t="e" vm="984">
        <f>IF(BoardEntities[[#This Row],[QR-Code]]&lt;&gt;"",_xlfn.IMAGE(BoardEntities[[#This Row],[QR-Code]],"",3,100,100),"")</f>
        <v>#VALUE!</v>
      </c>
      <c r="D912" s="11" t="str">
        <f>IF(BoardEntities[[#This Row],[Thumbnail]]&lt;&gt;"",_xlfn.IMAGE(BoardEntities[[#This Row],[Thumbnail]],"",3,100,100),"")</f>
        <v/>
      </c>
      <c r="E912" s="10"/>
      <c r="F912" s="10"/>
      <c r="G912" s="1"/>
      <c r="H912" s="1"/>
      <c r="I912" s="1"/>
      <c r="J912" s="10"/>
      <c r="K912" s="8"/>
      <c r="L912" s="3">
        <f>BoardEntities[[#This Row],[Length]]*BoardEntities[[#This Row],[Width]]*BoardEntities[[#This Row],[Costs / m²]]/1000/1000</f>
        <v>0</v>
      </c>
      <c r="M912" s="2"/>
      <c r="N912" s="7">
        <f ca="1">DATEDIF(BoardEntities[[#This Row],[Creation date]],TODAY(),"M")</f>
        <v>0</v>
      </c>
      <c r="O912" s="3"/>
      <c r="P912" s="10"/>
      <c r="Q912" s="3"/>
      <c r="R912" s="10"/>
    </row>
    <row r="913" spans="1:18" ht="79.95" customHeight="1" x14ac:dyDescent="0.3">
      <c r="A913" s="10"/>
      <c r="B913" s="10"/>
      <c r="C913" s="6" t="e" vm="985">
        <f>IF(BoardEntities[[#This Row],[QR-Code]]&lt;&gt;"",_xlfn.IMAGE(BoardEntities[[#This Row],[QR-Code]],"",3,100,100),"")</f>
        <v>#VALUE!</v>
      </c>
      <c r="D913" s="11" t="str">
        <f>IF(BoardEntities[[#This Row],[Thumbnail]]&lt;&gt;"",_xlfn.IMAGE(BoardEntities[[#This Row],[Thumbnail]],"",3,100,100),"")</f>
        <v/>
      </c>
      <c r="E913" s="10"/>
      <c r="F913" s="10"/>
      <c r="G913" s="1"/>
      <c r="H913" s="1"/>
      <c r="I913" s="1"/>
      <c r="J913" s="10"/>
      <c r="K913" s="8"/>
      <c r="L913" s="3">
        <f>BoardEntities[[#This Row],[Length]]*BoardEntities[[#This Row],[Width]]*BoardEntities[[#This Row],[Costs / m²]]/1000/1000</f>
        <v>0</v>
      </c>
      <c r="M913" s="2"/>
      <c r="N913" s="7">
        <f ca="1">DATEDIF(BoardEntities[[#This Row],[Creation date]],TODAY(),"M")</f>
        <v>0</v>
      </c>
      <c r="O913" s="3"/>
      <c r="P913" s="10"/>
      <c r="Q913" s="3"/>
      <c r="R913" s="10"/>
    </row>
    <row r="914" spans="1:18" ht="79.95" customHeight="1" x14ac:dyDescent="0.3">
      <c r="A914" s="10"/>
      <c r="B914" s="10"/>
      <c r="C914" s="6" t="e" vm="986">
        <f>IF(BoardEntities[[#This Row],[QR-Code]]&lt;&gt;"",_xlfn.IMAGE(BoardEntities[[#This Row],[QR-Code]],"",3,100,100),"")</f>
        <v>#VALUE!</v>
      </c>
      <c r="D914" s="11" t="e" vm="310">
        <f>IF(BoardEntities[[#This Row],[Thumbnail]]&lt;&gt;"",_xlfn.IMAGE(BoardEntities[[#This Row],[Thumbnail]],"",3,100,100),"")</f>
        <v>#VALUE!</v>
      </c>
      <c r="E914" s="10"/>
      <c r="F914" s="10"/>
      <c r="G914" s="1"/>
      <c r="H914" s="1"/>
      <c r="I914" s="1"/>
      <c r="J914" s="10"/>
      <c r="K914" s="8"/>
      <c r="L914" s="3">
        <f>BoardEntities[[#This Row],[Length]]*BoardEntities[[#This Row],[Width]]*BoardEntities[[#This Row],[Costs / m²]]/1000/1000</f>
        <v>0</v>
      </c>
      <c r="M914" s="2"/>
      <c r="N914" s="7">
        <f ca="1">DATEDIF(BoardEntities[[#This Row],[Creation date]],TODAY(),"M")</f>
        <v>13</v>
      </c>
      <c r="O914" s="3"/>
      <c r="P914" s="10"/>
      <c r="Q914" s="3"/>
      <c r="R914" s="10"/>
    </row>
    <row r="915" spans="1:18" ht="79.95" customHeight="1" x14ac:dyDescent="0.3">
      <c r="A915" s="10"/>
      <c r="B915" s="10"/>
      <c r="C915" s="6" t="e" vm="987">
        <f>IF(BoardEntities[[#This Row],[QR-Code]]&lt;&gt;"",_xlfn.IMAGE(BoardEntities[[#This Row],[QR-Code]],"",3,100,100),"")</f>
        <v>#VALUE!</v>
      </c>
      <c r="D915" s="11" t="e" vm="988">
        <f>IF(BoardEntities[[#This Row],[Thumbnail]]&lt;&gt;"",_xlfn.IMAGE(BoardEntities[[#This Row],[Thumbnail]],"",3,100,100),"")</f>
        <v>#VALUE!</v>
      </c>
      <c r="E915" s="10"/>
      <c r="F915" s="10"/>
      <c r="G915" s="1"/>
      <c r="H915" s="1"/>
      <c r="I915" s="1"/>
      <c r="J915" s="10"/>
      <c r="K915" s="8"/>
      <c r="L915" s="3">
        <f>BoardEntities[[#This Row],[Length]]*BoardEntities[[#This Row],[Width]]*BoardEntities[[#This Row],[Costs / m²]]/1000/1000</f>
        <v>0</v>
      </c>
      <c r="M915" s="2"/>
      <c r="N915" s="7">
        <f ca="1">DATEDIF(BoardEntities[[#This Row],[Creation date]],TODAY(),"M")</f>
        <v>0</v>
      </c>
      <c r="O915" s="3"/>
      <c r="P915" s="10"/>
      <c r="Q915" s="3"/>
      <c r="R915" s="10"/>
    </row>
    <row r="916" spans="1:18" ht="79.95" customHeight="1" x14ac:dyDescent="0.3">
      <c r="A916" s="10"/>
      <c r="B916" s="10"/>
      <c r="C916" s="6" t="e" vm="989">
        <f>IF(BoardEntities[[#This Row],[QR-Code]]&lt;&gt;"",_xlfn.IMAGE(BoardEntities[[#This Row],[QR-Code]],"",3,100,100),"")</f>
        <v>#VALUE!</v>
      </c>
      <c r="D916" s="11" t="str">
        <f>IF(BoardEntities[[#This Row],[Thumbnail]]&lt;&gt;"",_xlfn.IMAGE(BoardEntities[[#This Row],[Thumbnail]],"",3,100,100),"")</f>
        <v/>
      </c>
      <c r="E916" s="10"/>
      <c r="F916" s="10"/>
      <c r="G916" s="1"/>
      <c r="H916" s="1"/>
      <c r="I916" s="1"/>
      <c r="J916" s="10"/>
      <c r="K916" s="8"/>
      <c r="L916" s="3">
        <f>BoardEntities[[#This Row],[Length]]*BoardEntities[[#This Row],[Width]]*BoardEntities[[#This Row],[Costs / m²]]/1000/1000</f>
        <v>0</v>
      </c>
      <c r="M916" s="2"/>
      <c r="N916" s="7">
        <f ca="1">DATEDIF(BoardEntities[[#This Row],[Creation date]],TODAY(),"M")</f>
        <v>0</v>
      </c>
      <c r="O916" s="3"/>
      <c r="P916" s="10"/>
      <c r="Q916" s="3"/>
      <c r="R916" s="10"/>
    </row>
    <row r="917" spans="1:18" ht="79.95" customHeight="1" x14ac:dyDescent="0.3">
      <c r="A917" s="10"/>
      <c r="B917" s="10"/>
      <c r="C917" s="6" t="e" vm="990">
        <f>IF(BoardEntities[[#This Row],[QR-Code]]&lt;&gt;"",_xlfn.IMAGE(BoardEntities[[#This Row],[QR-Code]],"",3,100,100),"")</f>
        <v>#VALUE!</v>
      </c>
      <c r="D917" s="11" t="str">
        <f>IF(BoardEntities[[#This Row],[Thumbnail]]&lt;&gt;"",_xlfn.IMAGE(BoardEntities[[#This Row],[Thumbnail]],"",3,100,100),"")</f>
        <v/>
      </c>
      <c r="E917" s="10"/>
      <c r="F917" s="10"/>
      <c r="G917" s="1"/>
      <c r="H917" s="1"/>
      <c r="I917" s="1"/>
      <c r="J917" s="10"/>
      <c r="K917" s="8"/>
      <c r="L917" s="3">
        <f>BoardEntities[[#This Row],[Length]]*BoardEntities[[#This Row],[Width]]*BoardEntities[[#This Row],[Costs / m²]]/1000/1000</f>
        <v>0</v>
      </c>
      <c r="M917" s="2"/>
      <c r="N917" s="7">
        <f ca="1">DATEDIF(BoardEntities[[#This Row],[Creation date]],TODAY(),"M")</f>
        <v>0</v>
      </c>
      <c r="O917" s="3"/>
      <c r="P917" s="10"/>
      <c r="Q917" s="3"/>
      <c r="R917" s="10"/>
    </row>
    <row r="918" spans="1:18" ht="79.95" customHeight="1" x14ac:dyDescent="0.3">
      <c r="A918" s="10"/>
      <c r="B918" s="10"/>
      <c r="C918" s="6" t="e" vm="991">
        <f>IF(BoardEntities[[#This Row],[QR-Code]]&lt;&gt;"",_xlfn.IMAGE(BoardEntities[[#This Row],[QR-Code]],"",3,100,100),"")</f>
        <v>#VALUE!</v>
      </c>
      <c r="D918" s="11" t="str">
        <f>IF(BoardEntities[[#This Row],[Thumbnail]]&lt;&gt;"",_xlfn.IMAGE(BoardEntities[[#This Row],[Thumbnail]],"",3,100,100),"")</f>
        <v/>
      </c>
      <c r="E918" s="10"/>
      <c r="F918" s="10"/>
      <c r="G918" s="1"/>
      <c r="H918" s="1"/>
      <c r="I918" s="1"/>
      <c r="J918" s="10"/>
      <c r="K918" s="8"/>
      <c r="L918" s="3">
        <f>BoardEntities[[#This Row],[Length]]*BoardEntities[[#This Row],[Width]]*BoardEntities[[#This Row],[Costs / m²]]/1000/1000</f>
        <v>0</v>
      </c>
      <c r="M918" s="2"/>
      <c r="N918" s="7">
        <f ca="1">DATEDIF(BoardEntities[[#This Row],[Creation date]],TODAY(),"M")</f>
        <v>22</v>
      </c>
      <c r="O918" s="3"/>
      <c r="P918" s="10"/>
      <c r="Q918" s="3"/>
      <c r="R918" s="10"/>
    </row>
    <row r="919" spans="1:18" ht="79.95" customHeight="1" x14ac:dyDescent="0.3">
      <c r="A919" s="10"/>
      <c r="B919" s="10"/>
      <c r="C919" s="6" t="e" vm="992">
        <f>IF(BoardEntities[[#This Row],[QR-Code]]&lt;&gt;"",_xlfn.IMAGE(BoardEntities[[#This Row],[QR-Code]],"",3,100,100),"")</f>
        <v>#VALUE!</v>
      </c>
      <c r="D919" s="11" t="str">
        <f>IF(BoardEntities[[#This Row],[Thumbnail]]&lt;&gt;"",_xlfn.IMAGE(BoardEntities[[#This Row],[Thumbnail]],"",3,100,100),"")</f>
        <v/>
      </c>
      <c r="E919" s="10"/>
      <c r="F919" s="10"/>
      <c r="G919" s="1"/>
      <c r="H919" s="1"/>
      <c r="I919" s="1"/>
      <c r="J919" s="10"/>
      <c r="K919" s="8"/>
      <c r="L919" s="3">
        <f>BoardEntities[[#This Row],[Length]]*BoardEntities[[#This Row],[Width]]*BoardEntities[[#This Row],[Costs / m²]]/1000/1000</f>
        <v>0</v>
      </c>
      <c r="M919" s="2"/>
      <c r="N919" s="7">
        <f ca="1">DATEDIF(BoardEntities[[#This Row],[Creation date]],TODAY(),"M")</f>
        <v>22</v>
      </c>
      <c r="O919" s="3"/>
      <c r="P919" s="10"/>
      <c r="Q919" s="3"/>
      <c r="R919" s="10"/>
    </row>
    <row r="920" spans="1:18" ht="79.95" customHeight="1" x14ac:dyDescent="0.3">
      <c r="A920" s="10"/>
      <c r="B920" s="10"/>
      <c r="C920" s="6" t="e" vm="993">
        <f>IF(BoardEntities[[#This Row],[QR-Code]]&lt;&gt;"",_xlfn.IMAGE(BoardEntities[[#This Row],[QR-Code]],"",3,100,100),"")</f>
        <v>#VALUE!</v>
      </c>
      <c r="D920" s="11" t="str">
        <f>IF(BoardEntities[[#This Row],[Thumbnail]]&lt;&gt;"",_xlfn.IMAGE(BoardEntities[[#This Row],[Thumbnail]],"",3,100,100),"")</f>
        <v/>
      </c>
      <c r="E920" s="10"/>
      <c r="F920" s="10"/>
      <c r="G920" s="1"/>
      <c r="H920" s="1"/>
      <c r="I920" s="1"/>
      <c r="J920" s="10"/>
      <c r="K920" s="8"/>
      <c r="L920" s="3">
        <f>BoardEntities[[#This Row],[Length]]*BoardEntities[[#This Row],[Width]]*BoardEntities[[#This Row],[Costs / m²]]/1000/1000</f>
        <v>0</v>
      </c>
      <c r="M920" s="2"/>
      <c r="N920" s="7">
        <f ca="1">DATEDIF(BoardEntities[[#This Row],[Creation date]],TODAY(),"M")</f>
        <v>8</v>
      </c>
      <c r="O920" s="3"/>
      <c r="P920" s="10"/>
      <c r="Q920" s="3"/>
      <c r="R920" s="10"/>
    </row>
    <row r="921" spans="1:18" ht="79.95" customHeight="1" x14ac:dyDescent="0.3">
      <c r="A921" s="10"/>
      <c r="B921" s="10"/>
      <c r="C921" s="6" t="e" vm="994">
        <f>IF(BoardEntities[[#This Row],[QR-Code]]&lt;&gt;"",_xlfn.IMAGE(BoardEntities[[#This Row],[QR-Code]],"",3,100,100),"")</f>
        <v>#VALUE!</v>
      </c>
      <c r="D921" s="11" t="str">
        <f>IF(BoardEntities[[#This Row],[Thumbnail]]&lt;&gt;"",_xlfn.IMAGE(BoardEntities[[#This Row],[Thumbnail]],"",3,100,100),"")</f>
        <v/>
      </c>
      <c r="E921" s="10"/>
      <c r="F921" s="10"/>
      <c r="G921" s="1"/>
      <c r="H921" s="1"/>
      <c r="I921" s="1"/>
      <c r="J921" s="10"/>
      <c r="K921" s="8"/>
      <c r="L921" s="3">
        <f>BoardEntities[[#This Row],[Length]]*BoardEntities[[#This Row],[Width]]*BoardEntities[[#This Row],[Costs / m²]]/1000/1000</f>
        <v>0</v>
      </c>
      <c r="M921" s="2"/>
      <c r="N921" s="7">
        <f ca="1">DATEDIF(BoardEntities[[#This Row],[Creation date]],TODAY(),"M")</f>
        <v>6</v>
      </c>
      <c r="O921" s="3"/>
      <c r="P921" s="10"/>
      <c r="Q921" s="3"/>
      <c r="R921" s="10"/>
    </row>
    <row r="922" spans="1:18" ht="79.95" customHeight="1" x14ac:dyDescent="0.3">
      <c r="A922" s="10"/>
      <c r="B922" s="10"/>
      <c r="C922" s="6" t="e" vm="995">
        <f>IF(BoardEntities[[#This Row],[QR-Code]]&lt;&gt;"",_xlfn.IMAGE(BoardEntities[[#This Row],[QR-Code]],"",3,100,100),"")</f>
        <v>#VALUE!</v>
      </c>
      <c r="D922" s="11" t="str">
        <f>IF(BoardEntities[[#This Row],[Thumbnail]]&lt;&gt;"",_xlfn.IMAGE(BoardEntities[[#This Row],[Thumbnail]],"",3,100,100),"")</f>
        <v/>
      </c>
      <c r="E922" s="10"/>
      <c r="F922" s="10"/>
      <c r="G922" s="1"/>
      <c r="H922" s="1"/>
      <c r="I922" s="1"/>
      <c r="J922" s="10"/>
      <c r="K922" s="8"/>
      <c r="L922" s="3">
        <f>BoardEntities[[#This Row],[Length]]*BoardEntities[[#This Row],[Width]]*BoardEntities[[#This Row],[Costs / m²]]/1000/1000</f>
        <v>0</v>
      </c>
      <c r="M922" s="2"/>
      <c r="N922" s="7">
        <f ca="1">DATEDIF(BoardEntities[[#This Row],[Creation date]],TODAY(),"M")</f>
        <v>6</v>
      </c>
      <c r="O922" s="3"/>
      <c r="P922" s="10"/>
      <c r="Q922" s="3"/>
      <c r="R922" s="10"/>
    </row>
    <row r="923" spans="1:18" ht="79.95" customHeight="1" x14ac:dyDescent="0.3">
      <c r="A923" s="10"/>
      <c r="B923" s="10"/>
      <c r="C923" s="6" t="e" vm="996">
        <f>IF(BoardEntities[[#This Row],[QR-Code]]&lt;&gt;"",_xlfn.IMAGE(BoardEntities[[#This Row],[QR-Code]],"",3,100,100),"")</f>
        <v>#VALUE!</v>
      </c>
      <c r="D923" s="11" t="str">
        <f>IF(BoardEntities[[#This Row],[Thumbnail]]&lt;&gt;"",_xlfn.IMAGE(BoardEntities[[#This Row],[Thumbnail]],"",3,100,100),"")</f>
        <v/>
      </c>
      <c r="E923" s="10"/>
      <c r="F923" s="10"/>
      <c r="G923" s="1"/>
      <c r="H923" s="1"/>
      <c r="I923" s="1"/>
      <c r="J923" s="10"/>
      <c r="K923" s="8"/>
      <c r="L923" s="3">
        <f>BoardEntities[[#This Row],[Length]]*BoardEntities[[#This Row],[Width]]*BoardEntities[[#This Row],[Costs / m²]]/1000/1000</f>
        <v>0</v>
      </c>
      <c r="M923" s="2"/>
      <c r="N923" s="7">
        <f ca="1">DATEDIF(BoardEntities[[#This Row],[Creation date]],TODAY(),"M")</f>
        <v>4</v>
      </c>
      <c r="O923" s="3"/>
      <c r="P923" s="10"/>
      <c r="Q923" s="3"/>
      <c r="R923" s="10"/>
    </row>
    <row r="924" spans="1:18" ht="79.95" customHeight="1" x14ac:dyDescent="0.3">
      <c r="A924" s="10"/>
      <c r="B924" s="10"/>
      <c r="C924" s="6" t="e" vm="997">
        <f>IF(BoardEntities[[#This Row],[QR-Code]]&lt;&gt;"",_xlfn.IMAGE(BoardEntities[[#This Row],[QR-Code]],"",3,100,100),"")</f>
        <v>#VALUE!</v>
      </c>
      <c r="D924" s="11" t="str">
        <f>IF(BoardEntities[[#This Row],[Thumbnail]]&lt;&gt;"",_xlfn.IMAGE(BoardEntities[[#This Row],[Thumbnail]],"",3,100,100),"")</f>
        <v/>
      </c>
      <c r="E924" s="10"/>
      <c r="F924" s="10"/>
      <c r="G924" s="1"/>
      <c r="H924" s="1"/>
      <c r="I924" s="1"/>
      <c r="J924" s="10"/>
      <c r="K924" s="8"/>
      <c r="L924" s="3">
        <f>BoardEntities[[#This Row],[Length]]*BoardEntities[[#This Row],[Width]]*BoardEntities[[#This Row],[Costs / m²]]/1000/1000</f>
        <v>0</v>
      </c>
      <c r="M924" s="2"/>
      <c r="N924" s="7">
        <f ca="1">DATEDIF(BoardEntities[[#This Row],[Creation date]],TODAY(),"M")</f>
        <v>4</v>
      </c>
      <c r="O924" s="3"/>
      <c r="P924" s="10"/>
      <c r="Q924" s="3"/>
      <c r="R924" s="10"/>
    </row>
    <row r="925" spans="1:18" ht="79.95" customHeight="1" x14ac:dyDescent="0.3">
      <c r="A925" s="10"/>
      <c r="B925" s="10"/>
      <c r="C925" s="6" t="e" vm="998">
        <f>IF(BoardEntities[[#This Row],[QR-Code]]&lt;&gt;"",_xlfn.IMAGE(BoardEntities[[#This Row],[QR-Code]],"",3,100,100),"")</f>
        <v>#VALUE!</v>
      </c>
      <c r="D925" s="11" t="str">
        <f>IF(BoardEntities[[#This Row],[Thumbnail]]&lt;&gt;"",_xlfn.IMAGE(BoardEntities[[#This Row],[Thumbnail]],"",3,100,100),"")</f>
        <v/>
      </c>
      <c r="E925" s="10"/>
      <c r="F925" s="10"/>
      <c r="G925" s="1"/>
      <c r="H925" s="1"/>
      <c r="I925" s="1"/>
      <c r="J925" s="10"/>
      <c r="K925" s="8"/>
      <c r="L925" s="3">
        <f>BoardEntities[[#This Row],[Length]]*BoardEntities[[#This Row],[Width]]*BoardEntities[[#This Row],[Costs / m²]]/1000/1000</f>
        <v>0</v>
      </c>
      <c r="M925" s="2"/>
      <c r="N925" s="7">
        <f ca="1">DATEDIF(BoardEntities[[#This Row],[Creation date]],TODAY(),"M")</f>
        <v>1</v>
      </c>
      <c r="O925" s="3"/>
      <c r="P925" s="10"/>
      <c r="Q925" s="3"/>
      <c r="R925" s="10"/>
    </row>
    <row r="926" spans="1:18" ht="79.95" customHeight="1" x14ac:dyDescent="0.3">
      <c r="A926" s="10"/>
      <c r="B926" s="10"/>
      <c r="C926" s="6" t="e" vm="999">
        <f>IF(BoardEntities[[#This Row],[QR-Code]]&lt;&gt;"",_xlfn.IMAGE(BoardEntities[[#This Row],[QR-Code]],"",3,100,100),"")</f>
        <v>#VALUE!</v>
      </c>
      <c r="D926" s="11" t="str">
        <f>IF(BoardEntities[[#This Row],[Thumbnail]]&lt;&gt;"",_xlfn.IMAGE(BoardEntities[[#This Row],[Thumbnail]],"",3,100,100),"")</f>
        <v/>
      </c>
      <c r="E926" s="10"/>
      <c r="F926" s="10"/>
      <c r="G926" s="1"/>
      <c r="H926" s="1"/>
      <c r="I926" s="1"/>
      <c r="J926" s="10"/>
      <c r="K926" s="8"/>
      <c r="L926" s="3">
        <f>BoardEntities[[#This Row],[Length]]*BoardEntities[[#This Row],[Width]]*BoardEntities[[#This Row],[Costs / m²]]/1000/1000</f>
        <v>0</v>
      </c>
      <c r="M926" s="2"/>
      <c r="N926" s="7">
        <f ca="1">DATEDIF(BoardEntities[[#This Row],[Creation date]],TODAY(),"M")</f>
        <v>1</v>
      </c>
      <c r="O926" s="3"/>
      <c r="P926" s="10"/>
      <c r="Q926" s="3"/>
      <c r="R926" s="10"/>
    </row>
    <row r="927" spans="1:18" ht="79.95" customHeight="1" x14ac:dyDescent="0.3">
      <c r="A927" s="10"/>
      <c r="B927" s="10"/>
      <c r="C927" s="6" t="e" vm="1000">
        <f>IF(BoardEntities[[#This Row],[QR-Code]]&lt;&gt;"",_xlfn.IMAGE(BoardEntities[[#This Row],[QR-Code]],"",3,100,100),"")</f>
        <v>#VALUE!</v>
      </c>
      <c r="D927" s="11" t="str">
        <f>IF(BoardEntities[[#This Row],[Thumbnail]]&lt;&gt;"",_xlfn.IMAGE(BoardEntities[[#This Row],[Thumbnail]],"",3,100,100),"")</f>
        <v/>
      </c>
      <c r="E927" s="10"/>
      <c r="F927" s="10"/>
      <c r="G927" s="1"/>
      <c r="H927" s="1"/>
      <c r="I927" s="1"/>
      <c r="J927" s="10"/>
      <c r="K927" s="8"/>
      <c r="L927" s="3">
        <f>BoardEntities[[#This Row],[Length]]*BoardEntities[[#This Row],[Width]]*BoardEntities[[#This Row],[Costs / m²]]/1000/1000</f>
        <v>0</v>
      </c>
      <c r="M927" s="2"/>
      <c r="N927" s="7">
        <f ca="1">DATEDIF(BoardEntities[[#This Row],[Creation date]],TODAY(),"M")</f>
        <v>1</v>
      </c>
      <c r="O927" s="3"/>
      <c r="P927" s="10"/>
      <c r="Q927" s="3"/>
      <c r="R927" s="10"/>
    </row>
    <row r="928" spans="1:18" ht="79.95" customHeight="1" x14ac:dyDescent="0.3">
      <c r="A928" s="10"/>
      <c r="B928" s="10"/>
      <c r="C928" s="6" t="e" vm="1001">
        <f>IF(BoardEntities[[#This Row],[QR-Code]]&lt;&gt;"",_xlfn.IMAGE(BoardEntities[[#This Row],[QR-Code]],"",3,100,100),"")</f>
        <v>#VALUE!</v>
      </c>
      <c r="D928" s="11" t="str">
        <f>IF(BoardEntities[[#This Row],[Thumbnail]]&lt;&gt;"",_xlfn.IMAGE(BoardEntities[[#This Row],[Thumbnail]],"",3,100,100),"")</f>
        <v/>
      </c>
      <c r="E928" s="10"/>
      <c r="F928" s="10"/>
      <c r="G928" s="1"/>
      <c r="H928" s="1"/>
      <c r="I928" s="1"/>
      <c r="J928" s="10"/>
      <c r="K928" s="8"/>
      <c r="L928" s="3">
        <f>BoardEntities[[#This Row],[Length]]*BoardEntities[[#This Row],[Width]]*BoardEntities[[#This Row],[Costs / m²]]/1000/1000</f>
        <v>0</v>
      </c>
      <c r="M928" s="2"/>
      <c r="N928" s="7">
        <f ca="1">DATEDIF(BoardEntities[[#This Row],[Creation date]],TODAY(),"M")</f>
        <v>1</v>
      </c>
      <c r="O928" s="3"/>
      <c r="P928" s="10"/>
      <c r="Q928" s="3"/>
      <c r="R928" s="10"/>
    </row>
    <row r="929" spans="1:18" ht="79.95" customHeight="1" x14ac:dyDescent="0.3">
      <c r="A929" s="10"/>
      <c r="B929" s="10"/>
      <c r="C929" s="6" t="e" vm="1002">
        <f>IF(BoardEntities[[#This Row],[QR-Code]]&lt;&gt;"",_xlfn.IMAGE(BoardEntities[[#This Row],[QR-Code]],"",3,100,100),"")</f>
        <v>#VALUE!</v>
      </c>
      <c r="D929" s="11" t="str">
        <f>IF(BoardEntities[[#This Row],[Thumbnail]]&lt;&gt;"",_xlfn.IMAGE(BoardEntities[[#This Row],[Thumbnail]],"",3,100,100),"")</f>
        <v/>
      </c>
      <c r="E929" s="10"/>
      <c r="F929" s="10"/>
      <c r="G929" s="1"/>
      <c r="H929" s="1"/>
      <c r="I929" s="1"/>
      <c r="J929" s="10"/>
      <c r="K929" s="8"/>
      <c r="L929" s="3">
        <f>BoardEntities[[#This Row],[Length]]*BoardEntities[[#This Row],[Width]]*BoardEntities[[#This Row],[Costs / m²]]/1000/1000</f>
        <v>0</v>
      </c>
      <c r="M929" s="2"/>
      <c r="N929" s="7">
        <f ca="1">DATEDIF(BoardEntities[[#This Row],[Creation date]],TODAY(),"M")</f>
        <v>1</v>
      </c>
      <c r="O929" s="3"/>
      <c r="P929" s="10"/>
      <c r="Q929" s="3"/>
      <c r="R929" s="10"/>
    </row>
    <row r="930" spans="1:18" ht="79.95" customHeight="1" x14ac:dyDescent="0.3">
      <c r="A930" s="10"/>
      <c r="B930" s="10"/>
      <c r="C930" s="6" t="e" vm="1003">
        <f>IF(BoardEntities[[#This Row],[QR-Code]]&lt;&gt;"",_xlfn.IMAGE(BoardEntities[[#This Row],[QR-Code]],"",3,100,100),"")</f>
        <v>#VALUE!</v>
      </c>
      <c r="D930" s="11" t="str">
        <f>IF(BoardEntities[[#This Row],[Thumbnail]]&lt;&gt;"",_xlfn.IMAGE(BoardEntities[[#This Row],[Thumbnail]],"",3,100,100),"")</f>
        <v/>
      </c>
      <c r="E930" s="10"/>
      <c r="F930" s="10"/>
      <c r="G930" s="1"/>
      <c r="H930" s="1"/>
      <c r="I930" s="1"/>
      <c r="J930" s="10"/>
      <c r="K930" s="8"/>
      <c r="L930" s="3">
        <f>BoardEntities[[#This Row],[Length]]*BoardEntities[[#This Row],[Width]]*BoardEntities[[#This Row],[Costs / m²]]/1000/1000</f>
        <v>0</v>
      </c>
      <c r="M930" s="2"/>
      <c r="N930" s="7">
        <f ca="1">DATEDIF(BoardEntities[[#This Row],[Creation date]],TODAY(),"M")</f>
        <v>1</v>
      </c>
      <c r="O930" s="3"/>
      <c r="P930" s="10"/>
      <c r="Q930" s="3"/>
      <c r="R930" s="10"/>
    </row>
    <row r="931" spans="1:18" ht="79.95" customHeight="1" x14ac:dyDescent="0.3">
      <c r="A931" s="10"/>
      <c r="B931" s="10"/>
      <c r="C931" s="6" t="e" vm="1004">
        <f>IF(BoardEntities[[#This Row],[QR-Code]]&lt;&gt;"",_xlfn.IMAGE(BoardEntities[[#This Row],[QR-Code]],"",3,100,100),"")</f>
        <v>#VALUE!</v>
      </c>
      <c r="D931" s="11" t="str">
        <f>IF(BoardEntities[[#This Row],[Thumbnail]]&lt;&gt;"",_xlfn.IMAGE(BoardEntities[[#This Row],[Thumbnail]],"",3,100,100),"")</f>
        <v/>
      </c>
      <c r="E931" s="10"/>
      <c r="F931" s="10"/>
      <c r="G931" s="1"/>
      <c r="H931" s="1"/>
      <c r="I931" s="1"/>
      <c r="J931" s="10"/>
      <c r="K931" s="8"/>
      <c r="L931" s="3">
        <f>BoardEntities[[#This Row],[Length]]*BoardEntities[[#This Row],[Width]]*BoardEntities[[#This Row],[Costs / m²]]/1000/1000</f>
        <v>0</v>
      </c>
      <c r="M931" s="2"/>
      <c r="N931" s="7">
        <f ca="1">DATEDIF(BoardEntities[[#This Row],[Creation date]],TODAY(),"M")</f>
        <v>0</v>
      </c>
      <c r="O931" s="3"/>
      <c r="P931" s="10"/>
      <c r="Q931" s="3"/>
      <c r="R931" s="10"/>
    </row>
    <row r="932" spans="1:18" ht="79.95" customHeight="1" x14ac:dyDescent="0.3">
      <c r="A932" s="10"/>
      <c r="B932" s="10"/>
      <c r="C932" s="6" t="e" vm="1005">
        <f>IF(BoardEntities[[#This Row],[QR-Code]]&lt;&gt;"",_xlfn.IMAGE(BoardEntities[[#This Row],[QR-Code]],"",3,100,100),"")</f>
        <v>#VALUE!</v>
      </c>
      <c r="D932" s="11" t="str">
        <f>IF(BoardEntities[[#This Row],[Thumbnail]]&lt;&gt;"",_xlfn.IMAGE(BoardEntities[[#This Row],[Thumbnail]],"",3,100,100),"")</f>
        <v/>
      </c>
      <c r="E932" s="10"/>
      <c r="F932" s="10"/>
      <c r="G932" s="1"/>
      <c r="H932" s="1"/>
      <c r="I932" s="1"/>
      <c r="J932" s="10"/>
      <c r="K932" s="8"/>
      <c r="L932" s="3">
        <f>BoardEntities[[#This Row],[Length]]*BoardEntities[[#This Row],[Width]]*BoardEntities[[#This Row],[Costs / m²]]/1000/1000</f>
        <v>0</v>
      </c>
      <c r="M932" s="2"/>
      <c r="N932" s="7">
        <f ca="1">DATEDIF(BoardEntities[[#This Row],[Creation date]],TODAY(),"M")</f>
        <v>0</v>
      </c>
      <c r="O932" s="3"/>
      <c r="P932" s="10"/>
      <c r="Q932" s="3"/>
      <c r="R932" s="10"/>
    </row>
    <row r="933" spans="1:18" ht="79.95" customHeight="1" x14ac:dyDescent="0.3">
      <c r="A933" s="10"/>
      <c r="B933" s="10"/>
      <c r="C933" s="6" t="e" vm="1006">
        <f>IF(BoardEntities[[#This Row],[QR-Code]]&lt;&gt;"",_xlfn.IMAGE(BoardEntities[[#This Row],[QR-Code]],"",3,100,100),"")</f>
        <v>#VALUE!</v>
      </c>
      <c r="D933" s="11" t="str">
        <f>IF(BoardEntities[[#This Row],[Thumbnail]]&lt;&gt;"",_xlfn.IMAGE(BoardEntities[[#This Row],[Thumbnail]],"",3,100,100),"")</f>
        <v/>
      </c>
      <c r="E933" s="10"/>
      <c r="F933" s="10"/>
      <c r="G933" s="1"/>
      <c r="H933" s="1"/>
      <c r="I933" s="1"/>
      <c r="J933" s="10"/>
      <c r="K933" s="8"/>
      <c r="L933" s="3">
        <f>BoardEntities[[#This Row],[Length]]*BoardEntities[[#This Row],[Width]]*BoardEntities[[#This Row],[Costs / m²]]/1000/1000</f>
        <v>0</v>
      </c>
      <c r="M933" s="2"/>
      <c r="N933" s="7">
        <f ca="1">DATEDIF(BoardEntities[[#This Row],[Creation date]],TODAY(),"M")</f>
        <v>1</v>
      </c>
      <c r="O933" s="3"/>
      <c r="P933" s="10"/>
      <c r="Q933" s="3"/>
      <c r="R933" s="10"/>
    </row>
    <row r="934" spans="1:18" ht="79.95" customHeight="1" x14ac:dyDescent="0.3">
      <c r="A934" s="10"/>
      <c r="B934" s="10"/>
      <c r="C934" s="6" t="e" vm="1007">
        <f>IF(BoardEntities[[#This Row],[QR-Code]]&lt;&gt;"",_xlfn.IMAGE(BoardEntities[[#This Row],[QR-Code]],"",3,100,100),"")</f>
        <v>#VALUE!</v>
      </c>
      <c r="D934" s="11" t="str">
        <f>IF(BoardEntities[[#This Row],[Thumbnail]]&lt;&gt;"",_xlfn.IMAGE(BoardEntities[[#This Row],[Thumbnail]],"",3,100,100),"")</f>
        <v/>
      </c>
      <c r="E934" s="10"/>
      <c r="F934" s="10"/>
      <c r="G934" s="1"/>
      <c r="H934" s="1"/>
      <c r="I934" s="1"/>
      <c r="J934" s="10"/>
      <c r="K934" s="8"/>
      <c r="L934" s="3">
        <f>BoardEntities[[#This Row],[Length]]*BoardEntities[[#This Row],[Width]]*BoardEntities[[#This Row],[Costs / m²]]/1000/1000</f>
        <v>0</v>
      </c>
      <c r="M934" s="2"/>
      <c r="N934" s="7">
        <f ca="1">DATEDIF(BoardEntities[[#This Row],[Creation date]],TODAY(),"M")</f>
        <v>0</v>
      </c>
      <c r="O934" s="3"/>
      <c r="P934" s="10"/>
      <c r="Q934" s="3"/>
      <c r="R934" s="10"/>
    </row>
    <row r="935" spans="1:18" ht="79.95" customHeight="1" x14ac:dyDescent="0.3">
      <c r="A935" s="10"/>
      <c r="B935" s="10"/>
      <c r="C935" s="6" t="e" vm="1008">
        <f>IF(BoardEntities[[#This Row],[QR-Code]]&lt;&gt;"",_xlfn.IMAGE(BoardEntities[[#This Row],[QR-Code]],"",3,100,100),"")</f>
        <v>#VALUE!</v>
      </c>
      <c r="D935" s="11" t="str">
        <f>IF(BoardEntities[[#This Row],[Thumbnail]]&lt;&gt;"",_xlfn.IMAGE(BoardEntities[[#This Row],[Thumbnail]],"",3,100,100),"")</f>
        <v/>
      </c>
      <c r="E935" s="10"/>
      <c r="F935" s="10"/>
      <c r="G935" s="1"/>
      <c r="H935" s="1"/>
      <c r="I935" s="1"/>
      <c r="J935" s="10"/>
      <c r="K935" s="8"/>
      <c r="L935" s="3">
        <f>BoardEntities[[#This Row],[Length]]*BoardEntities[[#This Row],[Width]]*BoardEntities[[#This Row],[Costs / m²]]/1000/1000</f>
        <v>0</v>
      </c>
      <c r="M935" s="2"/>
      <c r="N935" s="7">
        <f ca="1">DATEDIF(BoardEntities[[#This Row],[Creation date]],TODAY(),"M")</f>
        <v>5</v>
      </c>
      <c r="O935" s="3"/>
      <c r="P935" s="10"/>
      <c r="Q935" s="3"/>
      <c r="R935" s="10"/>
    </row>
    <row r="936" spans="1:18" ht="79.95" customHeight="1" x14ac:dyDescent="0.3">
      <c r="A936" s="10"/>
      <c r="B936" s="10"/>
      <c r="C936" s="6" t="e" vm="1009">
        <f>IF(BoardEntities[[#This Row],[QR-Code]]&lt;&gt;"",_xlfn.IMAGE(BoardEntities[[#This Row],[QR-Code]],"",3,100,100),"")</f>
        <v>#VALUE!</v>
      </c>
      <c r="D936" s="11" t="str">
        <f>IF(BoardEntities[[#This Row],[Thumbnail]]&lt;&gt;"",_xlfn.IMAGE(BoardEntities[[#This Row],[Thumbnail]],"",3,100,100),"")</f>
        <v/>
      </c>
      <c r="E936" s="10"/>
      <c r="F936" s="10"/>
      <c r="G936" s="1"/>
      <c r="H936" s="1"/>
      <c r="I936" s="1"/>
      <c r="J936" s="10"/>
      <c r="K936" s="8"/>
      <c r="L936" s="3">
        <f>BoardEntities[[#This Row],[Length]]*BoardEntities[[#This Row],[Width]]*BoardEntities[[#This Row],[Costs / m²]]/1000/1000</f>
        <v>0</v>
      </c>
      <c r="M936" s="2"/>
      <c r="N936" s="7">
        <f ca="1">DATEDIF(BoardEntities[[#This Row],[Creation date]],TODAY(),"M")</f>
        <v>5</v>
      </c>
      <c r="O936" s="3"/>
      <c r="P936" s="10"/>
      <c r="Q936" s="3"/>
      <c r="R936" s="10"/>
    </row>
    <row r="937" spans="1:18" ht="79.95" customHeight="1" x14ac:dyDescent="0.3">
      <c r="A937" s="10"/>
      <c r="B937" s="10"/>
      <c r="C937" s="6" t="e" vm="1010">
        <f>IF(BoardEntities[[#This Row],[QR-Code]]&lt;&gt;"",_xlfn.IMAGE(BoardEntities[[#This Row],[QR-Code]],"",3,100,100),"")</f>
        <v>#VALUE!</v>
      </c>
      <c r="D937" s="11" t="str">
        <f>IF(BoardEntities[[#This Row],[Thumbnail]]&lt;&gt;"",_xlfn.IMAGE(BoardEntities[[#This Row],[Thumbnail]],"",3,100,100),"")</f>
        <v/>
      </c>
      <c r="E937" s="10"/>
      <c r="F937" s="10"/>
      <c r="G937" s="1"/>
      <c r="H937" s="1"/>
      <c r="I937" s="1"/>
      <c r="J937" s="10"/>
      <c r="K937" s="8"/>
      <c r="L937" s="3">
        <f>BoardEntities[[#This Row],[Length]]*BoardEntities[[#This Row],[Width]]*BoardEntities[[#This Row],[Costs / m²]]/1000/1000</f>
        <v>0</v>
      </c>
      <c r="M937" s="2"/>
      <c r="N937" s="7">
        <f ca="1">DATEDIF(BoardEntities[[#This Row],[Creation date]],TODAY(),"M")</f>
        <v>3</v>
      </c>
      <c r="O937" s="3"/>
      <c r="P937" s="10"/>
      <c r="Q937" s="3"/>
      <c r="R937" s="10"/>
    </row>
    <row r="938" spans="1:18" ht="79.95" customHeight="1" x14ac:dyDescent="0.3">
      <c r="A938" s="10"/>
      <c r="B938" s="10"/>
      <c r="C938" s="6" t="e" vm="1011">
        <f>IF(BoardEntities[[#This Row],[QR-Code]]&lt;&gt;"",_xlfn.IMAGE(BoardEntities[[#This Row],[QR-Code]],"",3,100,100),"")</f>
        <v>#VALUE!</v>
      </c>
      <c r="D938" s="11" t="str">
        <f>IF(BoardEntities[[#This Row],[Thumbnail]]&lt;&gt;"",_xlfn.IMAGE(BoardEntities[[#This Row],[Thumbnail]],"",3,100,100),"")</f>
        <v/>
      </c>
      <c r="E938" s="10"/>
      <c r="F938" s="10"/>
      <c r="G938" s="1"/>
      <c r="H938" s="1"/>
      <c r="I938" s="1"/>
      <c r="J938" s="10"/>
      <c r="K938" s="8"/>
      <c r="L938" s="3">
        <f>BoardEntities[[#This Row],[Length]]*BoardEntities[[#This Row],[Width]]*BoardEntities[[#This Row],[Costs / m²]]/1000/1000</f>
        <v>0</v>
      </c>
      <c r="M938" s="2"/>
      <c r="N938" s="7">
        <f ca="1">DATEDIF(BoardEntities[[#This Row],[Creation date]],TODAY(),"M")</f>
        <v>2</v>
      </c>
      <c r="O938" s="3"/>
      <c r="P938" s="10"/>
      <c r="Q938" s="3"/>
      <c r="R938" s="10"/>
    </row>
    <row r="939" spans="1:18" ht="79.95" customHeight="1" x14ac:dyDescent="0.3">
      <c r="A939" s="10"/>
      <c r="B939" s="10"/>
      <c r="C939" s="6" t="e" vm="1012">
        <f>IF(BoardEntities[[#This Row],[QR-Code]]&lt;&gt;"",_xlfn.IMAGE(BoardEntities[[#This Row],[QR-Code]],"",3,100,100),"")</f>
        <v>#VALUE!</v>
      </c>
      <c r="D939" s="11" t="str">
        <f>IF(BoardEntities[[#This Row],[Thumbnail]]&lt;&gt;"",_xlfn.IMAGE(BoardEntities[[#This Row],[Thumbnail]],"",3,100,100),"")</f>
        <v/>
      </c>
      <c r="E939" s="10"/>
      <c r="F939" s="10"/>
      <c r="G939" s="1"/>
      <c r="H939" s="1"/>
      <c r="I939" s="1"/>
      <c r="J939" s="10"/>
      <c r="K939" s="8"/>
      <c r="L939" s="3">
        <f>BoardEntities[[#This Row],[Length]]*BoardEntities[[#This Row],[Width]]*BoardEntities[[#This Row],[Costs / m²]]/1000/1000</f>
        <v>0</v>
      </c>
      <c r="M939" s="2"/>
      <c r="N939" s="7">
        <f ca="1">DATEDIF(BoardEntities[[#This Row],[Creation date]],TODAY(),"M")</f>
        <v>1</v>
      </c>
      <c r="O939" s="3"/>
      <c r="P939" s="10"/>
      <c r="Q939" s="3"/>
      <c r="R939" s="10"/>
    </row>
    <row r="940" spans="1:18" ht="79.95" customHeight="1" x14ac:dyDescent="0.3">
      <c r="A940" s="10"/>
      <c r="B940" s="10"/>
      <c r="C940" s="6" t="e" vm="1013">
        <f>IF(BoardEntities[[#This Row],[QR-Code]]&lt;&gt;"",_xlfn.IMAGE(BoardEntities[[#This Row],[QR-Code]],"",3,100,100),"")</f>
        <v>#VALUE!</v>
      </c>
      <c r="D940" s="11" t="str">
        <f>IF(BoardEntities[[#This Row],[Thumbnail]]&lt;&gt;"",_xlfn.IMAGE(BoardEntities[[#This Row],[Thumbnail]],"",3,100,100),"")</f>
        <v/>
      </c>
      <c r="E940" s="10"/>
      <c r="F940" s="10"/>
      <c r="G940" s="1"/>
      <c r="H940" s="1"/>
      <c r="I940" s="1"/>
      <c r="J940" s="10"/>
      <c r="K940" s="8"/>
      <c r="L940" s="3">
        <f>BoardEntities[[#This Row],[Length]]*BoardEntities[[#This Row],[Width]]*BoardEntities[[#This Row],[Costs / m²]]/1000/1000</f>
        <v>0</v>
      </c>
      <c r="M940" s="2"/>
      <c r="N940" s="7">
        <f ca="1">DATEDIF(BoardEntities[[#This Row],[Creation date]],TODAY(),"M")</f>
        <v>1</v>
      </c>
      <c r="O940" s="3"/>
      <c r="P940" s="10"/>
      <c r="Q940" s="3"/>
      <c r="R940" s="10"/>
    </row>
    <row r="941" spans="1:18" ht="79.95" customHeight="1" x14ac:dyDescent="0.3">
      <c r="A941" s="10"/>
      <c r="B941" s="10"/>
      <c r="C941" s="6" t="e" vm="1014">
        <f>IF(BoardEntities[[#This Row],[QR-Code]]&lt;&gt;"",_xlfn.IMAGE(BoardEntities[[#This Row],[QR-Code]],"",3,100,100),"")</f>
        <v>#VALUE!</v>
      </c>
      <c r="D941" s="11" t="str">
        <f>IF(BoardEntities[[#This Row],[Thumbnail]]&lt;&gt;"",_xlfn.IMAGE(BoardEntities[[#This Row],[Thumbnail]],"",3,100,100),"")</f>
        <v/>
      </c>
      <c r="E941" s="10"/>
      <c r="F941" s="10"/>
      <c r="G941" s="1"/>
      <c r="H941" s="1"/>
      <c r="I941" s="1"/>
      <c r="J941" s="10"/>
      <c r="K941" s="8"/>
      <c r="L941" s="3">
        <f>BoardEntities[[#This Row],[Length]]*BoardEntities[[#This Row],[Width]]*BoardEntities[[#This Row],[Costs / m²]]/1000/1000</f>
        <v>0</v>
      </c>
      <c r="M941" s="2"/>
      <c r="N941" s="7">
        <f ca="1">DATEDIF(BoardEntities[[#This Row],[Creation date]],TODAY(),"M")</f>
        <v>0</v>
      </c>
      <c r="O941" s="3"/>
      <c r="P941" s="10"/>
      <c r="Q941" s="3"/>
      <c r="R941" s="10"/>
    </row>
    <row r="942" spans="1:18" ht="79.95" customHeight="1" x14ac:dyDescent="0.3">
      <c r="A942" s="10"/>
      <c r="B942" s="10"/>
      <c r="C942" s="6" t="e" vm="1015">
        <f>IF(BoardEntities[[#This Row],[QR-Code]]&lt;&gt;"",_xlfn.IMAGE(BoardEntities[[#This Row],[QR-Code]],"",3,100,100),"")</f>
        <v>#VALUE!</v>
      </c>
      <c r="D942" s="11" t="str">
        <f>IF(BoardEntities[[#This Row],[Thumbnail]]&lt;&gt;"",_xlfn.IMAGE(BoardEntities[[#This Row],[Thumbnail]],"",3,100,100),"")</f>
        <v/>
      </c>
      <c r="E942" s="10"/>
      <c r="F942" s="10"/>
      <c r="G942" s="1"/>
      <c r="H942" s="1"/>
      <c r="I942" s="1"/>
      <c r="J942" s="10"/>
      <c r="K942" s="8"/>
      <c r="L942" s="3">
        <f>BoardEntities[[#This Row],[Length]]*BoardEntities[[#This Row],[Width]]*BoardEntities[[#This Row],[Costs / m²]]/1000/1000</f>
        <v>0</v>
      </c>
      <c r="M942" s="2"/>
      <c r="N942" s="7">
        <f ca="1">DATEDIF(BoardEntities[[#This Row],[Creation date]],TODAY(),"M")</f>
        <v>0</v>
      </c>
      <c r="O942" s="3"/>
      <c r="P942" s="10"/>
      <c r="Q942" s="3"/>
      <c r="R942" s="10"/>
    </row>
    <row r="943" spans="1:18" ht="79.95" customHeight="1" x14ac:dyDescent="0.3">
      <c r="A943" s="10"/>
      <c r="B943" s="10"/>
      <c r="C943" s="6" t="e" vm="1016">
        <f>IF(BoardEntities[[#This Row],[QR-Code]]&lt;&gt;"",_xlfn.IMAGE(BoardEntities[[#This Row],[QR-Code]],"",3,100,100),"")</f>
        <v>#VALUE!</v>
      </c>
      <c r="D943" s="11" t="str">
        <f>IF(BoardEntities[[#This Row],[Thumbnail]]&lt;&gt;"",_xlfn.IMAGE(BoardEntities[[#This Row],[Thumbnail]],"",3,100,100),"")</f>
        <v/>
      </c>
      <c r="E943" s="10"/>
      <c r="F943" s="10"/>
      <c r="G943" s="1"/>
      <c r="H943" s="1"/>
      <c r="I943" s="1"/>
      <c r="J943" s="10"/>
      <c r="K943" s="8"/>
      <c r="L943" s="3">
        <f>BoardEntities[[#This Row],[Length]]*BoardEntities[[#This Row],[Width]]*BoardEntities[[#This Row],[Costs / m²]]/1000/1000</f>
        <v>0</v>
      </c>
      <c r="M943" s="2"/>
      <c r="N943" s="7">
        <f ca="1">DATEDIF(BoardEntities[[#This Row],[Creation date]],TODAY(),"M")</f>
        <v>0</v>
      </c>
      <c r="O943" s="3"/>
      <c r="P943" s="10"/>
      <c r="Q943" s="3"/>
      <c r="R943" s="10"/>
    </row>
    <row r="944" spans="1:18" ht="79.95" customHeight="1" x14ac:dyDescent="0.3">
      <c r="A944" s="10"/>
      <c r="B944" s="10"/>
      <c r="C944" s="6" t="e" vm="1017">
        <f>IF(BoardEntities[[#This Row],[QR-Code]]&lt;&gt;"",_xlfn.IMAGE(BoardEntities[[#This Row],[QR-Code]],"",3,100,100),"")</f>
        <v>#VALUE!</v>
      </c>
      <c r="D944" s="11" t="str">
        <f>IF(BoardEntities[[#This Row],[Thumbnail]]&lt;&gt;"",_xlfn.IMAGE(BoardEntities[[#This Row],[Thumbnail]],"",3,100,100),"")</f>
        <v/>
      </c>
      <c r="E944" s="10"/>
      <c r="F944" s="10"/>
      <c r="G944" s="1"/>
      <c r="H944" s="1"/>
      <c r="I944" s="1"/>
      <c r="J944" s="10"/>
      <c r="K944" s="8"/>
      <c r="L944" s="3">
        <f>BoardEntities[[#This Row],[Length]]*BoardEntities[[#This Row],[Width]]*BoardEntities[[#This Row],[Costs / m²]]/1000/1000</f>
        <v>0</v>
      </c>
      <c r="M944" s="2"/>
      <c r="N944" s="7">
        <f ca="1">DATEDIF(BoardEntities[[#This Row],[Creation date]],TODAY(),"M")</f>
        <v>0</v>
      </c>
      <c r="O944" s="3"/>
      <c r="P944" s="10"/>
      <c r="Q944" s="3"/>
      <c r="R944" s="10"/>
    </row>
    <row r="945" spans="1:18" ht="79.95" customHeight="1" x14ac:dyDescent="0.3">
      <c r="A945" s="10"/>
      <c r="B945" s="10"/>
      <c r="C945" s="6" t="e" vm="1018">
        <f>IF(BoardEntities[[#This Row],[QR-Code]]&lt;&gt;"",_xlfn.IMAGE(BoardEntities[[#This Row],[QR-Code]],"",3,100,100),"")</f>
        <v>#VALUE!</v>
      </c>
      <c r="D945" s="11" t="str">
        <f>IF(BoardEntities[[#This Row],[Thumbnail]]&lt;&gt;"",_xlfn.IMAGE(BoardEntities[[#This Row],[Thumbnail]],"",3,100,100),"")</f>
        <v/>
      </c>
      <c r="E945" s="10"/>
      <c r="F945" s="10"/>
      <c r="G945" s="1"/>
      <c r="H945" s="1"/>
      <c r="I945" s="1"/>
      <c r="J945" s="10"/>
      <c r="K945" s="8"/>
      <c r="L945" s="3">
        <f>BoardEntities[[#This Row],[Length]]*BoardEntities[[#This Row],[Width]]*BoardEntities[[#This Row],[Costs / m²]]/1000/1000</f>
        <v>0</v>
      </c>
      <c r="M945" s="2"/>
      <c r="N945" s="7">
        <f ca="1">DATEDIF(BoardEntities[[#This Row],[Creation date]],TODAY(),"M")</f>
        <v>20</v>
      </c>
      <c r="O945" s="3"/>
      <c r="P945" s="10"/>
      <c r="Q945" s="3"/>
      <c r="R945" s="10"/>
    </row>
    <row r="946" spans="1:18" ht="79.95" customHeight="1" x14ac:dyDescent="0.3">
      <c r="A946" s="10"/>
      <c r="B946" s="10"/>
      <c r="C946" s="6" t="e" vm="1019">
        <f>IF(BoardEntities[[#This Row],[QR-Code]]&lt;&gt;"",_xlfn.IMAGE(BoardEntities[[#This Row],[QR-Code]],"",3,100,100),"")</f>
        <v>#VALUE!</v>
      </c>
      <c r="D946" s="11" t="str">
        <f>IF(BoardEntities[[#This Row],[Thumbnail]]&lt;&gt;"",_xlfn.IMAGE(BoardEntities[[#This Row],[Thumbnail]],"",3,100,100),"")</f>
        <v/>
      </c>
      <c r="E946" s="10"/>
      <c r="F946" s="10"/>
      <c r="G946" s="1"/>
      <c r="H946" s="1"/>
      <c r="I946" s="1"/>
      <c r="J946" s="10"/>
      <c r="K946" s="8"/>
      <c r="L946" s="3">
        <f>BoardEntities[[#This Row],[Length]]*BoardEntities[[#This Row],[Width]]*BoardEntities[[#This Row],[Costs / m²]]/1000/1000</f>
        <v>0</v>
      </c>
      <c r="M946" s="2"/>
      <c r="N946" s="7">
        <f ca="1">DATEDIF(BoardEntities[[#This Row],[Creation date]],TODAY(),"M")</f>
        <v>19</v>
      </c>
      <c r="O946" s="3"/>
      <c r="P946" s="10"/>
      <c r="Q946" s="3"/>
      <c r="R946" s="10"/>
    </row>
    <row r="947" spans="1:18" ht="79.95" customHeight="1" x14ac:dyDescent="0.3">
      <c r="A947" s="10"/>
      <c r="B947" s="10"/>
      <c r="C947" s="6" t="e" vm="1020">
        <f>IF(BoardEntities[[#This Row],[QR-Code]]&lt;&gt;"",_xlfn.IMAGE(BoardEntities[[#This Row],[QR-Code]],"",3,100,100),"")</f>
        <v>#VALUE!</v>
      </c>
      <c r="D947" s="11" t="str">
        <f>IF(BoardEntities[[#This Row],[Thumbnail]]&lt;&gt;"",_xlfn.IMAGE(BoardEntities[[#This Row],[Thumbnail]],"",3,100,100),"")</f>
        <v/>
      </c>
      <c r="E947" s="10"/>
      <c r="F947" s="10"/>
      <c r="G947" s="1"/>
      <c r="H947" s="1"/>
      <c r="I947" s="1"/>
      <c r="J947" s="10"/>
      <c r="K947" s="8"/>
      <c r="L947" s="3">
        <f>BoardEntities[[#This Row],[Length]]*BoardEntities[[#This Row],[Width]]*BoardEntities[[#This Row],[Costs / m²]]/1000/1000</f>
        <v>0</v>
      </c>
      <c r="M947" s="2"/>
      <c r="N947" s="7">
        <f ca="1">DATEDIF(BoardEntities[[#This Row],[Creation date]],TODAY(),"M")</f>
        <v>16</v>
      </c>
      <c r="O947" s="3"/>
      <c r="P947" s="10"/>
      <c r="Q947" s="3"/>
      <c r="R947" s="10"/>
    </row>
    <row r="948" spans="1:18" ht="79.95" customHeight="1" x14ac:dyDescent="0.3">
      <c r="A948" s="10"/>
      <c r="B948" s="10"/>
      <c r="C948" s="6" t="e" vm="1021">
        <f>IF(BoardEntities[[#This Row],[QR-Code]]&lt;&gt;"",_xlfn.IMAGE(BoardEntities[[#This Row],[QR-Code]],"",3,100,100),"")</f>
        <v>#VALUE!</v>
      </c>
      <c r="D948" s="11" t="str">
        <f>IF(BoardEntities[[#This Row],[Thumbnail]]&lt;&gt;"",_xlfn.IMAGE(BoardEntities[[#This Row],[Thumbnail]],"",3,100,100),"")</f>
        <v/>
      </c>
      <c r="E948" s="10"/>
      <c r="F948" s="10"/>
      <c r="G948" s="1"/>
      <c r="H948" s="1"/>
      <c r="I948" s="1"/>
      <c r="J948" s="10"/>
      <c r="K948" s="8"/>
      <c r="L948" s="3">
        <f>BoardEntities[[#This Row],[Length]]*BoardEntities[[#This Row],[Width]]*BoardEntities[[#This Row],[Costs / m²]]/1000/1000</f>
        <v>0</v>
      </c>
      <c r="M948" s="2"/>
      <c r="N948" s="7">
        <f ca="1">DATEDIF(BoardEntities[[#This Row],[Creation date]],TODAY(),"M")</f>
        <v>16</v>
      </c>
      <c r="O948" s="3"/>
      <c r="P948" s="10"/>
      <c r="Q948" s="3"/>
      <c r="R948" s="10"/>
    </row>
    <row r="949" spans="1:18" ht="79.95" customHeight="1" x14ac:dyDescent="0.3">
      <c r="A949" s="10"/>
      <c r="B949" s="10"/>
      <c r="C949" s="6" t="e" vm="1022">
        <f>IF(BoardEntities[[#This Row],[QR-Code]]&lt;&gt;"",_xlfn.IMAGE(BoardEntities[[#This Row],[QR-Code]],"",3,100,100),"")</f>
        <v>#VALUE!</v>
      </c>
      <c r="D949" s="11" t="str">
        <f>IF(BoardEntities[[#This Row],[Thumbnail]]&lt;&gt;"",_xlfn.IMAGE(BoardEntities[[#This Row],[Thumbnail]],"",3,100,100),"")</f>
        <v/>
      </c>
      <c r="E949" s="10"/>
      <c r="F949" s="10"/>
      <c r="G949" s="1"/>
      <c r="H949" s="1"/>
      <c r="I949" s="1"/>
      <c r="J949" s="10"/>
      <c r="K949" s="8"/>
      <c r="L949" s="3">
        <f>BoardEntities[[#This Row],[Length]]*BoardEntities[[#This Row],[Width]]*BoardEntities[[#This Row],[Costs / m²]]/1000/1000</f>
        <v>0</v>
      </c>
      <c r="M949" s="2"/>
      <c r="N949" s="7">
        <f ca="1">DATEDIF(BoardEntities[[#This Row],[Creation date]],TODAY(),"M")</f>
        <v>14</v>
      </c>
      <c r="O949" s="3"/>
      <c r="P949" s="10"/>
      <c r="Q949" s="3"/>
      <c r="R949" s="10"/>
    </row>
    <row r="950" spans="1:18" ht="79.95" customHeight="1" x14ac:dyDescent="0.3">
      <c r="A950" s="10"/>
      <c r="B950" s="10"/>
      <c r="C950" s="6" t="e" vm="1023">
        <f>IF(BoardEntities[[#This Row],[QR-Code]]&lt;&gt;"",_xlfn.IMAGE(BoardEntities[[#This Row],[QR-Code]],"",3,100,100),"")</f>
        <v>#VALUE!</v>
      </c>
      <c r="D950" s="11" t="e" vm="94">
        <f>IF(BoardEntities[[#This Row],[Thumbnail]]&lt;&gt;"",_xlfn.IMAGE(BoardEntities[[#This Row],[Thumbnail]],"",3,100,100),"")</f>
        <v>#VALUE!</v>
      </c>
      <c r="E950" s="10"/>
      <c r="F950" s="10"/>
      <c r="G950" s="1"/>
      <c r="H950" s="1"/>
      <c r="I950" s="1"/>
      <c r="J950" s="10"/>
      <c r="K950" s="8"/>
      <c r="L950" s="3">
        <f>BoardEntities[[#This Row],[Length]]*BoardEntities[[#This Row],[Width]]*BoardEntities[[#This Row],[Costs / m²]]/1000/1000</f>
        <v>34.198560000000001</v>
      </c>
      <c r="M950" s="2"/>
      <c r="N950" s="7">
        <f ca="1">DATEDIF(BoardEntities[[#This Row],[Creation date]],TODAY(),"M")</f>
        <v>12</v>
      </c>
      <c r="O950" s="3"/>
      <c r="P950" s="10"/>
      <c r="Q950" s="3"/>
      <c r="R950" s="10"/>
    </row>
    <row r="951" spans="1:18" ht="79.95" customHeight="1" x14ac:dyDescent="0.3">
      <c r="A951" s="10"/>
      <c r="B951" s="10"/>
      <c r="C951" s="6" t="e" vm="1024">
        <f>IF(BoardEntities[[#This Row],[QR-Code]]&lt;&gt;"",_xlfn.IMAGE(BoardEntities[[#This Row],[QR-Code]],"",3,100,100),"")</f>
        <v>#VALUE!</v>
      </c>
      <c r="D951" s="11" t="e" vm="94">
        <f>IF(BoardEntities[[#This Row],[Thumbnail]]&lt;&gt;"",_xlfn.IMAGE(BoardEntities[[#This Row],[Thumbnail]],"",3,100,100),"")</f>
        <v>#VALUE!</v>
      </c>
      <c r="E951" s="10"/>
      <c r="F951" s="10"/>
      <c r="G951" s="1"/>
      <c r="H951" s="1"/>
      <c r="I951" s="1"/>
      <c r="J951" s="10"/>
      <c r="K951" s="8"/>
      <c r="L951" s="3">
        <f>BoardEntities[[#This Row],[Length]]*BoardEntities[[#This Row],[Width]]*BoardEntities[[#This Row],[Costs / m²]]/1000/1000</f>
        <v>34.198560000000001</v>
      </c>
      <c r="M951" s="2"/>
      <c r="N951" s="7">
        <f ca="1">DATEDIF(BoardEntities[[#This Row],[Creation date]],TODAY(),"M")</f>
        <v>12</v>
      </c>
      <c r="O951" s="3"/>
      <c r="P951" s="10"/>
      <c r="Q951" s="3"/>
      <c r="R951" s="10"/>
    </row>
    <row r="952" spans="1:18" ht="79.95" customHeight="1" x14ac:dyDescent="0.3">
      <c r="A952" s="10"/>
      <c r="B952" s="10"/>
      <c r="C952" s="6" t="e" vm="1025">
        <f>IF(BoardEntities[[#This Row],[QR-Code]]&lt;&gt;"",_xlfn.IMAGE(BoardEntities[[#This Row],[QR-Code]],"",3,100,100),"")</f>
        <v>#VALUE!</v>
      </c>
      <c r="D952" s="11" t="str">
        <f>IF(BoardEntities[[#This Row],[Thumbnail]]&lt;&gt;"",_xlfn.IMAGE(BoardEntities[[#This Row],[Thumbnail]],"",3,100,100),"")</f>
        <v/>
      </c>
      <c r="E952" s="10"/>
      <c r="F952" s="10"/>
      <c r="G952" s="1"/>
      <c r="H952" s="1"/>
      <c r="I952" s="1"/>
      <c r="J952" s="10"/>
      <c r="K952" s="8"/>
      <c r="L952" s="3">
        <f>BoardEntities[[#This Row],[Length]]*BoardEntities[[#This Row],[Width]]*BoardEntities[[#This Row],[Costs / m²]]/1000/1000</f>
        <v>0</v>
      </c>
      <c r="M952" s="2"/>
      <c r="N952" s="7">
        <f ca="1">DATEDIF(BoardEntities[[#This Row],[Creation date]],TODAY(),"M")</f>
        <v>8</v>
      </c>
      <c r="O952" s="3"/>
      <c r="P952" s="10"/>
      <c r="Q952" s="3"/>
      <c r="R952" s="10"/>
    </row>
    <row r="953" spans="1:18" ht="79.95" customHeight="1" x14ac:dyDescent="0.3">
      <c r="A953" s="10"/>
      <c r="B953" s="10"/>
      <c r="C953" s="6" t="e" vm="1026">
        <f>IF(BoardEntities[[#This Row],[QR-Code]]&lt;&gt;"",_xlfn.IMAGE(BoardEntities[[#This Row],[QR-Code]],"",3,100,100),"")</f>
        <v>#VALUE!</v>
      </c>
      <c r="D953" s="11" t="str">
        <f>IF(BoardEntities[[#This Row],[Thumbnail]]&lt;&gt;"",_xlfn.IMAGE(BoardEntities[[#This Row],[Thumbnail]],"",3,100,100),"")</f>
        <v/>
      </c>
      <c r="E953" s="10"/>
      <c r="F953" s="10"/>
      <c r="G953" s="1"/>
      <c r="H953" s="1"/>
      <c r="I953" s="1"/>
      <c r="J953" s="10"/>
      <c r="K953" s="8"/>
      <c r="L953" s="3">
        <f>BoardEntities[[#This Row],[Length]]*BoardEntities[[#This Row],[Width]]*BoardEntities[[#This Row],[Costs / m²]]/1000/1000</f>
        <v>0</v>
      </c>
      <c r="M953" s="2"/>
      <c r="N953" s="7">
        <f ca="1">DATEDIF(BoardEntities[[#This Row],[Creation date]],TODAY(),"M")</f>
        <v>8</v>
      </c>
      <c r="O953" s="3"/>
      <c r="P953" s="10"/>
      <c r="Q953" s="3"/>
      <c r="R953" s="10"/>
    </row>
    <row r="954" spans="1:18" ht="79.95" customHeight="1" x14ac:dyDescent="0.3">
      <c r="A954" s="10"/>
      <c r="B954" s="10"/>
      <c r="C954" s="6" t="e" vm="1027">
        <f>IF(BoardEntities[[#This Row],[QR-Code]]&lt;&gt;"",_xlfn.IMAGE(BoardEntities[[#This Row],[QR-Code]],"",3,100,100),"")</f>
        <v>#VALUE!</v>
      </c>
      <c r="D954" s="11" t="str">
        <f>IF(BoardEntities[[#This Row],[Thumbnail]]&lt;&gt;"",_xlfn.IMAGE(BoardEntities[[#This Row],[Thumbnail]],"",3,100,100),"")</f>
        <v/>
      </c>
      <c r="E954" s="10"/>
      <c r="F954" s="10"/>
      <c r="G954" s="1"/>
      <c r="H954" s="1"/>
      <c r="I954" s="1"/>
      <c r="J954" s="10"/>
      <c r="K954" s="8"/>
      <c r="L954" s="3">
        <f>BoardEntities[[#This Row],[Length]]*BoardEntities[[#This Row],[Width]]*BoardEntities[[#This Row],[Costs / m²]]/1000/1000</f>
        <v>0</v>
      </c>
      <c r="M954" s="2"/>
      <c r="N954" s="7">
        <f ca="1">DATEDIF(BoardEntities[[#This Row],[Creation date]],TODAY(),"M")</f>
        <v>7</v>
      </c>
      <c r="O954" s="3"/>
      <c r="P954" s="10"/>
      <c r="Q954" s="3"/>
      <c r="R954" s="10"/>
    </row>
    <row r="955" spans="1:18" ht="79.95" customHeight="1" x14ac:dyDescent="0.3">
      <c r="A955" s="10"/>
      <c r="B955" s="10"/>
      <c r="C955" s="6" t="e" vm="1028">
        <f>IF(BoardEntities[[#This Row],[QR-Code]]&lt;&gt;"",_xlfn.IMAGE(BoardEntities[[#This Row],[QR-Code]],"",3,100,100),"")</f>
        <v>#VALUE!</v>
      </c>
      <c r="D955" s="11" t="str">
        <f>IF(BoardEntities[[#This Row],[Thumbnail]]&lt;&gt;"",_xlfn.IMAGE(BoardEntities[[#This Row],[Thumbnail]],"",3,100,100),"")</f>
        <v/>
      </c>
      <c r="E955" s="10"/>
      <c r="F955" s="10"/>
      <c r="G955" s="1"/>
      <c r="H955" s="1"/>
      <c r="I955" s="1"/>
      <c r="J955" s="10"/>
      <c r="K955" s="8"/>
      <c r="L955" s="3">
        <f>BoardEntities[[#This Row],[Length]]*BoardEntities[[#This Row],[Width]]*BoardEntities[[#This Row],[Costs / m²]]/1000/1000</f>
        <v>0</v>
      </c>
      <c r="M955" s="2"/>
      <c r="N955" s="7">
        <f ca="1">DATEDIF(BoardEntities[[#This Row],[Creation date]],TODAY(),"M")</f>
        <v>7</v>
      </c>
      <c r="O955" s="3"/>
      <c r="P955" s="10"/>
      <c r="Q955" s="3"/>
      <c r="R955" s="10"/>
    </row>
    <row r="956" spans="1:18" ht="79.95" customHeight="1" x14ac:dyDescent="0.3">
      <c r="A956" s="10"/>
      <c r="B956" s="10"/>
      <c r="C956" s="6" t="e" vm="1029">
        <f>IF(BoardEntities[[#This Row],[QR-Code]]&lt;&gt;"",_xlfn.IMAGE(BoardEntities[[#This Row],[QR-Code]],"",3,100,100),"")</f>
        <v>#VALUE!</v>
      </c>
      <c r="D956" s="11" t="str">
        <f>IF(BoardEntities[[#This Row],[Thumbnail]]&lt;&gt;"",_xlfn.IMAGE(BoardEntities[[#This Row],[Thumbnail]],"",3,100,100),"")</f>
        <v/>
      </c>
      <c r="E956" s="10"/>
      <c r="F956" s="10"/>
      <c r="G956" s="1"/>
      <c r="H956" s="1"/>
      <c r="I956" s="1"/>
      <c r="J956" s="10"/>
      <c r="K956" s="8"/>
      <c r="L956" s="3">
        <f>BoardEntities[[#This Row],[Length]]*BoardEntities[[#This Row],[Width]]*BoardEntities[[#This Row],[Costs / m²]]/1000/1000</f>
        <v>0</v>
      </c>
      <c r="M956" s="2"/>
      <c r="N956" s="7">
        <f ca="1">DATEDIF(BoardEntities[[#This Row],[Creation date]],TODAY(),"M")</f>
        <v>6</v>
      </c>
      <c r="O956" s="3"/>
      <c r="P956" s="10"/>
      <c r="Q956" s="3"/>
      <c r="R956" s="10"/>
    </row>
    <row r="957" spans="1:18" ht="79.95" customHeight="1" x14ac:dyDescent="0.3">
      <c r="A957" s="10"/>
      <c r="B957" s="10"/>
      <c r="C957" s="6" t="e" vm="1030">
        <f>IF(BoardEntities[[#This Row],[QR-Code]]&lt;&gt;"",_xlfn.IMAGE(BoardEntities[[#This Row],[QR-Code]],"",3,100,100),"")</f>
        <v>#VALUE!</v>
      </c>
      <c r="D957" s="11" t="str">
        <f>IF(BoardEntities[[#This Row],[Thumbnail]]&lt;&gt;"",_xlfn.IMAGE(BoardEntities[[#This Row],[Thumbnail]],"",3,100,100),"")</f>
        <v/>
      </c>
      <c r="E957" s="10"/>
      <c r="F957" s="10"/>
      <c r="G957" s="1"/>
      <c r="H957" s="1"/>
      <c r="I957" s="1"/>
      <c r="J957" s="10"/>
      <c r="K957" s="8"/>
      <c r="L957" s="3">
        <f>BoardEntities[[#This Row],[Length]]*BoardEntities[[#This Row],[Width]]*BoardEntities[[#This Row],[Costs / m²]]/1000/1000</f>
        <v>28.98</v>
      </c>
      <c r="M957" s="2"/>
      <c r="N957" s="7">
        <f ca="1">DATEDIF(BoardEntities[[#This Row],[Creation date]],TODAY(),"M")</f>
        <v>5</v>
      </c>
      <c r="O957" s="3"/>
      <c r="P957" s="10"/>
      <c r="Q957" s="3"/>
      <c r="R957" s="10"/>
    </row>
    <row r="958" spans="1:18" ht="79.95" customHeight="1" x14ac:dyDescent="0.3">
      <c r="A958" s="10"/>
      <c r="B958" s="10"/>
      <c r="C958" s="6" t="e" vm="1031">
        <f>IF(BoardEntities[[#This Row],[QR-Code]]&lt;&gt;"",_xlfn.IMAGE(BoardEntities[[#This Row],[QR-Code]],"",3,100,100),"")</f>
        <v>#VALUE!</v>
      </c>
      <c r="D958" s="11" t="str">
        <f>IF(BoardEntities[[#This Row],[Thumbnail]]&lt;&gt;"",_xlfn.IMAGE(BoardEntities[[#This Row],[Thumbnail]],"",3,100,100),"")</f>
        <v/>
      </c>
      <c r="E958" s="10"/>
      <c r="F958" s="10"/>
      <c r="G958" s="1"/>
      <c r="H958" s="1"/>
      <c r="I958" s="1"/>
      <c r="J958" s="10"/>
      <c r="K958" s="8"/>
      <c r="L958" s="3">
        <f>BoardEntities[[#This Row],[Length]]*BoardEntities[[#This Row],[Width]]*BoardEntities[[#This Row],[Costs / m²]]/1000/1000</f>
        <v>28.98</v>
      </c>
      <c r="M958" s="2"/>
      <c r="N958" s="7">
        <f ca="1">DATEDIF(BoardEntities[[#This Row],[Creation date]],TODAY(),"M")</f>
        <v>5</v>
      </c>
      <c r="O958" s="3"/>
      <c r="P958" s="10"/>
      <c r="Q958" s="3"/>
      <c r="R958" s="10"/>
    </row>
    <row r="959" spans="1:18" ht="79.95" customHeight="1" x14ac:dyDescent="0.3">
      <c r="A959" s="10"/>
      <c r="B959" s="10"/>
      <c r="C959" s="6" t="e" vm="1032">
        <f>IF(BoardEntities[[#This Row],[QR-Code]]&lt;&gt;"",_xlfn.IMAGE(BoardEntities[[#This Row],[QR-Code]],"",3,100,100),"")</f>
        <v>#VALUE!</v>
      </c>
      <c r="D959" s="11" t="str">
        <f>IF(BoardEntities[[#This Row],[Thumbnail]]&lt;&gt;"",_xlfn.IMAGE(BoardEntities[[#This Row],[Thumbnail]],"",3,100,100),"")</f>
        <v/>
      </c>
      <c r="E959" s="10"/>
      <c r="F959" s="10"/>
      <c r="G959" s="1"/>
      <c r="H959" s="1"/>
      <c r="I959" s="1"/>
      <c r="J959" s="10"/>
      <c r="K959" s="8"/>
      <c r="L959" s="3">
        <f>BoardEntities[[#This Row],[Length]]*BoardEntities[[#This Row],[Width]]*BoardEntities[[#This Row],[Costs / m²]]/1000/1000</f>
        <v>28.98</v>
      </c>
      <c r="M959" s="2"/>
      <c r="N959" s="7">
        <f ca="1">DATEDIF(BoardEntities[[#This Row],[Creation date]],TODAY(),"M")</f>
        <v>5</v>
      </c>
      <c r="O959" s="3"/>
      <c r="P959" s="10"/>
      <c r="Q959" s="3"/>
      <c r="R959" s="10"/>
    </row>
    <row r="960" spans="1:18" ht="79.95" customHeight="1" x14ac:dyDescent="0.3">
      <c r="A960" s="10"/>
      <c r="B960" s="10"/>
      <c r="C960" s="6" t="e" vm="1033">
        <f>IF(BoardEntities[[#This Row],[QR-Code]]&lt;&gt;"",_xlfn.IMAGE(BoardEntities[[#This Row],[QR-Code]],"",3,100,100),"")</f>
        <v>#VALUE!</v>
      </c>
      <c r="D960" s="11" t="str">
        <f>IF(BoardEntities[[#This Row],[Thumbnail]]&lt;&gt;"",_xlfn.IMAGE(BoardEntities[[#This Row],[Thumbnail]],"",3,100,100),"")</f>
        <v/>
      </c>
      <c r="E960" s="10"/>
      <c r="F960" s="10"/>
      <c r="G960" s="1"/>
      <c r="H960" s="1"/>
      <c r="I960" s="1"/>
      <c r="J960" s="10"/>
      <c r="K960" s="8"/>
      <c r="L960" s="3">
        <f>BoardEntities[[#This Row],[Length]]*BoardEntities[[#This Row],[Width]]*BoardEntities[[#This Row],[Costs / m²]]/1000/1000</f>
        <v>28.98</v>
      </c>
      <c r="M960" s="2"/>
      <c r="N960" s="7">
        <f ca="1">DATEDIF(BoardEntities[[#This Row],[Creation date]],TODAY(),"M")</f>
        <v>5</v>
      </c>
      <c r="O960" s="3"/>
      <c r="P960" s="10"/>
      <c r="Q960" s="3"/>
      <c r="R960" s="10"/>
    </row>
    <row r="961" spans="1:18" ht="79.95" customHeight="1" x14ac:dyDescent="0.3">
      <c r="A961" s="10"/>
      <c r="B961" s="10"/>
      <c r="C961" s="6" t="e" vm="1034">
        <f>IF(BoardEntities[[#This Row],[QR-Code]]&lt;&gt;"",_xlfn.IMAGE(BoardEntities[[#This Row],[QR-Code]],"",3,100,100),"")</f>
        <v>#VALUE!</v>
      </c>
      <c r="D961" s="11" t="str">
        <f>IF(BoardEntities[[#This Row],[Thumbnail]]&lt;&gt;"",_xlfn.IMAGE(BoardEntities[[#This Row],[Thumbnail]],"",3,100,100),"")</f>
        <v/>
      </c>
      <c r="E961" s="10"/>
      <c r="F961" s="10"/>
      <c r="G961" s="1"/>
      <c r="H961" s="1"/>
      <c r="I961" s="1"/>
      <c r="J961" s="10"/>
      <c r="K961" s="8"/>
      <c r="L961" s="3">
        <f>BoardEntities[[#This Row],[Length]]*BoardEntities[[#This Row],[Width]]*BoardEntities[[#This Row],[Costs / m²]]/1000/1000</f>
        <v>28.98</v>
      </c>
      <c r="M961" s="2"/>
      <c r="N961" s="7">
        <f ca="1">DATEDIF(BoardEntities[[#This Row],[Creation date]],TODAY(),"M")</f>
        <v>5</v>
      </c>
      <c r="O961" s="3"/>
      <c r="P961" s="10"/>
      <c r="Q961" s="3"/>
      <c r="R961" s="10"/>
    </row>
    <row r="962" spans="1:18" ht="79.95" customHeight="1" x14ac:dyDescent="0.3">
      <c r="A962" s="10"/>
      <c r="B962" s="10"/>
      <c r="C962" s="6" t="e" vm="1035">
        <f>IF(BoardEntities[[#This Row],[QR-Code]]&lt;&gt;"",_xlfn.IMAGE(BoardEntities[[#This Row],[QR-Code]],"",3,100,100),"")</f>
        <v>#VALUE!</v>
      </c>
      <c r="D962" s="11" t="str">
        <f>IF(BoardEntities[[#This Row],[Thumbnail]]&lt;&gt;"",_xlfn.IMAGE(BoardEntities[[#This Row],[Thumbnail]],"",3,100,100),"")</f>
        <v/>
      </c>
      <c r="E962" s="10"/>
      <c r="F962" s="10"/>
      <c r="G962" s="1"/>
      <c r="H962" s="1"/>
      <c r="I962" s="1"/>
      <c r="J962" s="10"/>
      <c r="K962" s="8"/>
      <c r="L962" s="3">
        <f>BoardEntities[[#This Row],[Length]]*BoardEntities[[#This Row],[Width]]*BoardEntities[[#This Row],[Costs / m²]]/1000/1000</f>
        <v>28.98</v>
      </c>
      <c r="M962" s="2"/>
      <c r="N962" s="7">
        <f ca="1">DATEDIF(BoardEntities[[#This Row],[Creation date]],TODAY(),"M")</f>
        <v>5</v>
      </c>
      <c r="O962" s="3"/>
      <c r="P962" s="10"/>
      <c r="Q962" s="3"/>
      <c r="R962" s="10"/>
    </row>
    <row r="963" spans="1:18" ht="79.95" customHeight="1" x14ac:dyDescent="0.3">
      <c r="A963" s="10"/>
      <c r="B963" s="10"/>
      <c r="C963" s="6" t="e" vm="1036">
        <f>IF(BoardEntities[[#This Row],[QR-Code]]&lt;&gt;"",_xlfn.IMAGE(BoardEntities[[#This Row],[QR-Code]],"",3,100,100),"")</f>
        <v>#VALUE!</v>
      </c>
      <c r="D963" s="11" t="str">
        <f>IF(BoardEntities[[#This Row],[Thumbnail]]&lt;&gt;"",_xlfn.IMAGE(BoardEntities[[#This Row],[Thumbnail]],"",3,100,100),"")</f>
        <v/>
      </c>
      <c r="E963" s="10"/>
      <c r="F963" s="10"/>
      <c r="G963" s="1"/>
      <c r="H963" s="1"/>
      <c r="I963" s="1"/>
      <c r="J963" s="10"/>
      <c r="K963" s="8"/>
      <c r="L963" s="3">
        <f>BoardEntities[[#This Row],[Length]]*BoardEntities[[#This Row],[Width]]*BoardEntities[[#This Row],[Costs / m²]]/1000/1000</f>
        <v>28.98</v>
      </c>
      <c r="M963" s="2"/>
      <c r="N963" s="7">
        <f ca="1">DATEDIF(BoardEntities[[#This Row],[Creation date]],TODAY(),"M")</f>
        <v>5</v>
      </c>
      <c r="O963" s="3"/>
      <c r="P963" s="10"/>
      <c r="Q963" s="3"/>
      <c r="R963" s="10"/>
    </row>
    <row r="964" spans="1:18" ht="79.95" customHeight="1" x14ac:dyDescent="0.3">
      <c r="A964" s="10"/>
      <c r="B964" s="10"/>
      <c r="C964" s="6" t="e" vm="1037">
        <f>IF(BoardEntities[[#This Row],[QR-Code]]&lt;&gt;"",_xlfn.IMAGE(BoardEntities[[#This Row],[QR-Code]],"",3,100,100),"")</f>
        <v>#VALUE!</v>
      </c>
      <c r="D964" s="11" t="str">
        <f>IF(BoardEntities[[#This Row],[Thumbnail]]&lt;&gt;"",_xlfn.IMAGE(BoardEntities[[#This Row],[Thumbnail]],"",3,100,100),"")</f>
        <v/>
      </c>
      <c r="E964" s="10"/>
      <c r="F964" s="10"/>
      <c r="G964" s="1"/>
      <c r="H964" s="1"/>
      <c r="I964" s="1"/>
      <c r="J964" s="10"/>
      <c r="K964" s="8"/>
      <c r="L964" s="3">
        <f>BoardEntities[[#This Row],[Length]]*BoardEntities[[#This Row],[Width]]*BoardEntities[[#This Row],[Costs / m²]]/1000/1000</f>
        <v>28.98</v>
      </c>
      <c r="M964" s="2"/>
      <c r="N964" s="7">
        <f ca="1">DATEDIF(BoardEntities[[#This Row],[Creation date]],TODAY(),"M")</f>
        <v>5</v>
      </c>
      <c r="O964" s="3"/>
      <c r="P964" s="10"/>
      <c r="Q964" s="3"/>
      <c r="R964" s="10"/>
    </row>
    <row r="965" spans="1:18" ht="79.95" customHeight="1" x14ac:dyDescent="0.3">
      <c r="A965" s="10"/>
      <c r="B965" s="10"/>
      <c r="C965" s="6" t="e" vm="1038">
        <f>IF(BoardEntities[[#This Row],[QR-Code]]&lt;&gt;"",_xlfn.IMAGE(BoardEntities[[#This Row],[QR-Code]],"",3,100,100),"")</f>
        <v>#VALUE!</v>
      </c>
      <c r="D965" s="11" t="str">
        <f>IF(BoardEntities[[#This Row],[Thumbnail]]&lt;&gt;"",_xlfn.IMAGE(BoardEntities[[#This Row],[Thumbnail]],"",3,100,100),"")</f>
        <v/>
      </c>
      <c r="E965" s="10"/>
      <c r="F965" s="10"/>
      <c r="G965" s="1"/>
      <c r="H965" s="1"/>
      <c r="I965" s="1"/>
      <c r="J965" s="10"/>
      <c r="K965" s="8"/>
      <c r="L965" s="3">
        <f>BoardEntities[[#This Row],[Length]]*BoardEntities[[#This Row],[Width]]*BoardEntities[[#This Row],[Costs / m²]]/1000/1000</f>
        <v>28.98</v>
      </c>
      <c r="M965" s="2"/>
      <c r="N965" s="7">
        <f ca="1">DATEDIF(BoardEntities[[#This Row],[Creation date]],TODAY(),"M")</f>
        <v>5</v>
      </c>
      <c r="O965" s="3"/>
      <c r="P965" s="10"/>
      <c r="Q965" s="3"/>
      <c r="R965" s="10"/>
    </row>
    <row r="966" spans="1:18" ht="79.95" customHeight="1" x14ac:dyDescent="0.3">
      <c r="A966" s="10"/>
      <c r="B966" s="10"/>
      <c r="C966" s="6" t="e" vm="1039">
        <f>IF(BoardEntities[[#This Row],[QR-Code]]&lt;&gt;"",_xlfn.IMAGE(BoardEntities[[#This Row],[QR-Code]],"",3,100,100),"")</f>
        <v>#VALUE!</v>
      </c>
      <c r="D966" s="11" t="str">
        <f>IF(BoardEntities[[#This Row],[Thumbnail]]&lt;&gt;"",_xlfn.IMAGE(BoardEntities[[#This Row],[Thumbnail]],"",3,100,100),"")</f>
        <v/>
      </c>
      <c r="E966" s="10"/>
      <c r="F966" s="10"/>
      <c r="G966" s="1"/>
      <c r="H966" s="1"/>
      <c r="I966" s="1"/>
      <c r="J966" s="10"/>
      <c r="K966" s="8"/>
      <c r="L966" s="3">
        <f>BoardEntities[[#This Row],[Length]]*BoardEntities[[#This Row],[Width]]*BoardEntities[[#This Row],[Costs / m²]]/1000/1000</f>
        <v>28.98</v>
      </c>
      <c r="M966" s="2"/>
      <c r="N966" s="7">
        <f ca="1">DATEDIF(BoardEntities[[#This Row],[Creation date]],TODAY(),"M")</f>
        <v>5</v>
      </c>
      <c r="O966" s="3"/>
      <c r="P966" s="10"/>
      <c r="Q966" s="3"/>
      <c r="R966" s="10"/>
    </row>
    <row r="967" spans="1:18" ht="79.95" customHeight="1" x14ac:dyDescent="0.3">
      <c r="A967" s="10"/>
      <c r="B967" s="10"/>
      <c r="C967" s="6" t="e" vm="1040">
        <f>IF(BoardEntities[[#This Row],[QR-Code]]&lt;&gt;"",_xlfn.IMAGE(BoardEntities[[#This Row],[QR-Code]],"",3,100,100),"")</f>
        <v>#VALUE!</v>
      </c>
      <c r="D967" s="11" t="str">
        <f>IF(BoardEntities[[#This Row],[Thumbnail]]&lt;&gt;"",_xlfn.IMAGE(BoardEntities[[#This Row],[Thumbnail]],"",3,100,100),"")</f>
        <v/>
      </c>
      <c r="E967" s="10"/>
      <c r="F967" s="10"/>
      <c r="G967" s="1"/>
      <c r="H967" s="1"/>
      <c r="I967" s="1"/>
      <c r="J967" s="10"/>
      <c r="K967" s="8"/>
      <c r="L967" s="3">
        <f>BoardEntities[[#This Row],[Length]]*BoardEntities[[#This Row],[Width]]*BoardEntities[[#This Row],[Costs / m²]]/1000/1000</f>
        <v>28.98</v>
      </c>
      <c r="M967" s="2"/>
      <c r="N967" s="7">
        <f ca="1">DATEDIF(BoardEntities[[#This Row],[Creation date]],TODAY(),"M")</f>
        <v>5</v>
      </c>
      <c r="O967" s="3"/>
      <c r="P967" s="10"/>
      <c r="Q967" s="3"/>
      <c r="R967" s="10"/>
    </row>
    <row r="968" spans="1:18" ht="79.95" customHeight="1" x14ac:dyDescent="0.3">
      <c r="A968" s="10"/>
      <c r="B968" s="10"/>
      <c r="C968" s="6" t="e" vm="1041">
        <f>IF(BoardEntities[[#This Row],[QR-Code]]&lt;&gt;"",_xlfn.IMAGE(BoardEntities[[#This Row],[QR-Code]],"",3,100,100),"")</f>
        <v>#VALUE!</v>
      </c>
      <c r="D968" s="11" t="str">
        <f>IF(BoardEntities[[#This Row],[Thumbnail]]&lt;&gt;"",_xlfn.IMAGE(BoardEntities[[#This Row],[Thumbnail]],"",3,100,100),"")</f>
        <v/>
      </c>
      <c r="E968" s="10"/>
      <c r="F968" s="10"/>
      <c r="G968" s="1"/>
      <c r="H968" s="1"/>
      <c r="I968" s="1"/>
      <c r="J968" s="10"/>
      <c r="K968" s="8"/>
      <c r="L968" s="3">
        <f>BoardEntities[[#This Row],[Length]]*BoardEntities[[#This Row],[Width]]*BoardEntities[[#This Row],[Costs / m²]]/1000/1000</f>
        <v>28.98</v>
      </c>
      <c r="M968" s="2"/>
      <c r="N968" s="7">
        <f ca="1">DATEDIF(BoardEntities[[#This Row],[Creation date]],TODAY(),"M")</f>
        <v>5</v>
      </c>
      <c r="O968" s="3"/>
      <c r="P968" s="10"/>
      <c r="Q968" s="3"/>
      <c r="R968" s="10"/>
    </row>
    <row r="969" spans="1:18" ht="79.95" customHeight="1" x14ac:dyDescent="0.3">
      <c r="A969" s="10"/>
      <c r="B969" s="10"/>
      <c r="C969" s="6" t="e" vm="1042">
        <f>IF(BoardEntities[[#This Row],[QR-Code]]&lt;&gt;"",_xlfn.IMAGE(BoardEntities[[#This Row],[QR-Code]],"",3,100,100),"")</f>
        <v>#VALUE!</v>
      </c>
      <c r="D969" s="11" t="str">
        <f>IF(BoardEntities[[#This Row],[Thumbnail]]&lt;&gt;"",_xlfn.IMAGE(BoardEntities[[#This Row],[Thumbnail]],"",3,100,100),"")</f>
        <v/>
      </c>
      <c r="E969" s="10"/>
      <c r="F969" s="10"/>
      <c r="G969" s="1"/>
      <c r="H969" s="1"/>
      <c r="I969" s="1"/>
      <c r="J969" s="10"/>
      <c r="K969" s="8"/>
      <c r="L969" s="3">
        <f>BoardEntities[[#This Row],[Length]]*BoardEntities[[#This Row],[Width]]*BoardEntities[[#This Row],[Costs / m²]]/1000/1000</f>
        <v>16.58052</v>
      </c>
      <c r="M969" s="2"/>
      <c r="N969" s="7">
        <f ca="1">DATEDIF(BoardEntities[[#This Row],[Creation date]],TODAY(),"M")</f>
        <v>5</v>
      </c>
      <c r="O969" s="3"/>
      <c r="P969" s="10"/>
      <c r="Q969" s="3"/>
      <c r="R969" s="10"/>
    </row>
    <row r="970" spans="1:18" ht="79.95" customHeight="1" x14ac:dyDescent="0.3">
      <c r="A970" s="10"/>
      <c r="B970" s="10"/>
      <c r="C970" s="6" t="e" vm="1043">
        <f>IF(BoardEntities[[#This Row],[QR-Code]]&lt;&gt;"",_xlfn.IMAGE(BoardEntities[[#This Row],[QR-Code]],"",3,100,100),"")</f>
        <v>#VALUE!</v>
      </c>
      <c r="D970" s="11" t="str">
        <f>IF(BoardEntities[[#This Row],[Thumbnail]]&lt;&gt;"",_xlfn.IMAGE(BoardEntities[[#This Row],[Thumbnail]],"",3,100,100),"")</f>
        <v/>
      </c>
      <c r="E970" s="10"/>
      <c r="F970" s="10"/>
      <c r="G970" s="1"/>
      <c r="H970" s="1"/>
      <c r="I970" s="1"/>
      <c r="J970" s="10"/>
      <c r="K970" s="8"/>
      <c r="L970" s="3">
        <f>BoardEntities[[#This Row],[Length]]*BoardEntities[[#This Row],[Width]]*BoardEntities[[#This Row],[Costs / m²]]/1000/1000</f>
        <v>16.58052</v>
      </c>
      <c r="M970" s="2"/>
      <c r="N970" s="7">
        <f ca="1">DATEDIF(BoardEntities[[#This Row],[Creation date]],TODAY(),"M")</f>
        <v>5</v>
      </c>
      <c r="O970" s="3"/>
      <c r="P970" s="10"/>
      <c r="Q970" s="3"/>
      <c r="R970" s="10"/>
    </row>
    <row r="971" spans="1:18" ht="79.95" customHeight="1" x14ac:dyDescent="0.3">
      <c r="A971" s="10"/>
      <c r="B971" s="10"/>
      <c r="C971" s="6" t="e" vm="1044">
        <f>IF(BoardEntities[[#This Row],[QR-Code]]&lt;&gt;"",_xlfn.IMAGE(BoardEntities[[#This Row],[QR-Code]],"",3,100,100),"")</f>
        <v>#VALUE!</v>
      </c>
      <c r="D971" s="11" t="str">
        <f>IF(BoardEntities[[#This Row],[Thumbnail]]&lt;&gt;"",_xlfn.IMAGE(BoardEntities[[#This Row],[Thumbnail]],"",3,100,100),"")</f>
        <v/>
      </c>
      <c r="E971" s="10"/>
      <c r="F971" s="10"/>
      <c r="G971" s="1"/>
      <c r="H971" s="1"/>
      <c r="I971" s="1"/>
      <c r="J971" s="10"/>
      <c r="K971" s="8"/>
      <c r="L971" s="3">
        <f>BoardEntities[[#This Row],[Length]]*BoardEntities[[#This Row],[Width]]*BoardEntities[[#This Row],[Costs / m²]]/1000/1000</f>
        <v>16.58052</v>
      </c>
      <c r="M971" s="2"/>
      <c r="N971" s="7">
        <f ca="1">DATEDIF(BoardEntities[[#This Row],[Creation date]],TODAY(),"M")</f>
        <v>5</v>
      </c>
      <c r="O971" s="3"/>
      <c r="P971" s="10"/>
      <c r="Q971" s="3"/>
      <c r="R971" s="10"/>
    </row>
    <row r="972" spans="1:18" ht="79.95" customHeight="1" x14ac:dyDescent="0.3">
      <c r="A972" s="10"/>
      <c r="B972" s="10"/>
      <c r="C972" s="6" t="e" vm="1045">
        <f>IF(BoardEntities[[#This Row],[QR-Code]]&lt;&gt;"",_xlfn.IMAGE(BoardEntities[[#This Row],[QR-Code]],"",3,100,100),"")</f>
        <v>#VALUE!</v>
      </c>
      <c r="D972" s="11" t="str">
        <f>IF(BoardEntities[[#This Row],[Thumbnail]]&lt;&gt;"",_xlfn.IMAGE(BoardEntities[[#This Row],[Thumbnail]],"",3,100,100),"")</f>
        <v/>
      </c>
      <c r="E972" s="10"/>
      <c r="F972" s="10"/>
      <c r="G972" s="1"/>
      <c r="H972" s="1"/>
      <c r="I972" s="1"/>
      <c r="J972" s="10"/>
      <c r="K972" s="8"/>
      <c r="L972" s="3">
        <f>BoardEntities[[#This Row],[Length]]*BoardEntities[[#This Row],[Width]]*BoardEntities[[#This Row],[Costs / m²]]/1000/1000</f>
        <v>23.099695199999999</v>
      </c>
      <c r="M972" s="2"/>
      <c r="N972" s="7">
        <f ca="1">DATEDIF(BoardEntities[[#This Row],[Creation date]],TODAY(),"M")</f>
        <v>5</v>
      </c>
      <c r="O972" s="3"/>
      <c r="P972" s="10"/>
      <c r="Q972" s="3"/>
      <c r="R972" s="10"/>
    </row>
    <row r="973" spans="1:18" ht="79.95" customHeight="1" x14ac:dyDescent="0.3">
      <c r="A973" s="10"/>
      <c r="B973" s="10"/>
      <c r="C973" s="6" t="e" vm="1046">
        <f>IF(BoardEntities[[#This Row],[QR-Code]]&lt;&gt;"",_xlfn.IMAGE(BoardEntities[[#This Row],[QR-Code]],"",3,100,100),"")</f>
        <v>#VALUE!</v>
      </c>
      <c r="D973" s="11" t="str">
        <f>IF(BoardEntities[[#This Row],[Thumbnail]]&lt;&gt;"",_xlfn.IMAGE(BoardEntities[[#This Row],[Thumbnail]],"",3,100,100),"")</f>
        <v/>
      </c>
      <c r="E973" s="10"/>
      <c r="F973" s="10"/>
      <c r="G973" s="1"/>
      <c r="H973" s="1"/>
      <c r="I973" s="1"/>
      <c r="J973" s="10"/>
      <c r="K973" s="8"/>
      <c r="L973" s="3">
        <f>BoardEntities[[#This Row],[Length]]*BoardEntities[[#This Row],[Width]]*BoardEntities[[#This Row],[Costs / m²]]/1000/1000</f>
        <v>17.944543799999995</v>
      </c>
      <c r="M973" s="2"/>
      <c r="N973" s="7">
        <f ca="1">DATEDIF(BoardEntities[[#This Row],[Creation date]],TODAY(),"M")</f>
        <v>5</v>
      </c>
      <c r="O973" s="3"/>
      <c r="P973" s="10"/>
      <c r="Q973" s="3"/>
      <c r="R973" s="10"/>
    </row>
    <row r="974" spans="1:18" ht="79.95" customHeight="1" x14ac:dyDescent="0.3">
      <c r="A974" s="10"/>
      <c r="B974" s="10"/>
      <c r="C974" s="6" t="e" vm="1047">
        <f>IF(BoardEntities[[#This Row],[QR-Code]]&lt;&gt;"",_xlfn.IMAGE(BoardEntities[[#This Row],[QR-Code]],"",3,100,100),"")</f>
        <v>#VALUE!</v>
      </c>
      <c r="D974" s="11" t="str">
        <f>IF(BoardEntities[[#This Row],[Thumbnail]]&lt;&gt;"",_xlfn.IMAGE(BoardEntities[[#This Row],[Thumbnail]],"",3,100,100),"")</f>
        <v/>
      </c>
      <c r="E974" s="10"/>
      <c r="F974" s="10"/>
      <c r="G974" s="1"/>
      <c r="H974" s="1"/>
      <c r="I974" s="1"/>
      <c r="J974" s="10"/>
      <c r="K974" s="8"/>
      <c r="L974" s="3">
        <f>BoardEntities[[#This Row],[Length]]*BoardEntities[[#This Row],[Width]]*BoardEntities[[#This Row],[Costs / m²]]/1000/1000</f>
        <v>0</v>
      </c>
      <c r="M974" s="2"/>
      <c r="N974" s="7">
        <f ca="1">DATEDIF(BoardEntities[[#This Row],[Creation date]],TODAY(),"M")</f>
        <v>5</v>
      </c>
      <c r="O974" s="3"/>
      <c r="P974" s="10"/>
      <c r="Q974" s="3"/>
      <c r="R974" s="10"/>
    </row>
    <row r="975" spans="1:18" ht="79.95" customHeight="1" x14ac:dyDescent="0.3">
      <c r="A975" s="10"/>
      <c r="B975" s="10"/>
      <c r="C975" s="6" t="e" vm="1048">
        <f>IF(BoardEntities[[#This Row],[QR-Code]]&lt;&gt;"",_xlfn.IMAGE(BoardEntities[[#This Row],[QR-Code]],"",3,100,100),"")</f>
        <v>#VALUE!</v>
      </c>
      <c r="D975" s="11" t="str">
        <f>IF(BoardEntities[[#This Row],[Thumbnail]]&lt;&gt;"",_xlfn.IMAGE(BoardEntities[[#This Row],[Thumbnail]],"",3,100,100),"")</f>
        <v/>
      </c>
      <c r="E975" s="10"/>
      <c r="F975" s="10"/>
      <c r="G975" s="1"/>
      <c r="H975" s="1"/>
      <c r="I975" s="1"/>
      <c r="J975" s="10"/>
      <c r="K975" s="8"/>
      <c r="L975" s="3">
        <f>BoardEntities[[#This Row],[Length]]*BoardEntities[[#This Row],[Width]]*BoardEntities[[#This Row],[Costs / m²]]/1000/1000</f>
        <v>0</v>
      </c>
      <c r="M975" s="2"/>
      <c r="N975" s="7">
        <f ca="1">DATEDIF(BoardEntities[[#This Row],[Creation date]],TODAY(),"M")</f>
        <v>3</v>
      </c>
      <c r="O975" s="3"/>
      <c r="P975" s="10"/>
      <c r="Q975" s="3"/>
      <c r="R975" s="10"/>
    </row>
    <row r="976" spans="1:18" ht="79.95" customHeight="1" x14ac:dyDescent="0.3">
      <c r="A976" s="10"/>
      <c r="B976" s="10"/>
      <c r="C976" s="6" t="e" vm="1049">
        <f>IF(BoardEntities[[#This Row],[QR-Code]]&lt;&gt;"",_xlfn.IMAGE(BoardEntities[[#This Row],[QR-Code]],"",3,100,100),"")</f>
        <v>#VALUE!</v>
      </c>
      <c r="D976" s="11" t="str">
        <f>IF(BoardEntities[[#This Row],[Thumbnail]]&lt;&gt;"",_xlfn.IMAGE(BoardEntities[[#This Row],[Thumbnail]],"",3,100,100),"")</f>
        <v/>
      </c>
      <c r="E976" s="10"/>
      <c r="F976" s="10"/>
      <c r="G976" s="1"/>
      <c r="H976" s="1"/>
      <c r="I976" s="1"/>
      <c r="J976" s="10"/>
      <c r="K976" s="8"/>
      <c r="L976" s="3">
        <f>BoardEntities[[#This Row],[Length]]*BoardEntities[[#This Row],[Width]]*BoardEntities[[#This Row],[Costs / m²]]/1000/1000</f>
        <v>0</v>
      </c>
      <c r="M976" s="2"/>
      <c r="N976" s="7">
        <f ca="1">DATEDIF(BoardEntities[[#This Row],[Creation date]],TODAY(),"M")</f>
        <v>2</v>
      </c>
      <c r="O976" s="3"/>
      <c r="P976" s="10"/>
      <c r="Q976" s="3"/>
      <c r="R976" s="10"/>
    </row>
    <row r="977" spans="1:18" ht="79.95" customHeight="1" x14ac:dyDescent="0.3">
      <c r="A977" s="10"/>
      <c r="B977" s="10"/>
      <c r="C977" s="6" t="e" vm="1050">
        <f>IF(BoardEntities[[#This Row],[QR-Code]]&lt;&gt;"",_xlfn.IMAGE(BoardEntities[[#This Row],[QR-Code]],"",3,100,100),"")</f>
        <v>#VALUE!</v>
      </c>
      <c r="D977" s="11" t="str">
        <f>IF(BoardEntities[[#This Row],[Thumbnail]]&lt;&gt;"",_xlfn.IMAGE(BoardEntities[[#This Row],[Thumbnail]],"",3,100,100),"")</f>
        <v/>
      </c>
      <c r="E977" s="10"/>
      <c r="F977" s="10"/>
      <c r="G977" s="1"/>
      <c r="H977" s="1"/>
      <c r="I977" s="1"/>
      <c r="J977" s="10"/>
      <c r="K977" s="8"/>
      <c r="L977" s="3">
        <f>BoardEntities[[#This Row],[Length]]*BoardEntities[[#This Row],[Width]]*BoardEntities[[#This Row],[Costs / m²]]/1000/1000</f>
        <v>0</v>
      </c>
      <c r="M977" s="2"/>
      <c r="N977" s="7">
        <f ca="1">DATEDIF(BoardEntities[[#This Row],[Creation date]],TODAY(),"M")</f>
        <v>2</v>
      </c>
      <c r="O977" s="3"/>
      <c r="P977" s="10"/>
      <c r="Q977" s="3"/>
      <c r="R977" s="10"/>
    </row>
    <row r="978" spans="1:18" ht="79.95" customHeight="1" x14ac:dyDescent="0.3">
      <c r="A978" s="10"/>
      <c r="B978" s="10"/>
      <c r="C978" s="6" t="e" vm="1051">
        <f>IF(BoardEntities[[#This Row],[QR-Code]]&lt;&gt;"",_xlfn.IMAGE(BoardEntities[[#This Row],[QR-Code]],"",3,100,100),"")</f>
        <v>#VALUE!</v>
      </c>
      <c r="D978" s="11" t="str">
        <f>IF(BoardEntities[[#This Row],[Thumbnail]]&lt;&gt;"",_xlfn.IMAGE(BoardEntities[[#This Row],[Thumbnail]],"",3,100,100),"")</f>
        <v/>
      </c>
      <c r="E978" s="10"/>
      <c r="F978" s="10"/>
      <c r="G978" s="1"/>
      <c r="H978" s="1"/>
      <c r="I978" s="1"/>
      <c r="J978" s="10"/>
      <c r="K978" s="8"/>
      <c r="L978" s="3">
        <f>BoardEntities[[#This Row],[Length]]*BoardEntities[[#This Row],[Width]]*BoardEntities[[#This Row],[Costs / m²]]/1000/1000</f>
        <v>0</v>
      </c>
      <c r="M978" s="2"/>
      <c r="N978" s="7">
        <f ca="1">DATEDIF(BoardEntities[[#This Row],[Creation date]],TODAY(),"M")</f>
        <v>2</v>
      </c>
      <c r="O978" s="3"/>
      <c r="P978" s="10"/>
      <c r="Q978" s="3"/>
      <c r="R978" s="10"/>
    </row>
    <row r="979" spans="1:18" ht="79.95" customHeight="1" x14ac:dyDescent="0.3">
      <c r="A979" s="10"/>
      <c r="B979" s="10"/>
      <c r="C979" s="6" t="e" vm="1052">
        <f>IF(BoardEntities[[#This Row],[QR-Code]]&lt;&gt;"",_xlfn.IMAGE(BoardEntities[[#This Row],[QR-Code]],"",3,100,100),"")</f>
        <v>#VALUE!</v>
      </c>
      <c r="D979" s="11" t="str">
        <f>IF(BoardEntities[[#This Row],[Thumbnail]]&lt;&gt;"",_xlfn.IMAGE(BoardEntities[[#This Row],[Thumbnail]],"",3,100,100),"")</f>
        <v/>
      </c>
      <c r="E979" s="10"/>
      <c r="F979" s="10"/>
      <c r="G979" s="1"/>
      <c r="H979" s="1"/>
      <c r="I979" s="1"/>
      <c r="J979" s="10"/>
      <c r="K979" s="8"/>
      <c r="L979" s="3">
        <f>BoardEntities[[#This Row],[Length]]*BoardEntities[[#This Row],[Width]]*BoardEntities[[#This Row],[Costs / m²]]/1000/1000</f>
        <v>0</v>
      </c>
      <c r="M979" s="2"/>
      <c r="N979" s="7">
        <f ca="1">DATEDIF(BoardEntities[[#This Row],[Creation date]],TODAY(),"M")</f>
        <v>2</v>
      </c>
      <c r="O979" s="3"/>
      <c r="P979" s="10"/>
      <c r="Q979" s="3"/>
      <c r="R979" s="10"/>
    </row>
    <row r="980" spans="1:18" ht="79.95" customHeight="1" x14ac:dyDescent="0.3">
      <c r="A980" s="10"/>
      <c r="B980" s="10"/>
      <c r="C980" s="6" t="e" vm="1053">
        <f>IF(BoardEntities[[#This Row],[QR-Code]]&lt;&gt;"",_xlfn.IMAGE(BoardEntities[[#This Row],[QR-Code]],"",3,100,100),"")</f>
        <v>#VALUE!</v>
      </c>
      <c r="D980" s="11" t="str">
        <f>IF(BoardEntities[[#This Row],[Thumbnail]]&lt;&gt;"",_xlfn.IMAGE(BoardEntities[[#This Row],[Thumbnail]],"",3,100,100),"")</f>
        <v/>
      </c>
      <c r="E980" s="10"/>
      <c r="F980" s="10"/>
      <c r="G980" s="1"/>
      <c r="H980" s="1"/>
      <c r="I980" s="1"/>
      <c r="J980" s="10"/>
      <c r="K980" s="8"/>
      <c r="L980" s="3">
        <f>BoardEntities[[#This Row],[Length]]*BoardEntities[[#This Row],[Width]]*BoardEntities[[#This Row],[Costs / m²]]/1000/1000</f>
        <v>0</v>
      </c>
      <c r="M980" s="2"/>
      <c r="N980" s="7">
        <f ca="1">DATEDIF(BoardEntities[[#This Row],[Creation date]],TODAY(),"M")</f>
        <v>2</v>
      </c>
      <c r="O980" s="3"/>
      <c r="P980" s="10"/>
      <c r="Q980" s="3"/>
      <c r="R980" s="10"/>
    </row>
    <row r="981" spans="1:18" ht="79.95" customHeight="1" x14ac:dyDescent="0.3">
      <c r="A981" s="10"/>
      <c r="B981" s="10"/>
      <c r="C981" s="6" t="e" vm="1054">
        <f>IF(BoardEntities[[#This Row],[QR-Code]]&lt;&gt;"",_xlfn.IMAGE(BoardEntities[[#This Row],[QR-Code]],"",3,100,100),"")</f>
        <v>#VALUE!</v>
      </c>
      <c r="D981" s="11" t="str">
        <f>IF(BoardEntities[[#This Row],[Thumbnail]]&lt;&gt;"",_xlfn.IMAGE(BoardEntities[[#This Row],[Thumbnail]],"",3,100,100),"")</f>
        <v/>
      </c>
      <c r="E981" s="10"/>
      <c r="F981" s="10"/>
      <c r="G981" s="1"/>
      <c r="H981" s="1"/>
      <c r="I981" s="1"/>
      <c r="J981" s="10"/>
      <c r="K981" s="8"/>
      <c r="L981" s="3">
        <f>BoardEntities[[#This Row],[Length]]*BoardEntities[[#This Row],[Width]]*BoardEntities[[#This Row],[Costs / m²]]/1000/1000</f>
        <v>0</v>
      </c>
      <c r="M981" s="2"/>
      <c r="N981" s="7">
        <f ca="1">DATEDIF(BoardEntities[[#This Row],[Creation date]],TODAY(),"M")</f>
        <v>2</v>
      </c>
      <c r="O981" s="3"/>
      <c r="P981" s="10"/>
      <c r="Q981" s="3"/>
      <c r="R981" s="10"/>
    </row>
    <row r="982" spans="1:18" ht="79.95" customHeight="1" x14ac:dyDescent="0.3">
      <c r="A982" s="10"/>
      <c r="B982" s="10"/>
      <c r="C982" s="6" t="e" vm="1055">
        <f>IF(BoardEntities[[#This Row],[QR-Code]]&lt;&gt;"",_xlfn.IMAGE(BoardEntities[[#This Row],[QR-Code]],"",3,100,100),"")</f>
        <v>#VALUE!</v>
      </c>
      <c r="D982" s="11" t="str">
        <f>IF(BoardEntities[[#This Row],[Thumbnail]]&lt;&gt;"",_xlfn.IMAGE(BoardEntities[[#This Row],[Thumbnail]],"",3,100,100),"")</f>
        <v/>
      </c>
      <c r="E982" s="10"/>
      <c r="F982" s="10"/>
      <c r="G982" s="1"/>
      <c r="H982" s="1"/>
      <c r="I982" s="1"/>
      <c r="J982" s="10"/>
      <c r="K982" s="8"/>
      <c r="L982" s="3">
        <f>BoardEntities[[#This Row],[Length]]*BoardEntities[[#This Row],[Width]]*BoardEntities[[#This Row],[Costs / m²]]/1000/1000</f>
        <v>0</v>
      </c>
      <c r="M982" s="2"/>
      <c r="N982" s="7">
        <f ca="1">DATEDIF(BoardEntities[[#This Row],[Creation date]],TODAY(),"M")</f>
        <v>2</v>
      </c>
      <c r="O982" s="3"/>
      <c r="P982" s="10"/>
      <c r="Q982" s="3"/>
      <c r="R982" s="10"/>
    </row>
    <row r="983" spans="1:18" ht="79.95" customHeight="1" x14ac:dyDescent="0.3">
      <c r="A983" s="10"/>
      <c r="B983" s="10"/>
      <c r="C983" s="6" t="e" vm="1056">
        <f>IF(BoardEntities[[#This Row],[QR-Code]]&lt;&gt;"",_xlfn.IMAGE(BoardEntities[[#This Row],[QR-Code]],"",3,100,100),"")</f>
        <v>#VALUE!</v>
      </c>
      <c r="D983" s="11" t="str">
        <f>IF(BoardEntities[[#This Row],[Thumbnail]]&lt;&gt;"",_xlfn.IMAGE(BoardEntities[[#This Row],[Thumbnail]],"",3,100,100),"")</f>
        <v/>
      </c>
      <c r="E983" s="10"/>
      <c r="F983" s="10"/>
      <c r="G983" s="1"/>
      <c r="H983" s="1"/>
      <c r="I983" s="1"/>
      <c r="J983" s="10"/>
      <c r="K983" s="8"/>
      <c r="L983" s="3">
        <f>BoardEntities[[#This Row],[Length]]*BoardEntities[[#This Row],[Width]]*BoardEntities[[#This Row],[Costs / m²]]/1000/1000</f>
        <v>0</v>
      </c>
      <c r="M983" s="2"/>
      <c r="N983" s="7">
        <f ca="1">DATEDIF(BoardEntities[[#This Row],[Creation date]],TODAY(),"M")</f>
        <v>2</v>
      </c>
      <c r="O983" s="3"/>
      <c r="P983" s="10"/>
      <c r="Q983" s="3"/>
      <c r="R983" s="10"/>
    </row>
    <row r="984" spans="1:18" ht="79.95" customHeight="1" x14ac:dyDescent="0.3">
      <c r="A984" s="10"/>
      <c r="B984" s="10"/>
      <c r="C984" s="6" t="e" vm="1057">
        <f>IF(BoardEntities[[#This Row],[QR-Code]]&lt;&gt;"",_xlfn.IMAGE(BoardEntities[[#This Row],[QR-Code]],"",3,100,100),"")</f>
        <v>#VALUE!</v>
      </c>
      <c r="D984" s="11" t="str">
        <f>IF(BoardEntities[[#This Row],[Thumbnail]]&lt;&gt;"",_xlfn.IMAGE(BoardEntities[[#This Row],[Thumbnail]],"",3,100,100),"")</f>
        <v/>
      </c>
      <c r="E984" s="10"/>
      <c r="F984" s="10"/>
      <c r="G984" s="1"/>
      <c r="H984" s="1"/>
      <c r="I984" s="1"/>
      <c r="J984" s="10"/>
      <c r="K984" s="8"/>
      <c r="L984" s="3">
        <f>BoardEntities[[#This Row],[Length]]*BoardEntities[[#This Row],[Width]]*BoardEntities[[#This Row],[Costs / m²]]/1000/1000</f>
        <v>0</v>
      </c>
      <c r="M984" s="2"/>
      <c r="N984" s="7">
        <f ca="1">DATEDIF(BoardEntities[[#This Row],[Creation date]],TODAY(),"M")</f>
        <v>2</v>
      </c>
      <c r="O984" s="3"/>
      <c r="P984" s="10"/>
      <c r="Q984" s="3"/>
      <c r="R984" s="10"/>
    </row>
    <row r="985" spans="1:18" ht="79.95" customHeight="1" x14ac:dyDescent="0.3">
      <c r="A985" s="10"/>
      <c r="B985" s="10"/>
      <c r="C985" s="6" t="e" vm="1058">
        <f>IF(BoardEntities[[#This Row],[QR-Code]]&lt;&gt;"",_xlfn.IMAGE(BoardEntities[[#This Row],[QR-Code]],"",3,100,100),"")</f>
        <v>#VALUE!</v>
      </c>
      <c r="D985" s="11" t="str">
        <f>IF(BoardEntities[[#This Row],[Thumbnail]]&lt;&gt;"",_xlfn.IMAGE(BoardEntities[[#This Row],[Thumbnail]],"",3,100,100),"")</f>
        <v/>
      </c>
      <c r="E985" s="10"/>
      <c r="F985" s="10"/>
      <c r="G985" s="1"/>
      <c r="H985" s="1"/>
      <c r="I985" s="1"/>
      <c r="J985" s="10"/>
      <c r="K985" s="8"/>
      <c r="L985" s="3">
        <f>BoardEntities[[#This Row],[Length]]*BoardEntities[[#This Row],[Width]]*BoardEntities[[#This Row],[Costs / m²]]/1000/1000</f>
        <v>0</v>
      </c>
      <c r="M985" s="2"/>
      <c r="N985" s="7">
        <f ca="1">DATEDIF(BoardEntities[[#This Row],[Creation date]],TODAY(),"M")</f>
        <v>2</v>
      </c>
      <c r="O985" s="3"/>
      <c r="P985" s="10"/>
      <c r="Q985" s="3"/>
      <c r="R985" s="10"/>
    </row>
    <row r="986" spans="1:18" ht="79.95" customHeight="1" x14ac:dyDescent="0.3">
      <c r="A986" s="10"/>
      <c r="B986" s="10"/>
      <c r="C986" s="6" t="e" vm="1059">
        <f>IF(BoardEntities[[#This Row],[QR-Code]]&lt;&gt;"",_xlfn.IMAGE(BoardEntities[[#This Row],[QR-Code]],"",3,100,100),"")</f>
        <v>#VALUE!</v>
      </c>
      <c r="D986" s="11" t="str">
        <f>IF(BoardEntities[[#This Row],[Thumbnail]]&lt;&gt;"",_xlfn.IMAGE(BoardEntities[[#This Row],[Thumbnail]],"",3,100,100),"")</f>
        <v/>
      </c>
      <c r="E986" s="10"/>
      <c r="F986" s="10"/>
      <c r="G986" s="1"/>
      <c r="H986" s="1"/>
      <c r="I986" s="1"/>
      <c r="J986" s="10"/>
      <c r="K986" s="8"/>
      <c r="L986" s="3">
        <f>BoardEntities[[#This Row],[Length]]*BoardEntities[[#This Row],[Width]]*BoardEntities[[#This Row],[Costs / m²]]/1000/1000</f>
        <v>0</v>
      </c>
      <c r="M986" s="2"/>
      <c r="N986" s="7">
        <f ca="1">DATEDIF(BoardEntities[[#This Row],[Creation date]],TODAY(),"M")</f>
        <v>2</v>
      </c>
      <c r="O986" s="3"/>
      <c r="P986" s="10"/>
      <c r="Q986" s="3"/>
      <c r="R986" s="10"/>
    </row>
    <row r="987" spans="1:18" ht="79.95" customHeight="1" x14ac:dyDescent="0.3">
      <c r="A987" s="10"/>
      <c r="B987" s="10"/>
      <c r="C987" s="6" t="e" vm="1060">
        <f>IF(BoardEntities[[#This Row],[QR-Code]]&lt;&gt;"",_xlfn.IMAGE(BoardEntities[[#This Row],[QR-Code]],"",3,100,100),"")</f>
        <v>#VALUE!</v>
      </c>
      <c r="D987" s="11" t="str">
        <f>IF(BoardEntities[[#This Row],[Thumbnail]]&lt;&gt;"",_xlfn.IMAGE(BoardEntities[[#This Row],[Thumbnail]],"",3,100,100),"")</f>
        <v/>
      </c>
      <c r="E987" s="10"/>
      <c r="F987" s="10"/>
      <c r="G987" s="1"/>
      <c r="H987" s="1"/>
      <c r="I987" s="1"/>
      <c r="J987" s="10"/>
      <c r="K987" s="8"/>
      <c r="L987" s="3">
        <f>BoardEntities[[#This Row],[Length]]*BoardEntities[[#This Row],[Width]]*BoardEntities[[#This Row],[Costs / m²]]/1000/1000</f>
        <v>0</v>
      </c>
      <c r="M987" s="2"/>
      <c r="N987" s="7">
        <f ca="1">DATEDIF(BoardEntities[[#This Row],[Creation date]],TODAY(),"M")</f>
        <v>2</v>
      </c>
      <c r="O987" s="3"/>
      <c r="P987" s="10"/>
      <c r="Q987" s="3"/>
      <c r="R987" s="10"/>
    </row>
    <row r="988" spans="1:18" ht="79.95" customHeight="1" x14ac:dyDescent="0.3">
      <c r="A988" s="10"/>
      <c r="B988" s="10"/>
      <c r="C988" s="6" t="e" vm="1061">
        <f>IF(BoardEntities[[#This Row],[QR-Code]]&lt;&gt;"",_xlfn.IMAGE(BoardEntities[[#This Row],[QR-Code]],"",3,100,100),"")</f>
        <v>#VALUE!</v>
      </c>
      <c r="D988" s="11" t="str">
        <f>IF(BoardEntities[[#This Row],[Thumbnail]]&lt;&gt;"",_xlfn.IMAGE(BoardEntities[[#This Row],[Thumbnail]],"",3,100,100),"")</f>
        <v/>
      </c>
      <c r="E988" s="10"/>
      <c r="F988" s="10"/>
      <c r="G988" s="1"/>
      <c r="H988" s="1"/>
      <c r="I988" s="1"/>
      <c r="J988" s="10"/>
      <c r="K988" s="8"/>
      <c r="L988" s="3">
        <f>BoardEntities[[#This Row],[Length]]*BoardEntities[[#This Row],[Width]]*BoardEntities[[#This Row],[Costs / m²]]/1000/1000</f>
        <v>0</v>
      </c>
      <c r="M988" s="2"/>
      <c r="N988" s="7">
        <f ca="1">DATEDIF(BoardEntities[[#This Row],[Creation date]],TODAY(),"M")</f>
        <v>2</v>
      </c>
      <c r="O988" s="3"/>
      <c r="P988" s="10"/>
      <c r="Q988" s="3"/>
      <c r="R988" s="10"/>
    </row>
    <row r="989" spans="1:18" ht="79.95" customHeight="1" x14ac:dyDescent="0.3">
      <c r="A989" s="10"/>
      <c r="B989" s="10"/>
      <c r="C989" s="6" t="e" vm="1062">
        <f>IF(BoardEntities[[#This Row],[QR-Code]]&lt;&gt;"",_xlfn.IMAGE(BoardEntities[[#This Row],[QR-Code]],"",3,100,100),"")</f>
        <v>#VALUE!</v>
      </c>
      <c r="D989" s="11" t="str">
        <f>IF(BoardEntities[[#This Row],[Thumbnail]]&lt;&gt;"",_xlfn.IMAGE(BoardEntities[[#This Row],[Thumbnail]],"",3,100,100),"")</f>
        <v/>
      </c>
      <c r="E989" s="10"/>
      <c r="F989" s="10"/>
      <c r="G989" s="1"/>
      <c r="H989" s="1"/>
      <c r="I989" s="1"/>
      <c r="J989" s="10"/>
      <c r="K989" s="8"/>
      <c r="L989" s="3">
        <f>BoardEntities[[#This Row],[Length]]*BoardEntities[[#This Row],[Width]]*BoardEntities[[#This Row],[Costs / m²]]/1000/1000</f>
        <v>0</v>
      </c>
      <c r="M989" s="2"/>
      <c r="N989" s="7">
        <f ca="1">DATEDIF(BoardEntities[[#This Row],[Creation date]],TODAY(),"M")</f>
        <v>2</v>
      </c>
      <c r="O989" s="3"/>
      <c r="P989" s="10"/>
      <c r="Q989" s="3"/>
      <c r="R989" s="10"/>
    </row>
    <row r="990" spans="1:18" ht="79.95" customHeight="1" x14ac:dyDescent="0.3">
      <c r="A990" s="10"/>
      <c r="B990" s="10"/>
      <c r="C990" s="6" t="e" vm="1063">
        <f>IF(BoardEntities[[#This Row],[QR-Code]]&lt;&gt;"",_xlfn.IMAGE(BoardEntities[[#This Row],[QR-Code]],"",3,100,100),"")</f>
        <v>#VALUE!</v>
      </c>
      <c r="D990" s="11" t="str">
        <f>IF(BoardEntities[[#This Row],[Thumbnail]]&lt;&gt;"",_xlfn.IMAGE(BoardEntities[[#This Row],[Thumbnail]],"",3,100,100),"")</f>
        <v/>
      </c>
      <c r="E990" s="10"/>
      <c r="F990" s="10"/>
      <c r="G990" s="1"/>
      <c r="H990" s="1"/>
      <c r="I990" s="1"/>
      <c r="J990" s="10"/>
      <c r="K990" s="8"/>
      <c r="L990" s="3">
        <f>BoardEntities[[#This Row],[Length]]*BoardEntities[[#This Row],[Width]]*BoardEntities[[#This Row],[Costs / m²]]/1000/1000</f>
        <v>0</v>
      </c>
      <c r="M990" s="2"/>
      <c r="N990" s="7">
        <f ca="1">DATEDIF(BoardEntities[[#This Row],[Creation date]],TODAY(),"M")</f>
        <v>2</v>
      </c>
      <c r="O990" s="3"/>
      <c r="P990" s="10"/>
      <c r="Q990" s="3"/>
      <c r="R990" s="10"/>
    </row>
    <row r="991" spans="1:18" ht="79.95" customHeight="1" x14ac:dyDescent="0.3">
      <c r="A991" s="10"/>
      <c r="B991" s="10"/>
      <c r="C991" s="6" t="e" vm="1064">
        <f>IF(BoardEntities[[#This Row],[QR-Code]]&lt;&gt;"",_xlfn.IMAGE(BoardEntities[[#This Row],[QR-Code]],"",3,100,100),"")</f>
        <v>#VALUE!</v>
      </c>
      <c r="D991" s="11" t="str">
        <f>IF(BoardEntities[[#This Row],[Thumbnail]]&lt;&gt;"",_xlfn.IMAGE(BoardEntities[[#This Row],[Thumbnail]],"",3,100,100),"")</f>
        <v/>
      </c>
      <c r="E991" s="10"/>
      <c r="F991" s="10"/>
      <c r="G991" s="1"/>
      <c r="H991" s="1"/>
      <c r="I991" s="1"/>
      <c r="J991" s="10"/>
      <c r="K991" s="8"/>
      <c r="L991" s="3">
        <f>BoardEntities[[#This Row],[Length]]*BoardEntities[[#This Row],[Width]]*BoardEntities[[#This Row],[Costs / m²]]/1000/1000</f>
        <v>0</v>
      </c>
      <c r="M991" s="2"/>
      <c r="N991" s="7">
        <f ca="1">DATEDIF(BoardEntities[[#This Row],[Creation date]],TODAY(),"M")</f>
        <v>2</v>
      </c>
      <c r="O991" s="3"/>
      <c r="P991" s="10"/>
      <c r="Q991" s="3"/>
      <c r="R991" s="10"/>
    </row>
    <row r="992" spans="1:18" ht="79.95" customHeight="1" x14ac:dyDescent="0.3">
      <c r="A992" s="10"/>
      <c r="B992" s="10"/>
      <c r="C992" s="6" t="e" vm="1065">
        <f>IF(BoardEntities[[#This Row],[QR-Code]]&lt;&gt;"",_xlfn.IMAGE(BoardEntities[[#This Row],[QR-Code]],"",3,100,100),"")</f>
        <v>#VALUE!</v>
      </c>
      <c r="D992" s="11" t="str">
        <f>IF(BoardEntities[[#This Row],[Thumbnail]]&lt;&gt;"",_xlfn.IMAGE(BoardEntities[[#This Row],[Thumbnail]],"",3,100,100),"")</f>
        <v/>
      </c>
      <c r="E992" s="10"/>
      <c r="F992" s="10"/>
      <c r="G992" s="1"/>
      <c r="H992" s="1"/>
      <c r="I992" s="1"/>
      <c r="J992" s="10"/>
      <c r="K992" s="8"/>
      <c r="L992" s="3">
        <f>BoardEntities[[#This Row],[Length]]*BoardEntities[[#This Row],[Width]]*BoardEntities[[#This Row],[Costs / m²]]/1000/1000</f>
        <v>0</v>
      </c>
      <c r="M992" s="2"/>
      <c r="N992" s="7">
        <f ca="1">DATEDIF(BoardEntities[[#This Row],[Creation date]],TODAY(),"M")</f>
        <v>2</v>
      </c>
      <c r="O992" s="3"/>
      <c r="P992" s="10"/>
      <c r="Q992" s="3"/>
      <c r="R992" s="10"/>
    </row>
    <row r="993" spans="1:18" ht="79.95" customHeight="1" x14ac:dyDescent="0.3">
      <c r="A993" s="10"/>
      <c r="B993" s="10"/>
      <c r="C993" s="6" t="e" vm="1066">
        <f>IF(BoardEntities[[#This Row],[QR-Code]]&lt;&gt;"",_xlfn.IMAGE(BoardEntities[[#This Row],[QR-Code]],"",3,100,100),"")</f>
        <v>#VALUE!</v>
      </c>
      <c r="D993" s="11" t="str">
        <f>IF(BoardEntities[[#This Row],[Thumbnail]]&lt;&gt;"",_xlfn.IMAGE(BoardEntities[[#This Row],[Thumbnail]],"",3,100,100),"")</f>
        <v/>
      </c>
      <c r="E993" s="10"/>
      <c r="F993" s="10"/>
      <c r="G993" s="1"/>
      <c r="H993" s="1"/>
      <c r="I993" s="1"/>
      <c r="J993" s="10"/>
      <c r="K993" s="8"/>
      <c r="L993" s="3">
        <f>BoardEntities[[#This Row],[Length]]*BoardEntities[[#This Row],[Width]]*BoardEntities[[#This Row],[Costs / m²]]/1000/1000</f>
        <v>0</v>
      </c>
      <c r="M993" s="2"/>
      <c r="N993" s="7">
        <f ca="1">DATEDIF(BoardEntities[[#This Row],[Creation date]],TODAY(),"M")</f>
        <v>2</v>
      </c>
      <c r="O993" s="3"/>
      <c r="P993" s="10"/>
      <c r="Q993" s="3"/>
      <c r="R993" s="10"/>
    </row>
    <row r="994" spans="1:18" ht="79.95" customHeight="1" x14ac:dyDescent="0.3">
      <c r="A994" s="10"/>
      <c r="B994" s="10"/>
      <c r="C994" s="6" t="e" vm="1067">
        <f>IF(BoardEntities[[#This Row],[QR-Code]]&lt;&gt;"",_xlfn.IMAGE(BoardEntities[[#This Row],[QR-Code]],"",3,100,100),"")</f>
        <v>#VALUE!</v>
      </c>
      <c r="D994" s="11" t="str">
        <f>IF(BoardEntities[[#This Row],[Thumbnail]]&lt;&gt;"",_xlfn.IMAGE(BoardEntities[[#This Row],[Thumbnail]],"",3,100,100),"")</f>
        <v/>
      </c>
      <c r="E994" s="10"/>
      <c r="F994" s="10"/>
      <c r="G994" s="1"/>
      <c r="H994" s="1"/>
      <c r="I994" s="1"/>
      <c r="J994" s="10"/>
      <c r="K994" s="8"/>
      <c r="L994" s="3">
        <f>BoardEntities[[#This Row],[Length]]*BoardEntities[[#This Row],[Width]]*BoardEntities[[#This Row],[Costs / m²]]/1000/1000</f>
        <v>0</v>
      </c>
      <c r="M994" s="2"/>
      <c r="N994" s="7">
        <f ca="1">DATEDIF(BoardEntities[[#This Row],[Creation date]],TODAY(),"M")</f>
        <v>2</v>
      </c>
      <c r="O994" s="3"/>
      <c r="P994" s="10"/>
      <c r="Q994" s="3"/>
      <c r="R994" s="10"/>
    </row>
    <row r="995" spans="1:18" ht="79.95" customHeight="1" x14ac:dyDescent="0.3">
      <c r="A995" s="10"/>
      <c r="B995" s="10"/>
      <c r="C995" s="6" t="e" vm="1068">
        <f>IF(BoardEntities[[#This Row],[QR-Code]]&lt;&gt;"",_xlfn.IMAGE(BoardEntities[[#This Row],[QR-Code]],"",3,100,100),"")</f>
        <v>#VALUE!</v>
      </c>
      <c r="D995" s="11" t="str">
        <f>IF(BoardEntities[[#This Row],[Thumbnail]]&lt;&gt;"",_xlfn.IMAGE(BoardEntities[[#This Row],[Thumbnail]],"",3,100,100),"")</f>
        <v/>
      </c>
      <c r="E995" s="10"/>
      <c r="F995" s="10"/>
      <c r="G995" s="1"/>
      <c r="H995" s="1"/>
      <c r="I995" s="1"/>
      <c r="J995" s="10"/>
      <c r="K995" s="8"/>
      <c r="L995" s="3">
        <f>BoardEntities[[#This Row],[Length]]*BoardEntities[[#This Row],[Width]]*BoardEntities[[#This Row],[Costs / m²]]/1000/1000</f>
        <v>0</v>
      </c>
      <c r="M995" s="2"/>
      <c r="N995" s="7">
        <f ca="1">DATEDIF(BoardEntities[[#This Row],[Creation date]],TODAY(),"M")</f>
        <v>2</v>
      </c>
      <c r="O995" s="3"/>
      <c r="P995" s="10"/>
      <c r="Q995" s="3"/>
      <c r="R995" s="10"/>
    </row>
    <row r="996" spans="1:18" ht="79.95" customHeight="1" x14ac:dyDescent="0.3">
      <c r="A996" s="10"/>
      <c r="B996" s="10"/>
      <c r="C996" s="6" t="e" vm="1069">
        <f>IF(BoardEntities[[#This Row],[QR-Code]]&lt;&gt;"",_xlfn.IMAGE(BoardEntities[[#This Row],[QR-Code]],"",3,100,100),"")</f>
        <v>#VALUE!</v>
      </c>
      <c r="D996" s="11" t="str">
        <f>IF(BoardEntities[[#This Row],[Thumbnail]]&lt;&gt;"",_xlfn.IMAGE(BoardEntities[[#This Row],[Thumbnail]],"",3,100,100),"")</f>
        <v/>
      </c>
      <c r="E996" s="10"/>
      <c r="F996" s="10"/>
      <c r="G996" s="1"/>
      <c r="H996" s="1"/>
      <c r="I996" s="1"/>
      <c r="J996" s="10"/>
      <c r="K996" s="8"/>
      <c r="L996" s="3">
        <f>BoardEntities[[#This Row],[Length]]*BoardEntities[[#This Row],[Width]]*BoardEntities[[#This Row],[Costs / m²]]/1000/1000</f>
        <v>0</v>
      </c>
      <c r="M996" s="2"/>
      <c r="N996" s="7">
        <f ca="1">DATEDIF(BoardEntities[[#This Row],[Creation date]],TODAY(),"M")</f>
        <v>2</v>
      </c>
      <c r="O996" s="3"/>
      <c r="P996" s="10"/>
      <c r="Q996" s="3"/>
      <c r="R996" s="10"/>
    </row>
    <row r="997" spans="1:18" ht="79.95" customHeight="1" x14ac:dyDescent="0.3">
      <c r="A997" s="10"/>
      <c r="B997" s="10"/>
      <c r="C997" s="6" t="e" vm="1070">
        <f>IF(BoardEntities[[#This Row],[QR-Code]]&lt;&gt;"",_xlfn.IMAGE(BoardEntities[[#This Row],[QR-Code]],"",3,100,100),"")</f>
        <v>#VALUE!</v>
      </c>
      <c r="D997" s="11" t="str">
        <f>IF(BoardEntities[[#This Row],[Thumbnail]]&lt;&gt;"",_xlfn.IMAGE(BoardEntities[[#This Row],[Thumbnail]],"",3,100,100),"")</f>
        <v/>
      </c>
      <c r="E997" s="10"/>
      <c r="F997" s="10"/>
      <c r="G997" s="1"/>
      <c r="H997" s="1"/>
      <c r="I997" s="1"/>
      <c r="J997" s="10"/>
      <c r="K997" s="8"/>
      <c r="L997" s="3">
        <f>BoardEntities[[#This Row],[Length]]*BoardEntities[[#This Row],[Width]]*BoardEntities[[#This Row],[Costs / m²]]/1000/1000</f>
        <v>0</v>
      </c>
      <c r="M997" s="2"/>
      <c r="N997" s="7">
        <f ca="1">DATEDIF(BoardEntities[[#This Row],[Creation date]],TODAY(),"M")</f>
        <v>2</v>
      </c>
      <c r="O997" s="3"/>
      <c r="P997" s="10"/>
      <c r="Q997" s="3"/>
      <c r="R997" s="10"/>
    </row>
    <row r="998" spans="1:18" ht="79.95" customHeight="1" x14ac:dyDescent="0.3">
      <c r="A998" s="10"/>
      <c r="B998" s="10"/>
      <c r="C998" s="6" t="e" vm="1071">
        <f>IF(BoardEntities[[#This Row],[QR-Code]]&lt;&gt;"",_xlfn.IMAGE(BoardEntities[[#This Row],[QR-Code]],"",3,100,100),"")</f>
        <v>#VALUE!</v>
      </c>
      <c r="D998" s="11" t="str">
        <f>IF(BoardEntities[[#This Row],[Thumbnail]]&lt;&gt;"",_xlfn.IMAGE(BoardEntities[[#This Row],[Thumbnail]],"",3,100,100),"")</f>
        <v/>
      </c>
      <c r="E998" s="10"/>
      <c r="F998" s="10"/>
      <c r="G998" s="1"/>
      <c r="H998" s="1"/>
      <c r="I998" s="1"/>
      <c r="J998" s="10"/>
      <c r="K998" s="8"/>
      <c r="L998" s="3">
        <f>BoardEntities[[#This Row],[Length]]*BoardEntities[[#This Row],[Width]]*BoardEntities[[#This Row],[Costs / m²]]/1000/1000</f>
        <v>0</v>
      </c>
      <c r="M998" s="2"/>
      <c r="N998" s="7">
        <f ca="1">DATEDIF(BoardEntities[[#This Row],[Creation date]],TODAY(),"M")</f>
        <v>2</v>
      </c>
      <c r="O998" s="3"/>
      <c r="P998" s="10"/>
      <c r="Q998" s="3"/>
      <c r="R998" s="10"/>
    </row>
    <row r="999" spans="1:18" ht="79.95" customHeight="1" x14ac:dyDescent="0.3">
      <c r="A999" s="10"/>
      <c r="B999" s="10"/>
      <c r="C999" s="6" t="e" vm="1072">
        <f>IF(BoardEntities[[#This Row],[QR-Code]]&lt;&gt;"",_xlfn.IMAGE(BoardEntities[[#This Row],[QR-Code]],"",3,100,100),"")</f>
        <v>#VALUE!</v>
      </c>
      <c r="D999" s="11" t="str">
        <f>IF(BoardEntities[[#This Row],[Thumbnail]]&lt;&gt;"",_xlfn.IMAGE(BoardEntities[[#This Row],[Thumbnail]],"",3,100,100),"")</f>
        <v/>
      </c>
      <c r="E999" s="10"/>
      <c r="F999" s="10"/>
      <c r="G999" s="1"/>
      <c r="H999" s="1"/>
      <c r="I999" s="1"/>
      <c r="J999" s="10"/>
      <c r="K999" s="8"/>
      <c r="L999" s="3">
        <f>BoardEntities[[#This Row],[Length]]*BoardEntities[[#This Row],[Width]]*BoardEntities[[#This Row],[Costs / m²]]/1000/1000</f>
        <v>0</v>
      </c>
      <c r="M999" s="2"/>
      <c r="N999" s="7">
        <f ca="1">DATEDIF(BoardEntities[[#This Row],[Creation date]],TODAY(),"M")</f>
        <v>2</v>
      </c>
      <c r="O999" s="3"/>
      <c r="P999" s="10"/>
      <c r="Q999" s="3"/>
      <c r="R999" s="10"/>
    </row>
    <row r="1000" spans="1:18" ht="79.95" customHeight="1" x14ac:dyDescent="0.3">
      <c r="A1000" s="10"/>
      <c r="B1000" s="10"/>
      <c r="C1000" s="6" t="e" vm="1073">
        <f>IF(BoardEntities[[#This Row],[QR-Code]]&lt;&gt;"",_xlfn.IMAGE(BoardEntities[[#This Row],[QR-Code]],"",3,100,100),"")</f>
        <v>#VALUE!</v>
      </c>
      <c r="D1000" s="11" t="str">
        <f>IF(BoardEntities[[#This Row],[Thumbnail]]&lt;&gt;"",_xlfn.IMAGE(BoardEntities[[#This Row],[Thumbnail]],"",3,100,100),"")</f>
        <v/>
      </c>
      <c r="E1000" s="10"/>
      <c r="F1000" s="10"/>
      <c r="G1000" s="1"/>
      <c r="H1000" s="1"/>
      <c r="I1000" s="1"/>
      <c r="J1000" s="10"/>
      <c r="K1000" s="8"/>
      <c r="L1000" s="3">
        <f>BoardEntities[[#This Row],[Length]]*BoardEntities[[#This Row],[Width]]*BoardEntities[[#This Row],[Costs / m²]]/1000/1000</f>
        <v>0</v>
      </c>
      <c r="M1000" s="2"/>
      <c r="N1000" s="7">
        <f ca="1">DATEDIF(BoardEntities[[#This Row],[Creation date]],TODAY(),"M")</f>
        <v>2</v>
      </c>
      <c r="O1000" s="3"/>
      <c r="P1000" s="10"/>
      <c r="Q1000" s="3"/>
      <c r="R1000" s="10"/>
    </row>
    <row r="1001" spans="1:18" ht="79.95" customHeight="1" x14ac:dyDescent="0.3">
      <c r="A1001" s="10"/>
      <c r="B1001" s="10"/>
      <c r="C1001" s="6" t="e" vm="1074">
        <f>IF(BoardEntities[[#This Row],[QR-Code]]&lt;&gt;"",_xlfn.IMAGE(BoardEntities[[#This Row],[QR-Code]],"",3,100,100),"")</f>
        <v>#VALUE!</v>
      </c>
      <c r="D1001" s="11" t="str">
        <f>IF(BoardEntities[[#This Row],[Thumbnail]]&lt;&gt;"",_xlfn.IMAGE(BoardEntities[[#This Row],[Thumbnail]],"",3,100,100),"")</f>
        <v/>
      </c>
      <c r="E1001" s="10"/>
      <c r="F1001" s="10"/>
      <c r="G1001" s="1"/>
      <c r="H1001" s="1"/>
      <c r="I1001" s="1"/>
      <c r="J1001" s="10"/>
      <c r="K1001" s="8"/>
      <c r="L1001" s="3">
        <f>BoardEntities[[#This Row],[Length]]*BoardEntities[[#This Row],[Width]]*BoardEntities[[#This Row],[Costs / m²]]/1000/1000</f>
        <v>0</v>
      </c>
      <c r="M1001" s="2"/>
      <c r="N1001" s="7">
        <f ca="1">DATEDIF(BoardEntities[[#This Row],[Creation date]],TODAY(),"M")</f>
        <v>2</v>
      </c>
      <c r="O1001" s="3"/>
      <c r="P1001" s="10"/>
      <c r="Q1001" s="3"/>
      <c r="R1001" s="10"/>
    </row>
    <row r="1002" spans="1:18" x14ac:dyDescent="0.3">
      <c r="A1002" s="10"/>
      <c r="B1002" s="10"/>
      <c r="C1002" s="6" t="e" vm="1075">
        <f>IF(BoardEntities[[#This Row],[QR-Code]]&lt;&gt;"",_xlfn.IMAGE(BoardEntities[[#This Row],[QR-Code]],"",3,100,100),"")</f>
        <v>#VALUE!</v>
      </c>
      <c r="D1002" s="11" t="str">
        <f>IF(BoardEntities[[#This Row],[Thumbnail]]&lt;&gt;"",_xlfn.IMAGE(BoardEntities[[#This Row],[Thumbnail]],"",3,100,100),"")</f>
        <v/>
      </c>
      <c r="E1002" s="10"/>
      <c r="F1002" s="10"/>
      <c r="G1002" s="1"/>
      <c r="H1002" s="1"/>
      <c r="I1002" s="1"/>
      <c r="J1002" s="10"/>
      <c r="K1002" s="8"/>
      <c r="L1002" s="3">
        <f>BoardEntities[[#This Row],[Length]]*BoardEntities[[#This Row],[Width]]*BoardEntities[[#This Row],[Costs / m²]]/1000/1000</f>
        <v>0</v>
      </c>
      <c r="M1002" s="2"/>
      <c r="N1002" s="7">
        <f ca="1">DATEDIF(BoardEntities[[#This Row],[Creation date]],TODAY(),"M")</f>
        <v>2</v>
      </c>
      <c r="O1002" s="3"/>
      <c r="P1002" s="10"/>
      <c r="Q1002" s="3"/>
      <c r="R1002" s="10"/>
    </row>
    <row r="1003" spans="1:18" x14ac:dyDescent="0.3">
      <c r="A1003" s="10"/>
      <c r="B1003" s="10"/>
      <c r="C1003" s="6" t="e" vm="1076">
        <f>IF(BoardEntities[[#This Row],[QR-Code]]&lt;&gt;"",_xlfn.IMAGE(BoardEntities[[#This Row],[QR-Code]],"",3,100,100),"")</f>
        <v>#VALUE!</v>
      </c>
      <c r="D1003" s="11" t="str">
        <f>IF(BoardEntities[[#This Row],[Thumbnail]]&lt;&gt;"",_xlfn.IMAGE(BoardEntities[[#This Row],[Thumbnail]],"",3,100,100),"")</f>
        <v/>
      </c>
      <c r="E1003" s="10"/>
      <c r="F1003" s="10"/>
      <c r="G1003" s="1"/>
      <c r="H1003" s="1"/>
      <c r="I1003" s="1"/>
      <c r="J1003" s="10"/>
      <c r="K1003" s="8"/>
      <c r="L1003" s="3">
        <f>BoardEntities[[#This Row],[Length]]*BoardEntities[[#This Row],[Width]]*BoardEntities[[#This Row],[Costs / m²]]/1000/1000</f>
        <v>0</v>
      </c>
      <c r="M1003" s="2"/>
      <c r="N1003" s="7">
        <f ca="1">DATEDIF(BoardEntities[[#This Row],[Creation date]],TODAY(),"M")</f>
        <v>2</v>
      </c>
      <c r="O1003" s="3"/>
      <c r="P1003" s="10"/>
      <c r="Q1003" s="3"/>
      <c r="R1003" s="10"/>
    </row>
    <row r="1004" spans="1:18" x14ac:dyDescent="0.3">
      <c r="A1004" s="10"/>
      <c r="B1004" s="10"/>
      <c r="C1004" s="6" t="e" vm="1077">
        <f>IF(BoardEntities[[#This Row],[QR-Code]]&lt;&gt;"",_xlfn.IMAGE(BoardEntities[[#This Row],[QR-Code]],"",3,100,100),"")</f>
        <v>#VALUE!</v>
      </c>
      <c r="D1004" s="11" t="str">
        <f>IF(BoardEntities[[#This Row],[Thumbnail]]&lt;&gt;"",_xlfn.IMAGE(BoardEntities[[#This Row],[Thumbnail]],"",3,100,100),"")</f>
        <v/>
      </c>
      <c r="E1004" s="10"/>
      <c r="F1004" s="10"/>
      <c r="G1004" s="1"/>
      <c r="H1004" s="1"/>
      <c r="I1004" s="1"/>
      <c r="J1004" s="10"/>
      <c r="K1004" s="8"/>
      <c r="L1004" s="3">
        <f>BoardEntities[[#This Row],[Length]]*BoardEntities[[#This Row],[Width]]*BoardEntities[[#This Row],[Costs / m²]]/1000/1000</f>
        <v>0</v>
      </c>
      <c r="M1004" s="2"/>
      <c r="N1004" s="7">
        <f ca="1">DATEDIF(BoardEntities[[#This Row],[Creation date]],TODAY(),"M")</f>
        <v>2</v>
      </c>
      <c r="O1004" s="3"/>
      <c r="P1004" s="10"/>
      <c r="Q1004" s="3"/>
      <c r="R1004" s="10"/>
    </row>
    <row r="1005" spans="1:18" x14ac:dyDescent="0.3">
      <c r="A1005" s="10"/>
      <c r="B1005" s="10"/>
      <c r="C1005" s="6" t="e" vm="1078">
        <f>IF(BoardEntities[[#This Row],[QR-Code]]&lt;&gt;"",_xlfn.IMAGE(BoardEntities[[#This Row],[QR-Code]],"",3,100,100),"")</f>
        <v>#VALUE!</v>
      </c>
      <c r="D1005" s="11" t="str">
        <f>IF(BoardEntities[[#This Row],[Thumbnail]]&lt;&gt;"",_xlfn.IMAGE(BoardEntities[[#This Row],[Thumbnail]],"",3,100,100),"")</f>
        <v/>
      </c>
      <c r="E1005" s="10"/>
      <c r="F1005" s="10"/>
      <c r="G1005" s="1"/>
      <c r="H1005" s="1"/>
      <c r="I1005" s="1"/>
      <c r="J1005" s="10"/>
      <c r="K1005" s="8"/>
      <c r="L1005" s="3">
        <f>BoardEntities[[#This Row],[Length]]*BoardEntities[[#This Row],[Width]]*BoardEntities[[#This Row],[Costs / m²]]/1000/1000</f>
        <v>0</v>
      </c>
      <c r="M1005" s="2"/>
      <c r="N1005" s="7">
        <f ca="1">DATEDIF(BoardEntities[[#This Row],[Creation date]],TODAY(),"M")</f>
        <v>2</v>
      </c>
      <c r="O1005" s="3"/>
      <c r="P1005" s="10"/>
      <c r="Q1005" s="3"/>
      <c r="R1005" s="10"/>
    </row>
    <row r="1006" spans="1:18" x14ac:dyDescent="0.3">
      <c r="A1006" s="10"/>
      <c r="B1006" s="10"/>
      <c r="C1006" s="6" t="e" vm="1079">
        <f>IF(BoardEntities[[#This Row],[QR-Code]]&lt;&gt;"",_xlfn.IMAGE(BoardEntities[[#This Row],[QR-Code]],"",3,100,100),"")</f>
        <v>#VALUE!</v>
      </c>
      <c r="D1006" s="11" t="str">
        <f>IF(BoardEntities[[#This Row],[Thumbnail]]&lt;&gt;"",_xlfn.IMAGE(BoardEntities[[#This Row],[Thumbnail]],"",3,100,100),"")</f>
        <v/>
      </c>
      <c r="E1006" s="10"/>
      <c r="F1006" s="10"/>
      <c r="G1006" s="1"/>
      <c r="H1006" s="1"/>
      <c r="I1006" s="1"/>
      <c r="J1006" s="10"/>
      <c r="K1006" s="8"/>
      <c r="L1006" s="3">
        <f>BoardEntities[[#This Row],[Length]]*BoardEntities[[#This Row],[Width]]*BoardEntities[[#This Row],[Costs / m²]]/1000/1000</f>
        <v>0</v>
      </c>
      <c r="M1006" s="2"/>
      <c r="N1006" s="7">
        <f ca="1">DATEDIF(BoardEntities[[#This Row],[Creation date]],TODAY(),"M")</f>
        <v>2</v>
      </c>
      <c r="O1006" s="3"/>
      <c r="P1006" s="10"/>
      <c r="Q1006" s="3"/>
      <c r="R1006" s="10"/>
    </row>
    <row r="1007" spans="1:18" x14ac:dyDescent="0.3">
      <c r="A1007" s="10"/>
      <c r="B1007" s="10"/>
      <c r="C1007" s="6" t="e" vm="1080">
        <f>IF(BoardEntities[[#This Row],[QR-Code]]&lt;&gt;"",_xlfn.IMAGE(BoardEntities[[#This Row],[QR-Code]],"",3,100,100),"")</f>
        <v>#VALUE!</v>
      </c>
      <c r="D1007" s="11" t="str">
        <f>IF(BoardEntities[[#This Row],[Thumbnail]]&lt;&gt;"",_xlfn.IMAGE(BoardEntities[[#This Row],[Thumbnail]],"",3,100,100),"")</f>
        <v/>
      </c>
      <c r="E1007" s="10"/>
      <c r="F1007" s="10"/>
      <c r="G1007" s="1"/>
      <c r="H1007" s="1"/>
      <c r="I1007" s="1"/>
      <c r="J1007" s="10"/>
      <c r="K1007" s="8"/>
      <c r="L1007" s="3">
        <f>BoardEntities[[#This Row],[Length]]*BoardEntities[[#This Row],[Width]]*BoardEntities[[#This Row],[Costs / m²]]/1000/1000</f>
        <v>0</v>
      </c>
      <c r="M1007" s="2"/>
      <c r="N1007" s="7">
        <f ca="1">DATEDIF(BoardEntities[[#This Row],[Creation date]],TODAY(),"M")</f>
        <v>2</v>
      </c>
      <c r="O1007" s="3"/>
      <c r="P1007" s="10"/>
      <c r="Q1007" s="3"/>
      <c r="R1007" s="10"/>
    </row>
    <row r="1008" spans="1:18" x14ac:dyDescent="0.3">
      <c r="A1008" s="10"/>
      <c r="B1008" s="10"/>
      <c r="C1008" s="6" t="e" vm="1081">
        <f>IF(BoardEntities[[#This Row],[QR-Code]]&lt;&gt;"",_xlfn.IMAGE(BoardEntities[[#This Row],[QR-Code]],"",3,100,100),"")</f>
        <v>#VALUE!</v>
      </c>
      <c r="D1008" s="11" t="str">
        <f>IF(BoardEntities[[#This Row],[Thumbnail]]&lt;&gt;"",_xlfn.IMAGE(BoardEntities[[#This Row],[Thumbnail]],"",3,100,100),"")</f>
        <v/>
      </c>
      <c r="E1008" s="10"/>
      <c r="F1008" s="10"/>
      <c r="G1008" s="1"/>
      <c r="H1008" s="1"/>
      <c r="I1008" s="1"/>
      <c r="J1008" s="10"/>
      <c r="K1008" s="8"/>
      <c r="L1008" s="3">
        <f>BoardEntities[[#This Row],[Length]]*BoardEntities[[#This Row],[Width]]*BoardEntities[[#This Row],[Costs / m²]]/1000/1000</f>
        <v>0</v>
      </c>
      <c r="M1008" s="2"/>
      <c r="N1008" s="7">
        <f ca="1">DATEDIF(BoardEntities[[#This Row],[Creation date]],TODAY(),"M")</f>
        <v>2</v>
      </c>
      <c r="O1008" s="3"/>
      <c r="P1008" s="10"/>
      <c r="Q1008" s="3"/>
      <c r="R1008" s="10"/>
    </row>
    <row r="1009" spans="1:18" x14ac:dyDescent="0.3">
      <c r="A1009" s="10"/>
      <c r="B1009" s="10"/>
      <c r="C1009" s="6" t="e" vm="1082">
        <f>IF(BoardEntities[[#This Row],[QR-Code]]&lt;&gt;"",_xlfn.IMAGE(BoardEntities[[#This Row],[QR-Code]],"",3,100,100),"")</f>
        <v>#VALUE!</v>
      </c>
      <c r="D1009" s="11" t="str">
        <f>IF(BoardEntities[[#This Row],[Thumbnail]]&lt;&gt;"",_xlfn.IMAGE(BoardEntities[[#This Row],[Thumbnail]],"",3,100,100),"")</f>
        <v/>
      </c>
      <c r="E1009" s="10"/>
      <c r="F1009" s="10"/>
      <c r="G1009" s="1"/>
      <c r="H1009" s="1"/>
      <c r="I1009" s="1"/>
      <c r="J1009" s="10"/>
      <c r="K1009" s="8"/>
      <c r="L1009" s="3">
        <f>BoardEntities[[#This Row],[Length]]*BoardEntities[[#This Row],[Width]]*BoardEntities[[#This Row],[Costs / m²]]/1000/1000</f>
        <v>0</v>
      </c>
      <c r="M1009" s="2"/>
      <c r="N1009" s="7">
        <f ca="1">DATEDIF(BoardEntities[[#This Row],[Creation date]],TODAY(),"M")</f>
        <v>2</v>
      </c>
      <c r="O1009" s="3"/>
      <c r="P1009" s="10"/>
      <c r="Q1009" s="3"/>
      <c r="R1009" s="10"/>
    </row>
    <row r="1010" spans="1:18" x14ac:dyDescent="0.3">
      <c r="A1010" s="10"/>
      <c r="B1010" s="10"/>
      <c r="C1010" s="6" t="e" vm="1083">
        <f>IF(BoardEntities[[#This Row],[QR-Code]]&lt;&gt;"",_xlfn.IMAGE(BoardEntities[[#This Row],[QR-Code]],"",3,100,100),"")</f>
        <v>#VALUE!</v>
      </c>
      <c r="D1010" s="11" t="str">
        <f>IF(BoardEntities[[#This Row],[Thumbnail]]&lt;&gt;"",_xlfn.IMAGE(BoardEntities[[#This Row],[Thumbnail]],"",3,100,100),"")</f>
        <v/>
      </c>
      <c r="E1010" s="10"/>
      <c r="F1010" s="10"/>
      <c r="G1010" s="1"/>
      <c r="H1010" s="1"/>
      <c r="I1010" s="1"/>
      <c r="J1010" s="10"/>
      <c r="K1010" s="8"/>
      <c r="L1010" s="3">
        <f>BoardEntities[[#This Row],[Length]]*BoardEntities[[#This Row],[Width]]*BoardEntities[[#This Row],[Costs / m²]]/1000/1000</f>
        <v>0</v>
      </c>
      <c r="M1010" s="2"/>
      <c r="N1010" s="7">
        <f ca="1">DATEDIF(BoardEntities[[#This Row],[Creation date]],TODAY(),"M")</f>
        <v>2</v>
      </c>
      <c r="O1010" s="3"/>
      <c r="P1010" s="10"/>
      <c r="Q1010" s="3"/>
      <c r="R1010" s="10"/>
    </row>
    <row r="1011" spans="1:18" x14ac:dyDescent="0.3">
      <c r="A1011" s="10"/>
      <c r="B1011" s="10"/>
      <c r="C1011" s="6" t="e" vm="1084">
        <f>IF(BoardEntities[[#This Row],[QR-Code]]&lt;&gt;"",_xlfn.IMAGE(BoardEntities[[#This Row],[QR-Code]],"",3,100,100),"")</f>
        <v>#VALUE!</v>
      </c>
      <c r="D1011" s="11" t="str">
        <f>IF(BoardEntities[[#This Row],[Thumbnail]]&lt;&gt;"",_xlfn.IMAGE(BoardEntities[[#This Row],[Thumbnail]],"",3,100,100),"")</f>
        <v/>
      </c>
      <c r="E1011" s="10"/>
      <c r="F1011" s="10"/>
      <c r="G1011" s="1"/>
      <c r="H1011" s="1"/>
      <c r="I1011" s="1"/>
      <c r="J1011" s="10"/>
      <c r="K1011" s="8"/>
      <c r="L1011" s="3">
        <f>BoardEntities[[#This Row],[Length]]*BoardEntities[[#This Row],[Width]]*BoardEntities[[#This Row],[Costs / m²]]/1000/1000</f>
        <v>0</v>
      </c>
      <c r="M1011" s="2"/>
      <c r="N1011" s="7">
        <f ca="1">DATEDIF(BoardEntities[[#This Row],[Creation date]],TODAY(),"M")</f>
        <v>2</v>
      </c>
      <c r="O1011" s="3"/>
      <c r="P1011" s="10"/>
      <c r="Q1011" s="3"/>
      <c r="R1011" s="10"/>
    </row>
    <row r="1012" spans="1:18" x14ac:dyDescent="0.3">
      <c r="A1012" s="10"/>
      <c r="B1012" s="10"/>
      <c r="C1012" s="6" t="e" vm="1085">
        <f>IF(BoardEntities[[#This Row],[QR-Code]]&lt;&gt;"",_xlfn.IMAGE(BoardEntities[[#This Row],[QR-Code]],"",3,100,100),"")</f>
        <v>#VALUE!</v>
      </c>
      <c r="D1012" s="11" t="str">
        <f>IF(BoardEntities[[#This Row],[Thumbnail]]&lt;&gt;"",_xlfn.IMAGE(BoardEntities[[#This Row],[Thumbnail]],"",3,100,100),"")</f>
        <v/>
      </c>
      <c r="E1012" s="10"/>
      <c r="F1012" s="10"/>
      <c r="G1012" s="1"/>
      <c r="H1012" s="1"/>
      <c r="I1012" s="1"/>
      <c r="J1012" s="10"/>
      <c r="K1012" s="8"/>
      <c r="L1012" s="3">
        <f>BoardEntities[[#This Row],[Length]]*BoardEntities[[#This Row],[Width]]*BoardEntities[[#This Row],[Costs / m²]]/1000/1000</f>
        <v>0</v>
      </c>
      <c r="M1012" s="2"/>
      <c r="N1012" s="7">
        <f ca="1">DATEDIF(BoardEntities[[#This Row],[Creation date]],TODAY(),"M")</f>
        <v>2</v>
      </c>
      <c r="O1012" s="3"/>
      <c r="P1012" s="10"/>
      <c r="Q1012" s="3"/>
      <c r="R1012" s="10"/>
    </row>
    <row r="1013" spans="1:18" x14ac:dyDescent="0.3">
      <c r="A1013" s="10"/>
      <c r="B1013" s="10"/>
      <c r="C1013" s="6" t="e" vm="1086">
        <f>IF(BoardEntities[[#This Row],[QR-Code]]&lt;&gt;"",_xlfn.IMAGE(BoardEntities[[#This Row],[QR-Code]],"",3,100,100),"")</f>
        <v>#VALUE!</v>
      </c>
      <c r="D1013" s="11" t="str">
        <f>IF(BoardEntities[[#This Row],[Thumbnail]]&lt;&gt;"",_xlfn.IMAGE(BoardEntities[[#This Row],[Thumbnail]],"",3,100,100),"")</f>
        <v/>
      </c>
      <c r="E1013" s="10"/>
      <c r="F1013" s="10"/>
      <c r="G1013" s="1"/>
      <c r="H1013" s="1"/>
      <c r="I1013" s="1"/>
      <c r="J1013" s="10"/>
      <c r="K1013" s="8"/>
      <c r="L1013" s="3">
        <f>BoardEntities[[#This Row],[Length]]*BoardEntities[[#This Row],[Width]]*BoardEntities[[#This Row],[Costs / m²]]/1000/1000</f>
        <v>0</v>
      </c>
      <c r="M1013" s="2"/>
      <c r="N1013" s="7">
        <f ca="1">DATEDIF(BoardEntities[[#This Row],[Creation date]],TODAY(),"M")</f>
        <v>2</v>
      </c>
      <c r="O1013" s="3"/>
      <c r="P1013" s="10"/>
      <c r="Q1013" s="3"/>
      <c r="R1013" s="10"/>
    </row>
    <row r="1014" spans="1:18" x14ac:dyDescent="0.3">
      <c r="A1014" s="10"/>
      <c r="B1014" s="10"/>
      <c r="C1014" s="6" t="e" vm="1087">
        <f>IF(BoardEntities[[#This Row],[QR-Code]]&lt;&gt;"",_xlfn.IMAGE(BoardEntities[[#This Row],[QR-Code]],"",3,100,100),"")</f>
        <v>#VALUE!</v>
      </c>
      <c r="D1014" s="11" t="str">
        <f>IF(BoardEntities[[#This Row],[Thumbnail]]&lt;&gt;"",_xlfn.IMAGE(BoardEntities[[#This Row],[Thumbnail]],"",3,100,100),"")</f>
        <v/>
      </c>
      <c r="E1014" s="10"/>
      <c r="F1014" s="10"/>
      <c r="G1014" s="1"/>
      <c r="H1014" s="1"/>
      <c r="I1014" s="1"/>
      <c r="J1014" s="10"/>
      <c r="K1014" s="8"/>
      <c r="L1014" s="3">
        <f>BoardEntities[[#This Row],[Length]]*BoardEntities[[#This Row],[Width]]*BoardEntities[[#This Row],[Costs / m²]]/1000/1000</f>
        <v>0</v>
      </c>
      <c r="M1014" s="2"/>
      <c r="N1014" s="7">
        <f ca="1">DATEDIF(BoardEntities[[#This Row],[Creation date]],TODAY(),"M")</f>
        <v>2</v>
      </c>
      <c r="O1014" s="3"/>
      <c r="P1014" s="10"/>
      <c r="Q1014" s="3"/>
      <c r="R1014" s="10"/>
    </row>
    <row r="1015" spans="1:18" x14ac:dyDescent="0.3">
      <c r="A1015" s="10"/>
      <c r="B1015" s="10"/>
      <c r="C1015" s="6" t="e" vm="1088">
        <f>IF(BoardEntities[[#This Row],[QR-Code]]&lt;&gt;"",_xlfn.IMAGE(BoardEntities[[#This Row],[QR-Code]],"",3,100,100),"")</f>
        <v>#VALUE!</v>
      </c>
      <c r="D1015" s="11" t="str">
        <f>IF(BoardEntities[[#This Row],[Thumbnail]]&lt;&gt;"",_xlfn.IMAGE(BoardEntities[[#This Row],[Thumbnail]],"",3,100,100),"")</f>
        <v/>
      </c>
      <c r="E1015" s="10"/>
      <c r="F1015" s="10"/>
      <c r="G1015" s="1"/>
      <c r="H1015" s="1"/>
      <c r="I1015" s="1"/>
      <c r="J1015" s="10"/>
      <c r="K1015" s="8"/>
      <c r="L1015" s="3">
        <f>BoardEntities[[#This Row],[Length]]*BoardEntities[[#This Row],[Width]]*BoardEntities[[#This Row],[Costs / m²]]/1000/1000</f>
        <v>0</v>
      </c>
      <c r="M1015" s="2"/>
      <c r="N1015" s="7">
        <f ca="1">DATEDIF(BoardEntities[[#This Row],[Creation date]],TODAY(),"M")</f>
        <v>2</v>
      </c>
      <c r="O1015" s="3"/>
      <c r="P1015" s="10"/>
      <c r="Q1015" s="3"/>
      <c r="R1015" s="10"/>
    </row>
    <row r="1016" spans="1:18" x14ac:dyDescent="0.3">
      <c r="A1016" s="10"/>
      <c r="B1016" s="10"/>
      <c r="C1016" s="6" t="e" vm="1089">
        <f>IF(BoardEntities[[#This Row],[QR-Code]]&lt;&gt;"",_xlfn.IMAGE(BoardEntities[[#This Row],[QR-Code]],"",3,100,100),"")</f>
        <v>#VALUE!</v>
      </c>
      <c r="D1016" s="11" t="str">
        <f>IF(BoardEntities[[#This Row],[Thumbnail]]&lt;&gt;"",_xlfn.IMAGE(BoardEntities[[#This Row],[Thumbnail]],"",3,100,100),"")</f>
        <v/>
      </c>
      <c r="E1016" s="10"/>
      <c r="F1016" s="10"/>
      <c r="G1016" s="1"/>
      <c r="H1016" s="1"/>
      <c r="I1016" s="1"/>
      <c r="J1016" s="10"/>
      <c r="K1016" s="8"/>
      <c r="L1016" s="3">
        <f>BoardEntities[[#This Row],[Length]]*BoardEntities[[#This Row],[Width]]*BoardEntities[[#This Row],[Costs / m²]]/1000/1000</f>
        <v>0</v>
      </c>
      <c r="M1016" s="2"/>
      <c r="N1016" s="7">
        <f ca="1">DATEDIF(BoardEntities[[#This Row],[Creation date]],TODAY(),"M")</f>
        <v>1</v>
      </c>
      <c r="O1016" s="3"/>
      <c r="P1016" s="10"/>
      <c r="Q1016" s="3"/>
      <c r="R1016" s="10"/>
    </row>
    <row r="1017" spans="1:18" x14ac:dyDescent="0.3">
      <c r="A1017" s="10"/>
      <c r="B1017" s="10"/>
      <c r="C1017" s="6" t="e" vm="1090">
        <f>IF(BoardEntities[[#This Row],[QR-Code]]&lt;&gt;"",_xlfn.IMAGE(BoardEntities[[#This Row],[QR-Code]],"",3,100,100),"")</f>
        <v>#VALUE!</v>
      </c>
      <c r="D1017" s="11" t="str">
        <f>IF(BoardEntities[[#This Row],[Thumbnail]]&lt;&gt;"",_xlfn.IMAGE(BoardEntities[[#This Row],[Thumbnail]],"",3,100,100),"")</f>
        <v/>
      </c>
      <c r="E1017" s="10"/>
      <c r="F1017" s="10"/>
      <c r="G1017" s="1"/>
      <c r="H1017" s="1"/>
      <c r="I1017" s="1"/>
      <c r="J1017" s="10"/>
      <c r="K1017" s="8"/>
      <c r="L1017" s="3">
        <f>BoardEntities[[#This Row],[Length]]*BoardEntities[[#This Row],[Width]]*BoardEntities[[#This Row],[Costs / m²]]/1000/1000</f>
        <v>0</v>
      </c>
      <c r="M1017" s="2"/>
      <c r="N1017" s="7">
        <f ca="1">DATEDIF(BoardEntities[[#This Row],[Creation date]],TODAY(),"M")</f>
        <v>1</v>
      </c>
      <c r="O1017" s="3"/>
      <c r="P1017" s="10"/>
      <c r="Q1017" s="3"/>
      <c r="R1017" s="10"/>
    </row>
    <row r="1018" spans="1:18" x14ac:dyDescent="0.3">
      <c r="A1018" s="10"/>
      <c r="B1018" s="10"/>
      <c r="C1018" s="6" t="e" vm="1091">
        <f>IF(BoardEntities[[#This Row],[QR-Code]]&lt;&gt;"",_xlfn.IMAGE(BoardEntities[[#This Row],[QR-Code]],"",3,100,100),"")</f>
        <v>#VALUE!</v>
      </c>
      <c r="D1018" s="11" t="str">
        <f>IF(BoardEntities[[#This Row],[Thumbnail]]&lt;&gt;"",_xlfn.IMAGE(BoardEntities[[#This Row],[Thumbnail]],"",3,100,100),"")</f>
        <v/>
      </c>
      <c r="E1018" s="10"/>
      <c r="F1018" s="10"/>
      <c r="G1018" s="1"/>
      <c r="H1018" s="1"/>
      <c r="I1018" s="1"/>
      <c r="J1018" s="10"/>
      <c r="K1018" s="8"/>
      <c r="L1018" s="3">
        <f>BoardEntities[[#This Row],[Length]]*BoardEntities[[#This Row],[Width]]*BoardEntities[[#This Row],[Costs / m²]]/1000/1000</f>
        <v>13.19298528</v>
      </c>
      <c r="M1018" s="2"/>
      <c r="N1018" s="7">
        <f ca="1">DATEDIF(BoardEntities[[#This Row],[Creation date]],TODAY(),"M")</f>
        <v>1</v>
      </c>
      <c r="O1018" s="3"/>
      <c r="P1018" s="10"/>
      <c r="Q1018" s="3"/>
      <c r="R1018" s="10"/>
    </row>
    <row r="1019" spans="1:18" x14ac:dyDescent="0.3">
      <c r="A1019" s="10"/>
      <c r="B1019" s="10"/>
      <c r="C1019" s="6" t="e" vm="1092">
        <f>IF(BoardEntities[[#This Row],[QR-Code]]&lt;&gt;"",_xlfn.IMAGE(BoardEntities[[#This Row],[QR-Code]],"",3,100,100),"")</f>
        <v>#VALUE!</v>
      </c>
      <c r="D1019" s="11" t="str">
        <f>IF(BoardEntities[[#This Row],[Thumbnail]]&lt;&gt;"",_xlfn.IMAGE(BoardEntities[[#This Row],[Thumbnail]],"",3,100,100),"")</f>
        <v/>
      </c>
      <c r="E1019" s="10"/>
      <c r="F1019" s="10"/>
      <c r="G1019" s="1"/>
      <c r="H1019" s="1"/>
      <c r="I1019" s="1"/>
      <c r="J1019" s="10"/>
      <c r="K1019" s="8"/>
      <c r="L1019" s="3">
        <f>BoardEntities[[#This Row],[Length]]*BoardEntities[[#This Row],[Width]]*BoardEntities[[#This Row],[Costs / m²]]/1000/1000</f>
        <v>16.9848</v>
      </c>
      <c r="M1019" s="2"/>
      <c r="N1019" s="7">
        <f ca="1">DATEDIF(BoardEntities[[#This Row],[Creation date]],TODAY(),"M")</f>
        <v>1</v>
      </c>
      <c r="O1019" s="3"/>
      <c r="P1019" s="10"/>
      <c r="Q1019" s="3"/>
      <c r="R1019" s="10"/>
    </row>
    <row r="1020" spans="1:18" x14ac:dyDescent="0.3">
      <c r="A1020" s="10"/>
      <c r="B1020" s="10"/>
      <c r="C1020" s="6" t="e" vm="1093">
        <f>IF(BoardEntities[[#This Row],[QR-Code]]&lt;&gt;"",_xlfn.IMAGE(BoardEntities[[#This Row],[QR-Code]],"",3,100,100),"")</f>
        <v>#VALUE!</v>
      </c>
      <c r="D1020" s="11" t="str">
        <f>IF(BoardEntities[[#This Row],[Thumbnail]]&lt;&gt;"",_xlfn.IMAGE(BoardEntities[[#This Row],[Thumbnail]],"",3,100,100),"")</f>
        <v/>
      </c>
      <c r="E1020" s="10"/>
      <c r="F1020" s="10"/>
      <c r="G1020" s="1"/>
      <c r="H1020" s="1"/>
      <c r="I1020" s="1"/>
      <c r="J1020" s="10"/>
      <c r="K1020" s="8"/>
      <c r="L1020" s="3">
        <f>BoardEntities[[#This Row],[Length]]*BoardEntities[[#This Row],[Width]]*BoardEntities[[#This Row],[Costs / m²]]/1000/1000</f>
        <v>13.653360000000001</v>
      </c>
      <c r="M1020" s="2"/>
      <c r="N1020" s="7">
        <f ca="1">DATEDIF(BoardEntities[[#This Row],[Creation date]],TODAY(),"M")</f>
        <v>1</v>
      </c>
      <c r="O1020" s="3"/>
      <c r="P1020" s="10"/>
      <c r="Q1020" s="3"/>
      <c r="R1020" s="10"/>
    </row>
    <row r="1021" spans="1:18" x14ac:dyDescent="0.3">
      <c r="A1021" s="10"/>
      <c r="B1021" s="10"/>
      <c r="C1021" s="6" t="e" vm="1094">
        <f>IF(BoardEntities[[#This Row],[QR-Code]]&lt;&gt;"",_xlfn.IMAGE(BoardEntities[[#This Row],[QR-Code]],"",3,100,100),"")</f>
        <v>#VALUE!</v>
      </c>
      <c r="D1021" s="11" t="str">
        <f>IF(BoardEntities[[#This Row],[Thumbnail]]&lt;&gt;"",_xlfn.IMAGE(BoardEntities[[#This Row],[Thumbnail]],"",3,100,100),"")</f>
        <v/>
      </c>
      <c r="E1021" s="10"/>
      <c r="F1021" s="10"/>
      <c r="G1021" s="1"/>
      <c r="H1021" s="1"/>
      <c r="I1021" s="1"/>
      <c r="J1021" s="10"/>
      <c r="K1021" s="8"/>
      <c r="L1021" s="3">
        <f>BoardEntities[[#This Row],[Length]]*BoardEntities[[#This Row],[Width]]*BoardEntities[[#This Row],[Costs / m²]]/1000/1000</f>
        <v>0</v>
      </c>
      <c r="M1021" s="2"/>
      <c r="N1021" s="7">
        <f ca="1">DATEDIF(BoardEntities[[#This Row],[Creation date]],TODAY(),"M")</f>
        <v>1</v>
      </c>
      <c r="O1021" s="3"/>
      <c r="P1021" s="10"/>
      <c r="Q1021" s="3"/>
      <c r="R1021" s="10"/>
    </row>
    <row r="1022" spans="1:18" x14ac:dyDescent="0.3">
      <c r="A1022" s="10"/>
      <c r="B1022" s="10"/>
      <c r="C1022" s="6" t="e" vm="1095">
        <f>IF(BoardEntities[[#This Row],[QR-Code]]&lt;&gt;"",_xlfn.IMAGE(BoardEntities[[#This Row],[QR-Code]],"",3,100,100),"")</f>
        <v>#VALUE!</v>
      </c>
      <c r="D1022" s="11" t="str">
        <f>IF(BoardEntities[[#This Row],[Thumbnail]]&lt;&gt;"",_xlfn.IMAGE(BoardEntities[[#This Row],[Thumbnail]],"",3,100,100),"")</f>
        <v/>
      </c>
      <c r="E1022" s="10"/>
      <c r="F1022" s="10"/>
      <c r="G1022" s="1"/>
      <c r="H1022" s="1"/>
      <c r="I1022" s="1"/>
      <c r="J1022" s="10"/>
      <c r="K1022" s="8"/>
      <c r="L1022" s="3">
        <f>BoardEntities[[#This Row],[Length]]*BoardEntities[[#This Row],[Width]]*BoardEntities[[#This Row],[Costs / m²]]/1000/1000</f>
        <v>0</v>
      </c>
      <c r="M1022" s="2"/>
      <c r="N1022" s="7">
        <f ca="1">DATEDIF(BoardEntities[[#This Row],[Creation date]],TODAY(),"M")</f>
        <v>1</v>
      </c>
      <c r="O1022" s="3"/>
      <c r="P1022" s="10"/>
      <c r="Q1022" s="3"/>
      <c r="R1022" s="10"/>
    </row>
    <row r="1023" spans="1:18" x14ac:dyDescent="0.3">
      <c r="A1023" s="10"/>
      <c r="B1023" s="10"/>
      <c r="C1023" s="6" t="e" vm="1096">
        <f>IF(BoardEntities[[#This Row],[QR-Code]]&lt;&gt;"",_xlfn.IMAGE(BoardEntities[[#This Row],[QR-Code]],"",3,100,100),"")</f>
        <v>#VALUE!</v>
      </c>
      <c r="D1023" s="11" t="str">
        <f>IF(BoardEntities[[#This Row],[Thumbnail]]&lt;&gt;"",_xlfn.IMAGE(BoardEntities[[#This Row],[Thumbnail]],"",3,100,100),"")</f>
        <v/>
      </c>
      <c r="E1023" s="10"/>
      <c r="F1023" s="10"/>
      <c r="G1023" s="1"/>
      <c r="H1023" s="1"/>
      <c r="I1023" s="1"/>
      <c r="J1023" s="10"/>
      <c r="K1023" s="8"/>
      <c r="L1023" s="3">
        <f>BoardEntities[[#This Row],[Length]]*BoardEntities[[#This Row],[Width]]*BoardEntities[[#This Row],[Costs / m²]]/1000/1000</f>
        <v>0</v>
      </c>
      <c r="M1023" s="2"/>
      <c r="N1023" s="7">
        <f ca="1">DATEDIF(BoardEntities[[#This Row],[Creation date]],TODAY(),"M")</f>
        <v>0</v>
      </c>
      <c r="O1023" s="3"/>
      <c r="P1023" s="10"/>
      <c r="Q1023" s="3"/>
      <c r="R1023" s="10"/>
    </row>
    <row r="1024" spans="1:18" x14ac:dyDescent="0.3">
      <c r="A1024" s="10"/>
      <c r="B1024" s="10"/>
      <c r="C1024" s="6" t="e" vm="1097">
        <f>IF(BoardEntities[[#This Row],[QR-Code]]&lt;&gt;"",_xlfn.IMAGE(BoardEntities[[#This Row],[QR-Code]],"",3,100,100),"")</f>
        <v>#VALUE!</v>
      </c>
      <c r="D1024" s="11" t="str">
        <f>IF(BoardEntities[[#This Row],[Thumbnail]]&lt;&gt;"",_xlfn.IMAGE(BoardEntities[[#This Row],[Thumbnail]],"",3,100,100),"")</f>
        <v/>
      </c>
      <c r="E1024" s="10"/>
      <c r="F1024" s="10"/>
      <c r="G1024" s="1"/>
      <c r="H1024" s="1"/>
      <c r="I1024" s="1"/>
      <c r="J1024" s="10"/>
      <c r="K1024" s="8"/>
      <c r="L1024" s="3">
        <f>BoardEntities[[#This Row],[Length]]*BoardEntities[[#This Row],[Width]]*BoardEntities[[#This Row],[Costs / m²]]/1000/1000</f>
        <v>0</v>
      </c>
      <c r="M1024" s="2"/>
      <c r="N1024" s="7">
        <f ca="1">DATEDIF(BoardEntities[[#This Row],[Creation date]],TODAY(),"M")</f>
        <v>0</v>
      </c>
      <c r="O1024" s="3"/>
      <c r="P1024" s="10"/>
      <c r="Q1024" s="3"/>
      <c r="R1024" s="10"/>
    </row>
    <row r="1025" spans="1:18" x14ac:dyDescent="0.3">
      <c r="A1025" s="10"/>
      <c r="B1025" s="10"/>
      <c r="C1025" s="6" t="e" vm="1098">
        <f>IF(BoardEntities[[#This Row],[QR-Code]]&lt;&gt;"",_xlfn.IMAGE(BoardEntities[[#This Row],[QR-Code]],"",3,100,100),"")</f>
        <v>#VALUE!</v>
      </c>
      <c r="D1025" s="11" t="str">
        <f>IF(BoardEntities[[#This Row],[Thumbnail]]&lt;&gt;"",_xlfn.IMAGE(BoardEntities[[#This Row],[Thumbnail]],"",3,100,100),"")</f>
        <v/>
      </c>
      <c r="E1025" s="10"/>
      <c r="F1025" s="10"/>
      <c r="G1025" s="1"/>
      <c r="H1025" s="1"/>
      <c r="I1025" s="1"/>
      <c r="J1025" s="10"/>
      <c r="K1025" s="8"/>
      <c r="L1025" s="3">
        <f>BoardEntities[[#This Row],[Length]]*BoardEntities[[#This Row],[Width]]*BoardEntities[[#This Row],[Costs / m²]]/1000/1000</f>
        <v>0</v>
      </c>
      <c r="M1025" s="2"/>
      <c r="N1025" s="7">
        <f ca="1">DATEDIF(BoardEntities[[#This Row],[Creation date]],TODAY(),"M")</f>
        <v>13</v>
      </c>
      <c r="O1025" s="3"/>
      <c r="P1025" s="10"/>
      <c r="Q1025" s="3"/>
      <c r="R1025" s="10"/>
    </row>
    <row r="1026" spans="1:18" x14ac:dyDescent="0.3">
      <c r="A1026" s="10"/>
      <c r="B1026" s="10"/>
      <c r="C1026" s="6" t="e" vm="1099">
        <f>IF(BoardEntities[[#This Row],[QR-Code]]&lt;&gt;"",_xlfn.IMAGE(BoardEntities[[#This Row],[QR-Code]],"",3,100,100),"")</f>
        <v>#VALUE!</v>
      </c>
      <c r="D1026" s="11" t="str">
        <f>IF(BoardEntities[[#This Row],[Thumbnail]]&lt;&gt;"",_xlfn.IMAGE(BoardEntities[[#This Row],[Thumbnail]],"",3,100,100),"")</f>
        <v/>
      </c>
      <c r="E1026" s="10"/>
      <c r="F1026" s="10"/>
      <c r="G1026" s="1"/>
      <c r="H1026" s="1"/>
      <c r="I1026" s="1"/>
      <c r="J1026" s="10"/>
      <c r="K1026" s="8"/>
      <c r="L1026" s="3">
        <f>BoardEntities[[#This Row],[Length]]*BoardEntities[[#This Row],[Width]]*BoardEntities[[#This Row],[Costs / m²]]/1000/1000</f>
        <v>0</v>
      </c>
      <c r="M1026" s="2"/>
      <c r="N1026" s="7">
        <f ca="1">DATEDIF(BoardEntities[[#This Row],[Creation date]],TODAY(),"M")</f>
        <v>8</v>
      </c>
      <c r="O1026" s="3"/>
      <c r="P1026" s="10"/>
      <c r="Q1026" s="3"/>
      <c r="R1026" s="10"/>
    </row>
    <row r="1027" spans="1:18" x14ac:dyDescent="0.3">
      <c r="A1027" s="10"/>
      <c r="B1027" s="10"/>
      <c r="C1027" s="6" t="e" vm="1100">
        <f>IF(BoardEntities[[#This Row],[QR-Code]]&lt;&gt;"",_xlfn.IMAGE(BoardEntities[[#This Row],[QR-Code]],"",3,100,100),"")</f>
        <v>#VALUE!</v>
      </c>
      <c r="D1027" s="11" t="str">
        <f>IF(BoardEntities[[#This Row],[Thumbnail]]&lt;&gt;"",_xlfn.IMAGE(BoardEntities[[#This Row],[Thumbnail]],"",3,100,100),"")</f>
        <v/>
      </c>
      <c r="E1027" s="10"/>
      <c r="F1027" s="10"/>
      <c r="G1027" s="1"/>
      <c r="H1027" s="1"/>
      <c r="I1027" s="1"/>
      <c r="J1027" s="10"/>
      <c r="K1027" s="8"/>
      <c r="L1027" s="3">
        <f>BoardEntities[[#This Row],[Length]]*BoardEntities[[#This Row],[Width]]*BoardEntities[[#This Row],[Costs / m²]]/1000/1000</f>
        <v>0</v>
      </c>
      <c r="M1027" s="2"/>
      <c r="N1027" s="7">
        <f ca="1">DATEDIF(BoardEntities[[#This Row],[Creation date]],TODAY(),"M")</f>
        <v>1</v>
      </c>
      <c r="O1027" s="3"/>
      <c r="P1027" s="10"/>
      <c r="Q1027" s="3"/>
      <c r="R1027" s="10"/>
    </row>
    <row r="1028" spans="1:18" x14ac:dyDescent="0.3">
      <c r="A1028" s="10"/>
      <c r="B1028" s="10"/>
      <c r="C1028" s="6" t="e" vm="1101">
        <f>IF(BoardEntities[[#This Row],[QR-Code]]&lt;&gt;"",_xlfn.IMAGE(BoardEntities[[#This Row],[QR-Code]],"",3,100,100),"")</f>
        <v>#VALUE!</v>
      </c>
      <c r="D1028" s="11" t="str">
        <f>IF(BoardEntities[[#This Row],[Thumbnail]]&lt;&gt;"",_xlfn.IMAGE(BoardEntities[[#This Row],[Thumbnail]],"",3,100,100),"")</f>
        <v/>
      </c>
      <c r="E1028" s="10"/>
      <c r="F1028" s="10"/>
      <c r="G1028" s="1"/>
      <c r="H1028" s="1"/>
      <c r="I1028" s="1"/>
      <c r="J1028" s="10"/>
      <c r="K1028" s="8"/>
      <c r="L1028" s="3">
        <f>BoardEntities[[#This Row],[Length]]*BoardEntities[[#This Row],[Width]]*BoardEntities[[#This Row],[Costs / m²]]/1000/1000</f>
        <v>37.574640000000002</v>
      </c>
      <c r="M1028" s="2"/>
      <c r="N1028" s="7">
        <f ca="1">DATEDIF(BoardEntities[[#This Row],[Creation date]],TODAY(),"M")</f>
        <v>0</v>
      </c>
      <c r="O1028" s="3"/>
      <c r="P1028" s="10"/>
      <c r="Q1028" s="3"/>
      <c r="R1028" s="10"/>
    </row>
    <row r="1029" spans="1:18" x14ac:dyDescent="0.3">
      <c r="A1029" s="10"/>
      <c r="B1029" s="10"/>
      <c r="C1029" s="6" t="e" vm="1102">
        <f>IF(BoardEntities[[#This Row],[QR-Code]]&lt;&gt;"",_xlfn.IMAGE(BoardEntities[[#This Row],[QR-Code]],"",3,100,100),"")</f>
        <v>#VALUE!</v>
      </c>
      <c r="D1029" s="11" t="str">
        <f>IF(BoardEntities[[#This Row],[Thumbnail]]&lt;&gt;"",_xlfn.IMAGE(BoardEntities[[#This Row],[Thumbnail]],"",3,100,100),"")</f>
        <v/>
      </c>
      <c r="E1029" s="10"/>
      <c r="F1029" s="10"/>
      <c r="G1029" s="1"/>
      <c r="H1029" s="1"/>
      <c r="I1029" s="1"/>
      <c r="J1029" s="10"/>
      <c r="K1029" s="8"/>
      <c r="L1029" s="3">
        <f>BoardEntities[[#This Row],[Length]]*BoardEntities[[#This Row],[Width]]*BoardEntities[[#This Row],[Costs / m²]]/1000/1000</f>
        <v>0</v>
      </c>
      <c r="M1029" s="2"/>
      <c r="N1029" s="7">
        <f ca="1">DATEDIF(BoardEntities[[#This Row],[Creation date]],TODAY(),"M")</f>
        <v>0</v>
      </c>
      <c r="O1029" s="3"/>
      <c r="P1029" s="10"/>
      <c r="Q1029" s="3"/>
      <c r="R1029" s="10"/>
    </row>
    <row r="1030" spans="1:18" x14ac:dyDescent="0.3">
      <c r="A1030" s="10"/>
      <c r="B1030" s="10"/>
      <c r="C1030" s="6" t="e" vm="1103">
        <f>IF(BoardEntities[[#This Row],[QR-Code]]&lt;&gt;"",_xlfn.IMAGE(BoardEntities[[#This Row],[QR-Code]],"",3,100,100),"")</f>
        <v>#VALUE!</v>
      </c>
      <c r="D1030" s="11" t="str">
        <f>IF(BoardEntities[[#This Row],[Thumbnail]]&lt;&gt;"",_xlfn.IMAGE(BoardEntities[[#This Row],[Thumbnail]],"",3,100,100),"")</f>
        <v/>
      </c>
      <c r="E1030" s="10"/>
      <c r="F1030" s="10"/>
      <c r="G1030" s="1"/>
      <c r="H1030" s="1"/>
      <c r="I1030" s="1"/>
      <c r="J1030" s="10"/>
      <c r="K1030" s="8"/>
      <c r="L1030" s="3">
        <f>BoardEntities[[#This Row],[Length]]*BoardEntities[[#This Row],[Width]]*BoardEntities[[#This Row],[Costs / m²]]/1000/1000</f>
        <v>0</v>
      </c>
      <c r="M1030" s="2"/>
      <c r="N1030" s="7">
        <f ca="1">DATEDIF(BoardEntities[[#This Row],[Creation date]],TODAY(),"M")</f>
        <v>0</v>
      </c>
      <c r="O1030" s="3"/>
      <c r="P1030" s="10"/>
      <c r="Q1030" s="3"/>
      <c r="R1030" s="10"/>
    </row>
    <row r="1031" spans="1:18" x14ac:dyDescent="0.3">
      <c r="A1031" s="10"/>
      <c r="B1031" s="10"/>
      <c r="C1031" s="6" t="e" vm="1104">
        <f>IF(BoardEntities[[#This Row],[QR-Code]]&lt;&gt;"",_xlfn.IMAGE(BoardEntities[[#This Row],[QR-Code]],"",3,100,100),"")</f>
        <v>#VALUE!</v>
      </c>
      <c r="D1031" s="11" t="str">
        <f>IF(BoardEntities[[#This Row],[Thumbnail]]&lt;&gt;"",_xlfn.IMAGE(BoardEntities[[#This Row],[Thumbnail]],"",3,100,100),"")</f>
        <v/>
      </c>
      <c r="E1031" s="10"/>
      <c r="F1031" s="10"/>
      <c r="G1031" s="1"/>
      <c r="H1031" s="1"/>
      <c r="I1031" s="1"/>
      <c r="J1031" s="10"/>
      <c r="K1031" s="8"/>
      <c r="L1031" s="3">
        <f>BoardEntities[[#This Row],[Length]]*BoardEntities[[#This Row],[Width]]*BoardEntities[[#This Row],[Costs / m²]]/1000/1000</f>
        <v>0</v>
      </c>
      <c r="M1031" s="2"/>
      <c r="N1031" s="7">
        <f ca="1">DATEDIF(BoardEntities[[#This Row],[Creation date]],TODAY(),"M")</f>
        <v>1</v>
      </c>
      <c r="O1031" s="3"/>
      <c r="P1031" s="10"/>
      <c r="Q1031" s="3"/>
      <c r="R1031" s="10"/>
    </row>
    <row r="1032" spans="1:18" x14ac:dyDescent="0.3">
      <c r="A1032" s="10"/>
      <c r="B1032" s="10"/>
      <c r="C1032" s="6" t="e" vm="1105">
        <f>IF(BoardEntities[[#This Row],[QR-Code]]&lt;&gt;"",_xlfn.IMAGE(BoardEntities[[#This Row],[QR-Code]],"",3,100,100),"")</f>
        <v>#VALUE!</v>
      </c>
      <c r="D1032" s="11" t="str">
        <f>IF(BoardEntities[[#This Row],[Thumbnail]]&lt;&gt;"",_xlfn.IMAGE(BoardEntities[[#This Row],[Thumbnail]],"",3,100,100),"")</f>
        <v/>
      </c>
      <c r="E1032" s="10"/>
      <c r="F1032" s="10"/>
      <c r="G1032" s="1"/>
      <c r="H1032" s="1"/>
      <c r="I1032" s="1"/>
      <c r="J1032" s="10"/>
      <c r="K1032" s="8"/>
      <c r="L1032" s="3">
        <f>BoardEntities[[#This Row],[Length]]*BoardEntities[[#This Row],[Width]]*BoardEntities[[#This Row],[Costs / m²]]/1000/1000</f>
        <v>0</v>
      </c>
      <c r="M1032" s="2"/>
      <c r="N1032" s="7">
        <f ca="1">DATEDIF(BoardEntities[[#This Row],[Creation date]],TODAY(),"M")</f>
        <v>1</v>
      </c>
      <c r="O1032" s="3"/>
      <c r="P1032" s="10"/>
      <c r="Q1032" s="3"/>
      <c r="R1032" s="10"/>
    </row>
    <row r="1033" spans="1:18" x14ac:dyDescent="0.3">
      <c r="A1033" s="10"/>
      <c r="B1033" s="10"/>
      <c r="C1033" s="6" t="e" vm="1106">
        <f>IF(BoardEntities[[#This Row],[QR-Code]]&lt;&gt;"",_xlfn.IMAGE(BoardEntities[[#This Row],[QR-Code]],"",3,100,100),"")</f>
        <v>#VALUE!</v>
      </c>
      <c r="D1033" s="11" t="str">
        <f>IF(BoardEntities[[#This Row],[Thumbnail]]&lt;&gt;"",_xlfn.IMAGE(BoardEntities[[#This Row],[Thumbnail]],"",3,100,100),"")</f>
        <v/>
      </c>
      <c r="E1033" s="10"/>
      <c r="F1033" s="10"/>
      <c r="G1033" s="1"/>
      <c r="H1033" s="1"/>
      <c r="I1033" s="1"/>
      <c r="J1033" s="10"/>
      <c r="K1033" s="8"/>
      <c r="L1033" s="3">
        <f>BoardEntities[[#This Row],[Length]]*BoardEntities[[#This Row],[Width]]*BoardEntities[[#This Row],[Costs / m²]]/1000/1000</f>
        <v>0</v>
      </c>
      <c r="M1033" s="2"/>
      <c r="N1033" s="7">
        <f ca="1">DATEDIF(BoardEntities[[#This Row],[Creation date]],TODAY(),"M")</f>
        <v>1</v>
      </c>
      <c r="O1033" s="3"/>
      <c r="P1033" s="10"/>
      <c r="Q1033" s="3"/>
      <c r="R1033" s="10"/>
    </row>
    <row r="1034" spans="1:18" x14ac:dyDescent="0.3">
      <c r="A1034" s="10"/>
      <c r="B1034" s="10"/>
      <c r="C1034" s="6" t="e" vm="1107">
        <f>IF(BoardEntities[[#This Row],[QR-Code]]&lt;&gt;"",_xlfn.IMAGE(BoardEntities[[#This Row],[QR-Code]],"",3,100,100),"")</f>
        <v>#VALUE!</v>
      </c>
      <c r="D1034" s="11" t="str">
        <f>IF(BoardEntities[[#This Row],[Thumbnail]]&lt;&gt;"",_xlfn.IMAGE(BoardEntities[[#This Row],[Thumbnail]],"",3,100,100),"")</f>
        <v/>
      </c>
      <c r="E1034" s="10"/>
      <c r="F1034" s="10"/>
      <c r="G1034" s="1"/>
      <c r="H1034" s="1"/>
      <c r="I1034" s="1"/>
      <c r="J1034" s="10"/>
      <c r="K1034" s="8"/>
      <c r="L1034" s="3">
        <f>BoardEntities[[#This Row],[Length]]*BoardEntities[[#This Row],[Width]]*BoardEntities[[#This Row],[Costs / m²]]/1000/1000</f>
        <v>0</v>
      </c>
      <c r="M1034" s="2"/>
      <c r="N1034" s="7">
        <f ca="1">DATEDIF(BoardEntities[[#This Row],[Creation date]],TODAY(),"M")</f>
        <v>1</v>
      </c>
      <c r="O1034" s="3"/>
      <c r="P1034" s="10"/>
      <c r="Q1034" s="3"/>
      <c r="R1034" s="10"/>
    </row>
    <row r="1035" spans="1:18" x14ac:dyDescent="0.3">
      <c r="A1035" s="10"/>
      <c r="B1035" s="10"/>
      <c r="C1035" s="6" t="e" vm="1108">
        <f>IF(BoardEntities[[#This Row],[QR-Code]]&lt;&gt;"",_xlfn.IMAGE(BoardEntities[[#This Row],[QR-Code]],"",3,100,100),"")</f>
        <v>#VALUE!</v>
      </c>
      <c r="D1035" s="11" t="str">
        <f>IF(BoardEntities[[#This Row],[Thumbnail]]&lt;&gt;"",_xlfn.IMAGE(BoardEntities[[#This Row],[Thumbnail]],"",3,100,100),"")</f>
        <v/>
      </c>
      <c r="E1035" s="10"/>
      <c r="F1035" s="10"/>
      <c r="G1035" s="1"/>
      <c r="H1035" s="1"/>
      <c r="I1035" s="1"/>
      <c r="J1035" s="10"/>
      <c r="K1035" s="8"/>
      <c r="L1035" s="3">
        <f>BoardEntities[[#This Row],[Length]]*BoardEntities[[#This Row],[Width]]*BoardEntities[[#This Row],[Costs / m²]]/1000/1000</f>
        <v>62.5</v>
      </c>
      <c r="M1035" s="2"/>
      <c r="N1035" s="7">
        <f ca="1">DATEDIF(BoardEntities[[#This Row],[Creation date]],TODAY(),"M")</f>
        <v>0</v>
      </c>
      <c r="O1035" s="3"/>
      <c r="P1035" s="10"/>
      <c r="Q1035" s="3"/>
      <c r="R1035" s="10"/>
    </row>
    <row r="1036" spans="1:18" x14ac:dyDescent="0.3">
      <c r="A1036" s="10"/>
      <c r="B1036" s="10"/>
      <c r="C1036" s="6" t="e" vm="1109">
        <f>IF(BoardEntities[[#This Row],[QR-Code]]&lt;&gt;"",_xlfn.IMAGE(BoardEntities[[#This Row],[QR-Code]],"",3,100,100),"")</f>
        <v>#VALUE!</v>
      </c>
      <c r="D1036" s="11" t="str">
        <f>IF(BoardEntities[[#This Row],[Thumbnail]]&lt;&gt;"",_xlfn.IMAGE(BoardEntities[[#This Row],[Thumbnail]],"",3,100,100),"")</f>
        <v/>
      </c>
      <c r="E1036" s="10"/>
      <c r="F1036" s="10"/>
      <c r="G1036" s="1"/>
      <c r="H1036" s="1"/>
      <c r="I1036" s="1"/>
      <c r="J1036" s="10"/>
      <c r="K1036" s="8"/>
      <c r="L1036" s="3">
        <f>BoardEntities[[#This Row],[Length]]*BoardEntities[[#This Row],[Width]]*BoardEntities[[#This Row],[Costs / m²]]/1000/1000</f>
        <v>0</v>
      </c>
      <c r="M1036" s="2"/>
      <c r="N1036" s="7">
        <f ca="1">DATEDIF(BoardEntities[[#This Row],[Creation date]],TODAY(),"M")</f>
        <v>0</v>
      </c>
      <c r="O1036" s="3"/>
      <c r="P1036" s="10"/>
      <c r="Q1036" s="3"/>
      <c r="R1036" s="10"/>
    </row>
    <row r="1037" spans="1:18" x14ac:dyDescent="0.3">
      <c r="A1037" s="10"/>
      <c r="B1037" s="10"/>
      <c r="C1037" s="6" t="e" vm="1110">
        <f>IF(BoardEntities[[#This Row],[QR-Code]]&lt;&gt;"",_xlfn.IMAGE(BoardEntities[[#This Row],[QR-Code]],"",3,100,100),"")</f>
        <v>#VALUE!</v>
      </c>
      <c r="D1037" s="11" t="e" vm="821">
        <f>IF(BoardEntities[[#This Row],[Thumbnail]]&lt;&gt;"",_xlfn.IMAGE(BoardEntities[[#This Row],[Thumbnail]],"",3,100,100),"")</f>
        <v>#VALUE!</v>
      </c>
      <c r="E1037" s="10"/>
      <c r="F1037" s="10"/>
      <c r="G1037" s="1"/>
      <c r="H1037" s="1"/>
      <c r="I1037" s="1"/>
      <c r="J1037" s="10"/>
      <c r="K1037" s="8"/>
      <c r="L1037" s="3">
        <f>BoardEntities[[#This Row],[Length]]*BoardEntities[[#This Row],[Width]]*BoardEntities[[#This Row],[Costs / m²]]/1000/1000</f>
        <v>61.820352</v>
      </c>
      <c r="M1037" s="2"/>
      <c r="N1037" s="7">
        <f ca="1">DATEDIF(BoardEntities[[#This Row],[Creation date]],TODAY(),"M")</f>
        <v>0</v>
      </c>
      <c r="O1037" s="3"/>
      <c r="P1037" s="10"/>
      <c r="Q1037" s="3"/>
      <c r="R1037" s="10"/>
    </row>
    <row r="1038" spans="1:18" x14ac:dyDescent="0.3">
      <c r="A1038" s="10"/>
      <c r="B1038" s="10"/>
      <c r="C1038" s="6" t="e" vm="1111">
        <f>IF(BoardEntities[[#This Row],[QR-Code]]&lt;&gt;"",_xlfn.IMAGE(BoardEntities[[#This Row],[QR-Code]],"",3,100,100),"")</f>
        <v>#VALUE!</v>
      </c>
      <c r="D1038" s="11" t="str">
        <f>IF(BoardEntities[[#This Row],[Thumbnail]]&lt;&gt;"",_xlfn.IMAGE(BoardEntities[[#This Row],[Thumbnail]],"",3,100,100),"")</f>
        <v/>
      </c>
      <c r="E1038" s="10"/>
      <c r="F1038" s="10"/>
      <c r="G1038" s="1"/>
      <c r="H1038" s="1"/>
      <c r="I1038" s="1"/>
      <c r="J1038" s="10"/>
      <c r="K1038" s="8"/>
      <c r="L1038" s="3">
        <f>BoardEntities[[#This Row],[Length]]*BoardEntities[[#This Row],[Width]]*BoardEntities[[#This Row],[Costs / m²]]/1000/1000</f>
        <v>8.9529840000000007</v>
      </c>
      <c r="M1038" s="2"/>
      <c r="N1038" s="7">
        <f ca="1">DATEDIF(BoardEntities[[#This Row],[Creation date]],TODAY(),"M")</f>
        <v>0</v>
      </c>
      <c r="O1038" s="3"/>
      <c r="P1038" s="10"/>
      <c r="Q1038" s="3"/>
      <c r="R1038" s="10"/>
    </row>
    <row r="1039" spans="1:18" x14ac:dyDescent="0.3">
      <c r="A1039" s="10"/>
      <c r="B1039" s="10"/>
      <c r="C1039" s="6" t="e" vm="1112">
        <f>IF(BoardEntities[[#This Row],[QR-Code]]&lt;&gt;"",_xlfn.IMAGE(BoardEntities[[#This Row],[QR-Code]],"",3,100,100),"")</f>
        <v>#VALUE!</v>
      </c>
      <c r="D1039" s="11" t="str">
        <f>IF(BoardEntities[[#This Row],[Thumbnail]]&lt;&gt;"",_xlfn.IMAGE(BoardEntities[[#This Row],[Thumbnail]],"",3,100,100),"")</f>
        <v/>
      </c>
      <c r="E1039" s="10"/>
      <c r="F1039" s="10"/>
      <c r="G1039" s="1"/>
      <c r="H1039" s="1"/>
      <c r="I1039" s="1"/>
      <c r="J1039" s="10"/>
      <c r="K1039" s="8"/>
      <c r="L1039" s="3">
        <f>BoardEntities[[#This Row],[Length]]*BoardEntities[[#This Row],[Width]]*BoardEntities[[#This Row],[Costs / m²]]/1000/1000</f>
        <v>27.73</v>
      </c>
      <c r="M1039" s="2"/>
      <c r="N1039" s="7">
        <f ca="1">DATEDIF(BoardEntities[[#This Row],[Creation date]],TODAY(),"M")</f>
        <v>0</v>
      </c>
      <c r="O1039" s="3"/>
      <c r="P1039" s="10"/>
      <c r="Q1039" s="3"/>
      <c r="R1039" s="10"/>
    </row>
    <row r="1040" spans="1:18" x14ac:dyDescent="0.3">
      <c r="A1040" s="10"/>
      <c r="B1040" s="10"/>
      <c r="C1040" s="6" t="e" vm="1113">
        <f>IF(BoardEntities[[#This Row],[QR-Code]]&lt;&gt;"",_xlfn.IMAGE(BoardEntities[[#This Row],[QR-Code]],"",3,100,100),"")</f>
        <v>#VALUE!</v>
      </c>
      <c r="D1040" s="11" t="str">
        <f>IF(BoardEntities[[#This Row],[Thumbnail]]&lt;&gt;"",_xlfn.IMAGE(BoardEntities[[#This Row],[Thumbnail]],"",3,100,100),"")</f>
        <v/>
      </c>
      <c r="E1040" s="10"/>
      <c r="F1040" s="10"/>
      <c r="G1040" s="1"/>
      <c r="H1040" s="1"/>
      <c r="I1040" s="1"/>
      <c r="J1040" s="10"/>
      <c r="K1040" s="8"/>
      <c r="L1040" s="3">
        <f>BoardEntities[[#This Row],[Length]]*BoardEntities[[#This Row],[Width]]*BoardEntities[[#This Row],[Costs / m²]]/1000/1000</f>
        <v>26.54</v>
      </c>
      <c r="M1040" s="2"/>
      <c r="N1040" s="7">
        <f ca="1">DATEDIF(BoardEntities[[#This Row],[Creation date]],TODAY(),"M")</f>
        <v>0</v>
      </c>
      <c r="O1040" s="3"/>
      <c r="P1040" s="10"/>
      <c r="Q1040" s="3"/>
      <c r="R1040" s="10"/>
    </row>
    <row r="1041" spans="1:18" x14ac:dyDescent="0.3">
      <c r="A1041" s="10"/>
      <c r="B1041" s="10"/>
      <c r="C1041" s="6" t="e" vm="1114">
        <f>IF(BoardEntities[[#This Row],[QR-Code]]&lt;&gt;"",_xlfn.IMAGE(BoardEntities[[#This Row],[QR-Code]],"",3,100,100),"")</f>
        <v>#VALUE!</v>
      </c>
      <c r="D1041" s="11" t="str">
        <f>IF(BoardEntities[[#This Row],[Thumbnail]]&lt;&gt;"",_xlfn.IMAGE(BoardEntities[[#This Row],[Thumbnail]],"",3,100,100),"")</f>
        <v/>
      </c>
      <c r="E1041" s="10"/>
      <c r="F1041" s="10"/>
      <c r="G1041" s="1"/>
      <c r="H1041" s="1"/>
      <c r="I1041" s="1"/>
      <c r="J1041" s="10"/>
      <c r="K1041" s="8"/>
      <c r="L1041" s="3">
        <f>BoardEntities[[#This Row],[Length]]*BoardEntities[[#This Row],[Width]]*BoardEntities[[#This Row],[Costs / m²]]/1000/1000</f>
        <v>17.993608000000002</v>
      </c>
      <c r="M1041" s="2"/>
      <c r="N1041" s="7">
        <f ca="1">DATEDIF(BoardEntities[[#This Row],[Creation date]],TODAY(),"M")</f>
        <v>0</v>
      </c>
      <c r="O1041" s="3"/>
      <c r="P1041" s="10"/>
      <c r="Q1041" s="3"/>
      <c r="R1041" s="10"/>
    </row>
    <row r="1042" spans="1:18" x14ac:dyDescent="0.3">
      <c r="A1042" s="10"/>
      <c r="B1042" s="10"/>
      <c r="C1042" s="6" t="e" vm="1115">
        <f>IF(BoardEntities[[#This Row],[QR-Code]]&lt;&gt;"",_xlfn.IMAGE(BoardEntities[[#This Row],[QR-Code]],"",3,100,100),"")</f>
        <v>#VALUE!</v>
      </c>
      <c r="D1042" s="11" t="str">
        <f>IF(BoardEntities[[#This Row],[Thumbnail]]&lt;&gt;"",_xlfn.IMAGE(BoardEntities[[#This Row],[Thumbnail]],"",3,100,100),"")</f>
        <v/>
      </c>
      <c r="E1042" s="10"/>
      <c r="F1042" s="10"/>
      <c r="G1042" s="1"/>
      <c r="H1042" s="1"/>
      <c r="I1042" s="1"/>
      <c r="J1042" s="10"/>
      <c r="K1042" s="8"/>
      <c r="L1042" s="3">
        <f>BoardEntities[[#This Row],[Length]]*BoardEntities[[#This Row],[Width]]*BoardEntities[[#This Row],[Costs / m²]]/1000/1000</f>
        <v>14.862399999999997</v>
      </c>
      <c r="M1042" s="2"/>
      <c r="N1042" s="7">
        <f ca="1">DATEDIF(BoardEntities[[#This Row],[Creation date]],TODAY(),"M")</f>
        <v>0</v>
      </c>
      <c r="O1042" s="3"/>
      <c r="P1042" s="10"/>
      <c r="Q1042" s="3"/>
      <c r="R1042" s="10"/>
    </row>
    <row r="1043" spans="1:18" x14ac:dyDescent="0.3">
      <c r="A1043" s="10"/>
      <c r="B1043" s="10"/>
      <c r="C1043" s="6" t="e" vm="1116">
        <f>IF(BoardEntities[[#This Row],[QR-Code]]&lt;&gt;"",_xlfn.IMAGE(BoardEntities[[#This Row],[QR-Code]],"",3,100,100),"")</f>
        <v>#VALUE!</v>
      </c>
      <c r="D1043" s="11" t="str">
        <f>IF(BoardEntities[[#This Row],[Thumbnail]]&lt;&gt;"",_xlfn.IMAGE(BoardEntities[[#This Row],[Thumbnail]],"",3,100,100),"")</f>
        <v/>
      </c>
      <c r="E1043" s="10"/>
      <c r="F1043" s="10"/>
      <c r="G1043" s="1"/>
      <c r="H1043" s="1"/>
      <c r="I1043" s="1"/>
      <c r="J1043" s="10"/>
      <c r="K1043" s="8"/>
      <c r="L1043" s="3">
        <f>BoardEntities[[#This Row],[Length]]*BoardEntities[[#This Row],[Width]]*BoardEntities[[#This Row],[Costs / m²]]/1000/1000</f>
        <v>0</v>
      </c>
      <c r="M1043" s="2"/>
      <c r="N1043" s="7">
        <f ca="1">DATEDIF(BoardEntities[[#This Row],[Creation date]],TODAY(),"M")</f>
        <v>9</v>
      </c>
      <c r="O1043" s="3"/>
      <c r="P1043" s="10"/>
      <c r="Q1043" s="3"/>
      <c r="R1043" s="10"/>
    </row>
    <row r="1044" spans="1:18" x14ac:dyDescent="0.3">
      <c r="A1044" s="10"/>
      <c r="B1044" s="10"/>
      <c r="C1044" s="6" t="e" vm="1117">
        <f>IF(BoardEntities[[#This Row],[QR-Code]]&lt;&gt;"",_xlfn.IMAGE(BoardEntities[[#This Row],[QR-Code]],"",3,100,100),"")</f>
        <v>#VALUE!</v>
      </c>
      <c r="D1044" s="11" t="str">
        <f>IF(BoardEntities[[#This Row],[Thumbnail]]&lt;&gt;"",_xlfn.IMAGE(BoardEntities[[#This Row],[Thumbnail]],"",3,100,100),"")</f>
        <v/>
      </c>
      <c r="E1044" s="10"/>
      <c r="F1044" s="10"/>
      <c r="G1044" s="1"/>
      <c r="H1044" s="1"/>
      <c r="I1044" s="1"/>
      <c r="J1044" s="10"/>
      <c r="K1044" s="8"/>
      <c r="L1044" s="3">
        <f>BoardEntities[[#This Row],[Length]]*BoardEntities[[#This Row],[Width]]*BoardEntities[[#This Row],[Costs / m²]]/1000/1000</f>
        <v>0</v>
      </c>
      <c r="M1044" s="2"/>
      <c r="N1044" s="7">
        <f ca="1">DATEDIF(BoardEntities[[#This Row],[Creation date]],TODAY(),"M")</f>
        <v>7</v>
      </c>
      <c r="O1044" s="3"/>
      <c r="P1044" s="10"/>
      <c r="Q1044" s="3"/>
      <c r="R1044" s="10"/>
    </row>
    <row r="1045" spans="1:18" x14ac:dyDescent="0.3">
      <c r="A1045" s="10"/>
      <c r="B1045" s="10"/>
      <c r="C1045" s="6" t="e" vm="1118">
        <f>IF(BoardEntities[[#This Row],[QR-Code]]&lt;&gt;"",_xlfn.IMAGE(BoardEntities[[#This Row],[QR-Code]],"",3,100,100),"")</f>
        <v>#VALUE!</v>
      </c>
      <c r="D1045" s="11" t="str">
        <f>IF(BoardEntities[[#This Row],[Thumbnail]]&lt;&gt;"",_xlfn.IMAGE(BoardEntities[[#This Row],[Thumbnail]],"",3,100,100),"")</f>
        <v/>
      </c>
      <c r="E1045" s="10"/>
      <c r="F1045" s="10"/>
      <c r="G1045" s="1"/>
      <c r="H1045" s="1"/>
      <c r="I1045" s="1"/>
      <c r="J1045" s="10"/>
      <c r="K1045" s="8"/>
      <c r="L1045" s="3">
        <f>BoardEntities[[#This Row],[Length]]*BoardEntities[[#This Row],[Width]]*BoardEntities[[#This Row],[Costs / m²]]/1000/1000</f>
        <v>0</v>
      </c>
      <c r="M1045" s="2"/>
      <c r="N1045" s="7">
        <f ca="1">DATEDIF(BoardEntities[[#This Row],[Creation date]],TODAY(),"M")</f>
        <v>4</v>
      </c>
      <c r="O1045" s="3"/>
      <c r="P1045" s="10"/>
      <c r="Q1045" s="3"/>
      <c r="R1045" s="10"/>
    </row>
    <row r="1046" spans="1:18" x14ac:dyDescent="0.3">
      <c r="A1046" s="10"/>
      <c r="B1046" s="10"/>
      <c r="C1046" s="6" t="e" vm="1119">
        <f>IF(BoardEntities[[#This Row],[QR-Code]]&lt;&gt;"",_xlfn.IMAGE(BoardEntities[[#This Row],[QR-Code]],"",3,100,100),"")</f>
        <v>#VALUE!</v>
      </c>
      <c r="D1046" s="11" t="str">
        <f>IF(BoardEntities[[#This Row],[Thumbnail]]&lt;&gt;"",_xlfn.IMAGE(BoardEntities[[#This Row],[Thumbnail]],"",3,100,100),"")</f>
        <v/>
      </c>
      <c r="E1046" s="10"/>
      <c r="F1046" s="10"/>
      <c r="G1046" s="1"/>
      <c r="H1046" s="1"/>
      <c r="I1046" s="1"/>
      <c r="J1046" s="10"/>
      <c r="K1046" s="8"/>
      <c r="L1046" s="3">
        <f>BoardEntities[[#This Row],[Length]]*BoardEntities[[#This Row],[Width]]*BoardEntities[[#This Row],[Costs / m²]]/1000/1000</f>
        <v>0</v>
      </c>
      <c r="M1046" s="2"/>
      <c r="N1046" s="7">
        <f ca="1">DATEDIF(BoardEntities[[#This Row],[Creation date]],TODAY(),"M")</f>
        <v>0</v>
      </c>
      <c r="O1046" s="3"/>
      <c r="P1046" s="10"/>
      <c r="Q1046" s="3"/>
      <c r="R1046" s="10"/>
    </row>
    <row r="1047" spans="1:18" x14ac:dyDescent="0.3">
      <c r="A1047" s="10"/>
      <c r="B1047" s="10"/>
      <c r="C1047" s="6" t="e" vm="1120">
        <f>IF(BoardEntities[[#This Row],[QR-Code]]&lt;&gt;"",_xlfn.IMAGE(BoardEntities[[#This Row],[QR-Code]],"",3,100,100),"")</f>
        <v>#VALUE!</v>
      </c>
      <c r="D1047" s="11" t="str">
        <f>IF(BoardEntities[[#This Row],[Thumbnail]]&lt;&gt;"",_xlfn.IMAGE(BoardEntities[[#This Row],[Thumbnail]],"",3,100,100),"")</f>
        <v/>
      </c>
      <c r="E1047" s="10"/>
      <c r="F1047" s="10"/>
      <c r="G1047" s="1"/>
      <c r="H1047" s="1"/>
      <c r="I1047" s="1"/>
      <c r="J1047" s="10"/>
      <c r="K1047" s="8"/>
      <c r="L1047" s="3">
        <f>BoardEntities[[#This Row],[Length]]*BoardEntities[[#This Row],[Width]]*BoardEntities[[#This Row],[Costs / m²]]/1000/1000</f>
        <v>0</v>
      </c>
      <c r="M1047" s="2"/>
      <c r="N1047" s="7">
        <f ca="1">DATEDIF(BoardEntities[[#This Row],[Creation date]],TODAY(),"M")</f>
        <v>0</v>
      </c>
      <c r="O1047" s="3"/>
      <c r="P1047" s="10"/>
      <c r="Q1047" s="3"/>
      <c r="R1047" s="10"/>
    </row>
    <row r="1048" spans="1:18" x14ac:dyDescent="0.3">
      <c r="A1048" s="10"/>
      <c r="B1048" s="10"/>
      <c r="C1048" s="6" t="e" vm="1121">
        <f>IF(BoardEntities[[#This Row],[QR-Code]]&lt;&gt;"",_xlfn.IMAGE(BoardEntities[[#This Row],[QR-Code]],"",3,100,100),"")</f>
        <v>#VALUE!</v>
      </c>
      <c r="D1048" s="11" t="str">
        <f>IF(BoardEntities[[#This Row],[Thumbnail]]&lt;&gt;"",_xlfn.IMAGE(BoardEntities[[#This Row],[Thumbnail]],"",3,100,100),"")</f>
        <v/>
      </c>
      <c r="E1048" s="10"/>
      <c r="F1048" s="10"/>
      <c r="G1048" s="1"/>
      <c r="H1048" s="1"/>
      <c r="I1048" s="1"/>
      <c r="J1048" s="10"/>
      <c r="K1048" s="8"/>
      <c r="L1048" s="3">
        <f>BoardEntities[[#This Row],[Length]]*BoardEntities[[#This Row],[Width]]*BoardEntities[[#This Row],[Costs / m²]]/1000/1000</f>
        <v>0</v>
      </c>
      <c r="M1048" s="2"/>
      <c r="N1048" s="7">
        <f ca="1">DATEDIF(BoardEntities[[#This Row],[Creation date]],TODAY(),"M")</f>
        <v>23</v>
      </c>
      <c r="O1048" s="3"/>
      <c r="P1048" s="10"/>
      <c r="Q1048" s="3"/>
      <c r="R1048" s="10"/>
    </row>
    <row r="1049" spans="1:18" x14ac:dyDescent="0.3">
      <c r="A1049" s="10"/>
      <c r="B1049" s="10"/>
      <c r="C1049" s="6" t="e" vm="1122">
        <f>IF(BoardEntities[[#This Row],[QR-Code]]&lt;&gt;"",_xlfn.IMAGE(BoardEntities[[#This Row],[QR-Code]],"",3,100,100),"")</f>
        <v>#VALUE!</v>
      </c>
      <c r="D1049" s="11" t="str">
        <f>IF(BoardEntities[[#This Row],[Thumbnail]]&lt;&gt;"",_xlfn.IMAGE(BoardEntities[[#This Row],[Thumbnail]],"",3,100,100),"")</f>
        <v/>
      </c>
      <c r="E1049" s="10"/>
      <c r="F1049" s="10"/>
      <c r="G1049" s="1"/>
      <c r="H1049" s="1"/>
      <c r="I1049" s="1"/>
      <c r="J1049" s="10"/>
      <c r="K1049" s="8"/>
      <c r="L1049" s="3">
        <f>BoardEntities[[#This Row],[Length]]*BoardEntities[[#This Row],[Width]]*BoardEntities[[#This Row],[Costs / m²]]/1000/1000</f>
        <v>0</v>
      </c>
      <c r="M1049" s="2"/>
      <c r="N1049" s="7">
        <f ca="1">DATEDIF(BoardEntities[[#This Row],[Creation date]],TODAY(),"M")</f>
        <v>23</v>
      </c>
      <c r="O1049" s="3"/>
      <c r="P1049" s="10"/>
      <c r="Q1049" s="3"/>
      <c r="R1049" s="10"/>
    </row>
    <row r="1050" spans="1:18" x14ac:dyDescent="0.3">
      <c r="A1050" s="10"/>
      <c r="B1050" s="10"/>
      <c r="C1050" s="6" t="e" vm="1123">
        <f>IF(BoardEntities[[#This Row],[QR-Code]]&lt;&gt;"",_xlfn.IMAGE(BoardEntities[[#This Row],[QR-Code]],"",3,100,100),"")</f>
        <v>#VALUE!</v>
      </c>
      <c r="D1050" s="11" t="str">
        <f>IF(BoardEntities[[#This Row],[Thumbnail]]&lt;&gt;"",_xlfn.IMAGE(BoardEntities[[#This Row],[Thumbnail]],"",3,100,100),"")</f>
        <v/>
      </c>
      <c r="E1050" s="10"/>
      <c r="F1050" s="10"/>
      <c r="G1050" s="1"/>
      <c r="H1050" s="1"/>
      <c r="I1050" s="1"/>
      <c r="J1050" s="10"/>
      <c r="K1050" s="8"/>
      <c r="L1050" s="3">
        <f>BoardEntities[[#This Row],[Length]]*BoardEntities[[#This Row],[Width]]*BoardEntities[[#This Row],[Costs / m²]]/1000/1000</f>
        <v>0</v>
      </c>
      <c r="M1050" s="2"/>
      <c r="N1050" s="7">
        <f ca="1">DATEDIF(BoardEntities[[#This Row],[Creation date]],TODAY(),"M")</f>
        <v>23</v>
      </c>
      <c r="O1050" s="3"/>
      <c r="P1050" s="10"/>
      <c r="Q1050" s="3"/>
      <c r="R1050" s="10"/>
    </row>
    <row r="1051" spans="1:18" x14ac:dyDescent="0.3">
      <c r="A1051" s="10"/>
      <c r="B1051" s="10"/>
      <c r="C1051" s="6" t="e" vm="1124">
        <f>IF(BoardEntities[[#This Row],[QR-Code]]&lt;&gt;"",_xlfn.IMAGE(BoardEntities[[#This Row],[QR-Code]],"",3,100,100),"")</f>
        <v>#VALUE!</v>
      </c>
      <c r="D1051" s="11" t="str">
        <f>IF(BoardEntities[[#This Row],[Thumbnail]]&lt;&gt;"",_xlfn.IMAGE(BoardEntities[[#This Row],[Thumbnail]],"",3,100,100),"")</f>
        <v/>
      </c>
      <c r="E1051" s="10"/>
      <c r="F1051" s="10"/>
      <c r="G1051" s="1"/>
      <c r="H1051" s="1"/>
      <c r="I1051" s="1"/>
      <c r="J1051" s="10"/>
      <c r="K1051" s="8"/>
      <c r="L1051" s="3">
        <f>BoardEntities[[#This Row],[Length]]*BoardEntities[[#This Row],[Width]]*BoardEntities[[#This Row],[Costs / m²]]/1000/1000</f>
        <v>0</v>
      </c>
      <c r="M1051" s="2"/>
      <c r="N1051" s="7">
        <f ca="1">DATEDIF(BoardEntities[[#This Row],[Creation date]],TODAY(),"M")</f>
        <v>22</v>
      </c>
      <c r="O1051" s="3"/>
      <c r="P1051" s="10"/>
      <c r="Q1051" s="3"/>
      <c r="R1051" s="10"/>
    </row>
    <row r="1052" spans="1:18" x14ac:dyDescent="0.3">
      <c r="A1052" s="10"/>
      <c r="B1052" s="10"/>
      <c r="C1052" s="6" t="e" vm="1125">
        <f>IF(BoardEntities[[#This Row],[QR-Code]]&lt;&gt;"",_xlfn.IMAGE(BoardEntities[[#This Row],[QR-Code]],"",3,100,100),"")</f>
        <v>#VALUE!</v>
      </c>
      <c r="D1052" s="11" t="str">
        <f>IF(BoardEntities[[#This Row],[Thumbnail]]&lt;&gt;"",_xlfn.IMAGE(BoardEntities[[#This Row],[Thumbnail]],"",3,100,100),"")</f>
        <v/>
      </c>
      <c r="E1052" s="10"/>
      <c r="F1052" s="10"/>
      <c r="G1052" s="1"/>
      <c r="H1052" s="1"/>
      <c r="I1052" s="1"/>
      <c r="J1052" s="10"/>
      <c r="K1052" s="8"/>
      <c r="L1052" s="3">
        <f>BoardEntities[[#This Row],[Length]]*BoardEntities[[#This Row],[Width]]*BoardEntities[[#This Row],[Costs / m²]]/1000/1000</f>
        <v>0</v>
      </c>
      <c r="M1052" s="2"/>
      <c r="N1052" s="7">
        <f ca="1">DATEDIF(BoardEntities[[#This Row],[Creation date]],TODAY(),"M")</f>
        <v>22</v>
      </c>
      <c r="O1052" s="3"/>
      <c r="P1052" s="10"/>
      <c r="Q1052" s="3"/>
      <c r="R1052" s="10"/>
    </row>
    <row r="1053" spans="1:18" x14ac:dyDescent="0.3">
      <c r="A1053" s="10"/>
      <c r="B1053" s="10"/>
      <c r="C1053" s="6" t="e" vm="1126">
        <f>IF(BoardEntities[[#This Row],[QR-Code]]&lt;&gt;"",_xlfn.IMAGE(BoardEntities[[#This Row],[QR-Code]],"",3,100,100),"")</f>
        <v>#VALUE!</v>
      </c>
      <c r="D1053" s="11" t="str">
        <f>IF(BoardEntities[[#This Row],[Thumbnail]]&lt;&gt;"",_xlfn.IMAGE(BoardEntities[[#This Row],[Thumbnail]],"",3,100,100),"")</f>
        <v/>
      </c>
      <c r="E1053" s="10"/>
      <c r="F1053" s="10"/>
      <c r="G1053" s="1"/>
      <c r="H1053" s="1"/>
      <c r="I1053" s="1"/>
      <c r="J1053" s="10"/>
      <c r="K1053" s="8"/>
      <c r="L1053" s="3">
        <f>BoardEntities[[#This Row],[Length]]*BoardEntities[[#This Row],[Width]]*BoardEntities[[#This Row],[Costs / m²]]/1000/1000</f>
        <v>0</v>
      </c>
      <c r="M1053" s="2"/>
      <c r="N1053" s="7">
        <f ca="1">DATEDIF(BoardEntities[[#This Row],[Creation date]],TODAY(),"M")</f>
        <v>22</v>
      </c>
      <c r="O1053" s="3"/>
      <c r="P1053" s="10"/>
      <c r="Q1053" s="3"/>
      <c r="R1053" s="10"/>
    </row>
    <row r="1054" spans="1:18" x14ac:dyDescent="0.3">
      <c r="A1054" s="10"/>
      <c r="B1054" s="10"/>
      <c r="C1054" s="6" t="e" vm="1127">
        <f>IF(BoardEntities[[#This Row],[QR-Code]]&lt;&gt;"",_xlfn.IMAGE(BoardEntities[[#This Row],[QR-Code]],"",3,100,100),"")</f>
        <v>#VALUE!</v>
      </c>
      <c r="D1054" s="11" t="str">
        <f>IF(BoardEntities[[#This Row],[Thumbnail]]&lt;&gt;"",_xlfn.IMAGE(BoardEntities[[#This Row],[Thumbnail]],"",3,100,100),"")</f>
        <v/>
      </c>
      <c r="E1054" s="10"/>
      <c r="F1054" s="10"/>
      <c r="G1054" s="1"/>
      <c r="H1054" s="1"/>
      <c r="I1054" s="1"/>
      <c r="J1054" s="10"/>
      <c r="K1054" s="8"/>
      <c r="L1054" s="3">
        <f>BoardEntities[[#This Row],[Length]]*BoardEntities[[#This Row],[Width]]*BoardEntities[[#This Row],[Costs / m²]]/1000/1000</f>
        <v>0</v>
      </c>
      <c r="M1054" s="2"/>
      <c r="N1054" s="7">
        <f ca="1">DATEDIF(BoardEntities[[#This Row],[Creation date]],TODAY(),"M")</f>
        <v>13</v>
      </c>
      <c r="O1054" s="3"/>
      <c r="P1054" s="10"/>
      <c r="Q1054" s="3"/>
      <c r="R1054" s="10"/>
    </row>
    <row r="1055" spans="1:18" x14ac:dyDescent="0.3">
      <c r="A1055" s="10"/>
      <c r="B1055" s="10"/>
      <c r="C1055" s="6" t="e" vm="1128">
        <f>IF(BoardEntities[[#This Row],[QR-Code]]&lt;&gt;"",_xlfn.IMAGE(BoardEntities[[#This Row],[QR-Code]],"",3,100,100),"")</f>
        <v>#VALUE!</v>
      </c>
      <c r="D1055" s="11" t="str">
        <f>IF(BoardEntities[[#This Row],[Thumbnail]]&lt;&gt;"",_xlfn.IMAGE(BoardEntities[[#This Row],[Thumbnail]],"",3,100,100),"")</f>
        <v/>
      </c>
      <c r="E1055" s="10"/>
      <c r="F1055" s="10"/>
      <c r="G1055" s="1"/>
      <c r="H1055" s="1"/>
      <c r="I1055" s="1"/>
      <c r="J1055" s="10"/>
      <c r="K1055" s="8"/>
      <c r="L1055" s="3">
        <f>BoardEntities[[#This Row],[Length]]*BoardEntities[[#This Row],[Width]]*BoardEntities[[#This Row],[Costs / m²]]/1000/1000</f>
        <v>0</v>
      </c>
      <c r="M1055" s="2"/>
      <c r="N1055" s="7">
        <f ca="1">DATEDIF(BoardEntities[[#This Row],[Creation date]],TODAY(),"M")</f>
        <v>12</v>
      </c>
      <c r="O1055" s="3"/>
      <c r="P1055" s="10"/>
      <c r="Q1055" s="3"/>
      <c r="R1055" s="10"/>
    </row>
    <row r="1056" spans="1:18" x14ac:dyDescent="0.3">
      <c r="A1056" s="10"/>
      <c r="B1056" s="10"/>
      <c r="C1056" s="6" t="e" vm="1129">
        <f>IF(BoardEntities[[#This Row],[QR-Code]]&lt;&gt;"",_xlfn.IMAGE(BoardEntities[[#This Row],[QR-Code]],"",3,100,100),"")</f>
        <v>#VALUE!</v>
      </c>
      <c r="D1056" s="11" t="str">
        <f>IF(BoardEntities[[#This Row],[Thumbnail]]&lt;&gt;"",_xlfn.IMAGE(BoardEntities[[#This Row],[Thumbnail]],"",3,100,100),"")</f>
        <v/>
      </c>
      <c r="E1056" s="10"/>
      <c r="F1056" s="10"/>
      <c r="G1056" s="1"/>
      <c r="H1056" s="1"/>
      <c r="I1056" s="1"/>
      <c r="J1056" s="10"/>
      <c r="K1056" s="8"/>
      <c r="L1056" s="3">
        <f>BoardEntities[[#This Row],[Length]]*BoardEntities[[#This Row],[Width]]*BoardEntities[[#This Row],[Costs / m²]]/1000/1000</f>
        <v>0</v>
      </c>
      <c r="M1056" s="2"/>
      <c r="N1056" s="7">
        <f ca="1">DATEDIF(BoardEntities[[#This Row],[Creation date]],TODAY(),"M")</f>
        <v>12</v>
      </c>
      <c r="O1056" s="3"/>
      <c r="P1056" s="10"/>
      <c r="Q1056" s="3"/>
      <c r="R1056" s="10"/>
    </row>
    <row r="1057" spans="1:18" x14ac:dyDescent="0.3">
      <c r="A1057" s="10"/>
      <c r="B1057" s="10"/>
      <c r="C1057" s="6" t="e" vm="1130">
        <f>IF(BoardEntities[[#This Row],[QR-Code]]&lt;&gt;"",_xlfn.IMAGE(BoardEntities[[#This Row],[QR-Code]],"",3,100,100),"")</f>
        <v>#VALUE!</v>
      </c>
      <c r="D1057" s="11" t="str">
        <f>IF(BoardEntities[[#This Row],[Thumbnail]]&lt;&gt;"",_xlfn.IMAGE(BoardEntities[[#This Row],[Thumbnail]],"",3,100,100),"")</f>
        <v/>
      </c>
      <c r="E1057" s="10"/>
      <c r="F1057" s="10"/>
      <c r="G1057" s="1"/>
      <c r="H1057" s="1"/>
      <c r="I1057" s="1"/>
      <c r="J1057" s="10"/>
      <c r="K1057" s="8"/>
      <c r="L1057" s="3">
        <f>BoardEntities[[#This Row],[Length]]*BoardEntities[[#This Row],[Width]]*BoardEntities[[#This Row],[Costs / m²]]/1000/1000</f>
        <v>21.7074</v>
      </c>
      <c r="M1057" s="2"/>
      <c r="N1057" s="7">
        <f ca="1">DATEDIF(BoardEntities[[#This Row],[Creation date]],TODAY(),"M")</f>
        <v>7</v>
      </c>
      <c r="O1057" s="3"/>
      <c r="P1057" s="10"/>
      <c r="Q1057" s="3"/>
      <c r="R1057" s="10"/>
    </row>
    <row r="1058" spans="1:18" x14ac:dyDescent="0.3">
      <c r="A1058" s="10"/>
      <c r="B1058" s="10"/>
      <c r="C1058" s="6" t="e" vm="1131">
        <f>IF(BoardEntities[[#This Row],[QR-Code]]&lt;&gt;"",_xlfn.IMAGE(BoardEntities[[#This Row],[QR-Code]],"",3,100,100),"")</f>
        <v>#VALUE!</v>
      </c>
      <c r="D1058" s="11" t="str">
        <f>IF(BoardEntities[[#This Row],[Thumbnail]]&lt;&gt;"",_xlfn.IMAGE(BoardEntities[[#This Row],[Thumbnail]],"",3,100,100),"")</f>
        <v/>
      </c>
      <c r="E1058" s="10"/>
      <c r="F1058" s="10"/>
      <c r="G1058" s="1"/>
      <c r="H1058" s="1"/>
      <c r="I1058" s="1"/>
      <c r="J1058" s="10"/>
      <c r="K1058" s="8"/>
      <c r="L1058" s="3">
        <f>BoardEntities[[#This Row],[Length]]*BoardEntities[[#This Row],[Width]]*BoardEntities[[#This Row],[Costs / m²]]/1000/1000</f>
        <v>0</v>
      </c>
      <c r="M1058" s="2"/>
      <c r="N1058" s="7">
        <f ca="1">DATEDIF(BoardEntities[[#This Row],[Creation date]],TODAY(),"M")</f>
        <v>6</v>
      </c>
      <c r="O1058" s="3"/>
      <c r="P1058" s="10"/>
      <c r="Q1058" s="3"/>
      <c r="R1058" s="10"/>
    </row>
    <row r="1059" spans="1:18" x14ac:dyDescent="0.3">
      <c r="A1059" s="10"/>
      <c r="B1059" s="10"/>
      <c r="C1059" s="6" t="e" vm="1132">
        <f>IF(BoardEntities[[#This Row],[QR-Code]]&lt;&gt;"",_xlfn.IMAGE(BoardEntities[[#This Row],[QR-Code]],"",3,100,100),"")</f>
        <v>#VALUE!</v>
      </c>
      <c r="D1059" s="11" t="str">
        <f>IF(BoardEntities[[#This Row],[Thumbnail]]&lt;&gt;"",_xlfn.IMAGE(BoardEntities[[#This Row],[Thumbnail]],"",3,100,100),"")</f>
        <v/>
      </c>
      <c r="E1059" s="10"/>
      <c r="F1059" s="10"/>
      <c r="G1059" s="1"/>
      <c r="H1059" s="1"/>
      <c r="I1059" s="1"/>
      <c r="J1059" s="10"/>
      <c r="K1059" s="8"/>
      <c r="L1059" s="3">
        <f>BoardEntities[[#This Row],[Length]]*BoardEntities[[#This Row],[Width]]*BoardEntities[[#This Row],[Costs / m²]]/1000/1000</f>
        <v>0</v>
      </c>
      <c r="M1059" s="2"/>
      <c r="N1059" s="7">
        <f ca="1">DATEDIF(BoardEntities[[#This Row],[Creation date]],TODAY(),"M")</f>
        <v>4</v>
      </c>
      <c r="O1059" s="3"/>
      <c r="P1059" s="10"/>
      <c r="Q1059" s="3"/>
      <c r="R1059" s="10"/>
    </row>
    <row r="1060" spans="1:18" x14ac:dyDescent="0.3">
      <c r="A1060" s="10"/>
      <c r="B1060" s="10"/>
      <c r="C1060" s="6" t="e" vm="1133">
        <f>IF(BoardEntities[[#This Row],[QR-Code]]&lt;&gt;"",_xlfn.IMAGE(BoardEntities[[#This Row],[QR-Code]],"",3,100,100),"")</f>
        <v>#VALUE!</v>
      </c>
      <c r="D1060" s="11" t="e" vm="1134">
        <f>IF(BoardEntities[[#This Row],[Thumbnail]]&lt;&gt;"",_xlfn.IMAGE(BoardEntities[[#This Row],[Thumbnail]],"",3,100,100),"")</f>
        <v>#VALUE!</v>
      </c>
      <c r="E1060" s="10"/>
      <c r="F1060" s="10"/>
      <c r="G1060" s="1"/>
      <c r="H1060" s="1"/>
      <c r="I1060" s="1"/>
      <c r="J1060" s="10"/>
      <c r="K1060" s="8"/>
      <c r="L1060" s="3">
        <f>BoardEntities[[#This Row],[Length]]*BoardEntities[[#This Row],[Width]]*BoardEntities[[#This Row],[Costs / m²]]/1000/1000</f>
        <v>22.3704</v>
      </c>
      <c r="M1060" s="2"/>
      <c r="N1060" s="7">
        <f ca="1">DATEDIF(BoardEntities[[#This Row],[Creation date]],TODAY(),"M")</f>
        <v>4</v>
      </c>
      <c r="O1060" s="3"/>
      <c r="P1060" s="10"/>
      <c r="Q1060" s="3"/>
      <c r="R1060" s="10"/>
    </row>
    <row r="1061" spans="1:18" x14ac:dyDescent="0.3">
      <c r="A1061" s="10"/>
      <c r="B1061" s="10"/>
      <c r="C1061" s="6" t="e" vm="1135">
        <f>IF(BoardEntities[[#This Row],[QR-Code]]&lt;&gt;"",_xlfn.IMAGE(BoardEntities[[#This Row],[QR-Code]],"",3,100,100),"")</f>
        <v>#VALUE!</v>
      </c>
      <c r="D1061" s="11" t="str">
        <f>IF(BoardEntities[[#This Row],[Thumbnail]]&lt;&gt;"",_xlfn.IMAGE(BoardEntities[[#This Row],[Thumbnail]],"",3,100,100),"")</f>
        <v/>
      </c>
      <c r="E1061" s="10"/>
      <c r="F1061" s="10"/>
      <c r="G1061" s="1"/>
      <c r="H1061" s="1"/>
      <c r="I1061" s="1"/>
      <c r="J1061" s="10"/>
      <c r="K1061" s="8"/>
      <c r="L1061" s="3">
        <f>BoardEntities[[#This Row],[Length]]*BoardEntities[[#This Row],[Width]]*BoardEntities[[#This Row],[Costs / m²]]/1000/1000</f>
        <v>0</v>
      </c>
      <c r="M1061" s="2"/>
      <c r="N1061" s="7">
        <f ca="1">DATEDIF(BoardEntities[[#This Row],[Creation date]],TODAY(),"M")</f>
        <v>2</v>
      </c>
      <c r="O1061" s="3"/>
      <c r="P1061" s="10"/>
      <c r="Q1061" s="3"/>
      <c r="R1061" s="10"/>
    </row>
    <row r="1062" spans="1:18" x14ac:dyDescent="0.3">
      <c r="A1062" s="10"/>
      <c r="B1062" s="10"/>
      <c r="C1062" s="6" t="e" vm="1136">
        <f>IF(BoardEntities[[#This Row],[QR-Code]]&lt;&gt;"",_xlfn.IMAGE(BoardEntities[[#This Row],[QR-Code]],"",3,100,100),"")</f>
        <v>#VALUE!</v>
      </c>
      <c r="D1062" s="11" t="str">
        <f>IF(BoardEntities[[#This Row],[Thumbnail]]&lt;&gt;"",_xlfn.IMAGE(BoardEntities[[#This Row],[Thumbnail]],"",3,100,100),"")</f>
        <v/>
      </c>
      <c r="E1062" s="10"/>
      <c r="F1062" s="10"/>
      <c r="G1062" s="1"/>
      <c r="H1062" s="1"/>
      <c r="I1062" s="1"/>
      <c r="J1062" s="10"/>
      <c r="K1062" s="8"/>
      <c r="L1062" s="3">
        <f>BoardEntities[[#This Row],[Length]]*BoardEntities[[#This Row],[Width]]*BoardEntities[[#This Row],[Costs / m²]]/1000/1000</f>
        <v>0</v>
      </c>
      <c r="M1062" s="2"/>
      <c r="N1062" s="7">
        <f ca="1">DATEDIF(BoardEntities[[#This Row],[Creation date]],TODAY(),"M")</f>
        <v>2</v>
      </c>
      <c r="O1062" s="3"/>
      <c r="P1062" s="10"/>
      <c r="Q1062" s="3"/>
      <c r="R1062" s="10"/>
    </row>
    <row r="1063" spans="1:18" x14ac:dyDescent="0.3">
      <c r="A1063" s="10"/>
      <c r="B1063" s="10"/>
      <c r="C1063" s="6" t="e" vm="1137">
        <f>IF(BoardEntities[[#This Row],[QR-Code]]&lt;&gt;"",_xlfn.IMAGE(BoardEntities[[#This Row],[QR-Code]],"",3,100,100),"")</f>
        <v>#VALUE!</v>
      </c>
      <c r="D1063" s="11" t="e" vm="1134">
        <f>IF(BoardEntities[[#This Row],[Thumbnail]]&lt;&gt;"",_xlfn.IMAGE(BoardEntities[[#This Row],[Thumbnail]],"",3,100,100),"")</f>
        <v>#VALUE!</v>
      </c>
      <c r="E1063" s="10"/>
      <c r="F1063" s="10"/>
      <c r="G1063" s="1"/>
      <c r="H1063" s="1"/>
      <c r="I1063" s="1"/>
      <c r="J1063" s="10"/>
      <c r="K1063" s="8"/>
      <c r="L1063" s="3">
        <f>BoardEntities[[#This Row],[Length]]*BoardEntities[[#This Row],[Width]]*BoardEntities[[#This Row],[Costs / m²]]/1000/1000</f>
        <v>12.175488</v>
      </c>
      <c r="M1063" s="2"/>
      <c r="N1063" s="7">
        <f ca="1">DATEDIF(BoardEntities[[#This Row],[Creation date]],TODAY(),"M")</f>
        <v>0</v>
      </c>
      <c r="O1063" s="3"/>
      <c r="P1063" s="10"/>
      <c r="Q1063" s="3"/>
      <c r="R1063" s="10"/>
    </row>
    <row r="1064" spans="1:18" x14ac:dyDescent="0.3">
      <c r="A1064" s="10"/>
      <c r="B1064" s="10"/>
      <c r="C1064" s="6" t="e" vm="1138">
        <f>IF(BoardEntities[[#This Row],[QR-Code]]&lt;&gt;"",_xlfn.IMAGE(BoardEntities[[#This Row],[QR-Code]],"",3,100,100),"")</f>
        <v>#VALUE!</v>
      </c>
      <c r="D1064" s="11" t="str">
        <f>IF(BoardEntities[[#This Row],[Thumbnail]]&lt;&gt;"",_xlfn.IMAGE(BoardEntities[[#This Row],[Thumbnail]],"",3,100,100),"")</f>
        <v/>
      </c>
      <c r="E1064" s="10"/>
      <c r="F1064" s="10"/>
      <c r="G1064" s="1"/>
      <c r="H1064" s="1"/>
      <c r="I1064" s="1"/>
      <c r="J1064" s="10"/>
      <c r="K1064" s="8"/>
      <c r="L1064" s="3">
        <f>BoardEntities[[#This Row],[Length]]*BoardEntities[[#This Row],[Width]]*BoardEntities[[#This Row],[Costs / m²]]/1000/1000</f>
        <v>0</v>
      </c>
      <c r="M1064" s="2"/>
      <c r="N1064" s="7">
        <f ca="1">DATEDIF(BoardEntities[[#This Row],[Creation date]],TODAY(),"M")</f>
        <v>0</v>
      </c>
      <c r="O1064" s="3"/>
      <c r="P1064" s="10"/>
      <c r="Q1064" s="3"/>
      <c r="R1064" s="10"/>
    </row>
    <row r="1065" spans="1:18" x14ac:dyDescent="0.3">
      <c r="A1065" s="10"/>
      <c r="B1065" s="10"/>
      <c r="C1065" s="6" t="e" vm="1139">
        <f>IF(BoardEntities[[#This Row],[QR-Code]]&lt;&gt;"",_xlfn.IMAGE(BoardEntities[[#This Row],[QR-Code]],"",3,100,100),"")</f>
        <v>#VALUE!</v>
      </c>
      <c r="D1065" s="11" t="str">
        <f>IF(BoardEntities[[#This Row],[Thumbnail]]&lt;&gt;"",_xlfn.IMAGE(BoardEntities[[#This Row],[Thumbnail]],"",3,100,100),"")</f>
        <v/>
      </c>
      <c r="E1065" s="10"/>
      <c r="F1065" s="10"/>
      <c r="G1065" s="1"/>
      <c r="H1065" s="1"/>
      <c r="I1065" s="1"/>
      <c r="J1065" s="10"/>
      <c r="K1065" s="8"/>
      <c r="L1065" s="3">
        <f>BoardEntities[[#This Row],[Length]]*BoardEntities[[#This Row],[Width]]*BoardEntities[[#This Row],[Costs / m²]]/1000/1000</f>
        <v>0</v>
      </c>
      <c r="M1065" s="2"/>
      <c r="N1065" s="7">
        <f ca="1">DATEDIF(BoardEntities[[#This Row],[Creation date]],TODAY(),"M")</f>
        <v>0</v>
      </c>
      <c r="O1065" s="3"/>
      <c r="P1065" s="10"/>
      <c r="Q1065" s="3"/>
      <c r="R1065" s="10"/>
    </row>
    <row r="1066" spans="1:18" x14ac:dyDescent="0.3">
      <c r="A1066" s="10"/>
      <c r="B1066" s="10"/>
      <c r="C1066" s="6" t="e" vm="1140">
        <f>IF(BoardEntities[[#This Row],[QR-Code]]&lt;&gt;"",_xlfn.IMAGE(BoardEntities[[#This Row],[QR-Code]],"",3,100,100),"")</f>
        <v>#VALUE!</v>
      </c>
      <c r="D1066" s="11" t="str">
        <f>IF(BoardEntities[[#This Row],[Thumbnail]]&lt;&gt;"",_xlfn.IMAGE(BoardEntities[[#This Row],[Thumbnail]],"",3,100,100),"")</f>
        <v/>
      </c>
      <c r="E1066" s="10"/>
      <c r="F1066" s="10"/>
      <c r="G1066" s="1"/>
      <c r="H1066" s="1"/>
      <c r="I1066" s="1"/>
      <c r="J1066" s="10"/>
      <c r="K1066" s="8"/>
      <c r="L1066" s="3">
        <f>BoardEntities[[#This Row],[Length]]*BoardEntities[[#This Row],[Width]]*BoardEntities[[#This Row],[Costs / m²]]/1000/1000</f>
        <v>0</v>
      </c>
      <c r="M1066" s="2"/>
      <c r="N1066" s="7">
        <f ca="1">DATEDIF(BoardEntities[[#This Row],[Creation date]],TODAY(),"M")</f>
        <v>0</v>
      </c>
      <c r="O1066" s="3"/>
      <c r="P1066" s="10"/>
      <c r="Q1066" s="3"/>
      <c r="R1066" s="10"/>
    </row>
    <row r="1067" spans="1:18" x14ac:dyDescent="0.3">
      <c r="A1067" s="10"/>
      <c r="B1067" s="10"/>
      <c r="C1067" s="6" t="e" vm="1141">
        <f>IF(BoardEntities[[#This Row],[QR-Code]]&lt;&gt;"",_xlfn.IMAGE(BoardEntities[[#This Row],[QR-Code]],"",3,100,100),"")</f>
        <v>#VALUE!</v>
      </c>
      <c r="D1067" s="11" t="str">
        <f>IF(BoardEntities[[#This Row],[Thumbnail]]&lt;&gt;"",_xlfn.IMAGE(BoardEntities[[#This Row],[Thumbnail]],"",3,100,100),"")</f>
        <v/>
      </c>
      <c r="E1067" s="10"/>
      <c r="F1067" s="10"/>
      <c r="G1067" s="1"/>
      <c r="H1067" s="1"/>
      <c r="I1067" s="1"/>
      <c r="J1067" s="10"/>
      <c r="K1067" s="8"/>
      <c r="L1067" s="3">
        <f>BoardEntities[[#This Row],[Length]]*BoardEntities[[#This Row],[Width]]*BoardEntities[[#This Row],[Costs / m²]]/1000/1000</f>
        <v>0</v>
      </c>
      <c r="M1067" s="2"/>
      <c r="N1067" s="7">
        <f ca="1">DATEDIF(BoardEntities[[#This Row],[Creation date]],TODAY(),"M")</f>
        <v>0</v>
      </c>
      <c r="O1067" s="3"/>
      <c r="P1067" s="10"/>
      <c r="Q1067" s="3"/>
      <c r="R1067" s="10"/>
    </row>
    <row r="1068" spans="1:18" x14ac:dyDescent="0.3">
      <c r="A1068" s="10"/>
      <c r="B1068" s="10"/>
      <c r="C1068" s="6" t="e" vm="1142">
        <f>IF(BoardEntities[[#This Row],[QR-Code]]&lt;&gt;"",_xlfn.IMAGE(BoardEntities[[#This Row],[QR-Code]],"",3,100,100),"")</f>
        <v>#VALUE!</v>
      </c>
      <c r="D1068" s="11" t="str">
        <f>IF(BoardEntities[[#This Row],[Thumbnail]]&lt;&gt;"",_xlfn.IMAGE(BoardEntities[[#This Row],[Thumbnail]],"",3,100,100),"")</f>
        <v/>
      </c>
      <c r="E1068" s="10"/>
      <c r="F1068" s="10"/>
      <c r="G1068" s="1"/>
      <c r="H1068" s="1"/>
      <c r="I1068" s="1"/>
      <c r="J1068" s="10"/>
      <c r="K1068" s="8"/>
      <c r="L1068" s="3">
        <f>BoardEntities[[#This Row],[Length]]*BoardEntities[[#This Row],[Width]]*BoardEntities[[#This Row],[Costs / m²]]/1000/1000</f>
        <v>0</v>
      </c>
      <c r="M1068" s="2"/>
      <c r="N1068" s="7">
        <f ca="1">DATEDIF(BoardEntities[[#This Row],[Creation date]],TODAY(),"M")</f>
        <v>0</v>
      </c>
      <c r="O1068" s="3"/>
      <c r="P1068" s="10"/>
      <c r="Q1068" s="3"/>
      <c r="R1068" s="10"/>
    </row>
    <row r="1069" spans="1:18" x14ac:dyDescent="0.3">
      <c r="A1069" s="10"/>
      <c r="B1069" s="10"/>
      <c r="C1069" s="6" t="e" vm="1143">
        <f>IF(BoardEntities[[#This Row],[QR-Code]]&lt;&gt;"",_xlfn.IMAGE(BoardEntities[[#This Row],[QR-Code]],"",3,100,100),"")</f>
        <v>#VALUE!</v>
      </c>
      <c r="D1069" s="11" t="str">
        <f>IF(BoardEntities[[#This Row],[Thumbnail]]&lt;&gt;"",_xlfn.IMAGE(BoardEntities[[#This Row],[Thumbnail]],"",3,100,100),"")</f>
        <v/>
      </c>
      <c r="E1069" s="10"/>
      <c r="F1069" s="10"/>
      <c r="G1069" s="1"/>
      <c r="H1069" s="1"/>
      <c r="I1069" s="1"/>
      <c r="J1069" s="10"/>
      <c r="K1069" s="8"/>
      <c r="L1069" s="3">
        <f>BoardEntities[[#This Row],[Length]]*BoardEntities[[#This Row],[Width]]*BoardEntities[[#This Row],[Costs / m²]]/1000/1000</f>
        <v>0</v>
      </c>
      <c r="M1069" s="2"/>
      <c r="N1069" s="7">
        <f ca="1">DATEDIF(BoardEntities[[#This Row],[Creation date]],TODAY(),"M")</f>
        <v>0</v>
      </c>
      <c r="O1069" s="3"/>
      <c r="P1069" s="10"/>
      <c r="Q1069" s="3"/>
      <c r="R1069" s="10"/>
    </row>
    <row r="1070" spans="1:18" x14ac:dyDescent="0.3">
      <c r="A1070" s="10"/>
      <c r="B1070" s="10"/>
      <c r="C1070" s="6" t="e" vm="1144">
        <f>IF(BoardEntities[[#This Row],[QR-Code]]&lt;&gt;"",_xlfn.IMAGE(BoardEntities[[#This Row],[QR-Code]],"",3,100,100),"")</f>
        <v>#VALUE!</v>
      </c>
      <c r="D1070" s="11" t="str">
        <f>IF(BoardEntities[[#This Row],[Thumbnail]]&lt;&gt;"",_xlfn.IMAGE(BoardEntities[[#This Row],[Thumbnail]],"",3,100,100),"")</f>
        <v/>
      </c>
      <c r="E1070" s="10"/>
      <c r="F1070" s="10"/>
      <c r="G1070" s="1"/>
      <c r="H1070" s="1"/>
      <c r="I1070" s="1"/>
      <c r="J1070" s="10"/>
      <c r="K1070" s="8"/>
      <c r="L1070" s="3">
        <f>BoardEntities[[#This Row],[Length]]*BoardEntities[[#This Row],[Width]]*BoardEntities[[#This Row],[Costs / m²]]/1000/1000</f>
        <v>0</v>
      </c>
      <c r="M1070" s="2"/>
      <c r="N1070" s="7">
        <f ca="1">DATEDIF(BoardEntities[[#This Row],[Creation date]],TODAY(),"M")</f>
        <v>0</v>
      </c>
      <c r="O1070" s="3"/>
      <c r="P1070" s="10"/>
      <c r="Q1070" s="3"/>
      <c r="R1070" s="10"/>
    </row>
    <row r="1071" spans="1:18" x14ac:dyDescent="0.3">
      <c r="A1071" s="10"/>
      <c r="B1071" s="10"/>
      <c r="C1071" s="6" t="e" vm="1145">
        <f>IF(BoardEntities[[#This Row],[QR-Code]]&lt;&gt;"",_xlfn.IMAGE(BoardEntities[[#This Row],[QR-Code]],"",3,100,100),"")</f>
        <v>#VALUE!</v>
      </c>
      <c r="D1071" s="11" t="str">
        <f>IF(BoardEntities[[#This Row],[Thumbnail]]&lt;&gt;"",_xlfn.IMAGE(BoardEntities[[#This Row],[Thumbnail]],"",3,100,100),"")</f>
        <v/>
      </c>
      <c r="E1071" s="10"/>
      <c r="F1071" s="10"/>
      <c r="G1071" s="1"/>
      <c r="H1071" s="1"/>
      <c r="I1071" s="1"/>
      <c r="J1071" s="10"/>
      <c r="K1071" s="8"/>
      <c r="L1071" s="3">
        <f>BoardEntities[[#This Row],[Length]]*BoardEntities[[#This Row],[Width]]*BoardEntities[[#This Row],[Costs / m²]]/1000/1000</f>
        <v>0</v>
      </c>
      <c r="M1071" s="2"/>
      <c r="N1071" s="7">
        <f ca="1">DATEDIF(BoardEntities[[#This Row],[Creation date]],TODAY(),"M")</f>
        <v>17</v>
      </c>
      <c r="O1071" s="3"/>
      <c r="P1071" s="10"/>
      <c r="Q1071" s="3"/>
      <c r="R1071" s="10"/>
    </row>
    <row r="1072" spans="1:18" x14ac:dyDescent="0.3">
      <c r="A1072" s="10"/>
      <c r="B1072" s="10"/>
      <c r="C1072" s="6" t="e" vm="1146">
        <f>IF(BoardEntities[[#This Row],[QR-Code]]&lt;&gt;"",_xlfn.IMAGE(BoardEntities[[#This Row],[QR-Code]],"",3,100,100),"")</f>
        <v>#VALUE!</v>
      </c>
      <c r="D1072" s="11" t="str">
        <f>IF(BoardEntities[[#This Row],[Thumbnail]]&lt;&gt;"",_xlfn.IMAGE(BoardEntities[[#This Row],[Thumbnail]],"",3,100,100),"")</f>
        <v/>
      </c>
      <c r="E1072" s="10"/>
      <c r="F1072" s="10"/>
      <c r="G1072" s="1"/>
      <c r="H1072" s="1"/>
      <c r="I1072" s="1"/>
      <c r="J1072" s="10"/>
      <c r="K1072" s="8"/>
      <c r="L1072" s="3">
        <f>BoardEntities[[#This Row],[Length]]*BoardEntities[[#This Row],[Width]]*BoardEntities[[#This Row],[Costs / m²]]/1000/1000</f>
        <v>0</v>
      </c>
      <c r="M1072" s="2"/>
      <c r="N1072" s="7">
        <f ca="1">DATEDIF(BoardEntities[[#This Row],[Creation date]],TODAY(),"M")</f>
        <v>14</v>
      </c>
      <c r="O1072" s="3"/>
      <c r="P1072" s="10"/>
      <c r="Q1072" s="3"/>
      <c r="R1072" s="10"/>
    </row>
    <row r="1073" spans="1:18" x14ac:dyDescent="0.3">
      <c r="A1073" s="10"/>
      <c r="B1073" s="10"/>
      <c r="C1073" s="6" t="e" vm="1147">
        <f>IF(BoardEntities[[#This Row],[QR-Code]]&lt;&gt;"",_xlfn.IMAGE(BoardEntities[[#This Row],[QR-Code]],"",3,100,100),"")</f>
        <v>#VALUE!</v>
      </c>
      <c r="D1073" s="11" t="str">
        <f>IF(BoardEntities[[#This Row],[Thumbnail]]&lt;&gt;"",_xlfn.IMAGE(BoardEntities[[#This Row],[Thumbnail]],"",3,100,100),"")</f>
        <v/>
      </c>
      <c r="E1073" s="10"/>
      <c r="F1073" s="10"/>
      <c r="G1073" s="1"/>
      <c r="H1073" s="1"/>
      <c r="I1073" s="1"/>
      <c r="J1073" s="10"/>
      <c r="K1073" s="8"/>
      <c r="L1073" s="3">
        <f>BoardEntities[[#This Row],[Length]]*BoardEntities[[#This Row],[Width]]*BoardEntities[[#This Row],[Costs / m²]]/1000/1000</f>
        <v>23.9148</v>
      </c>
      <c r="M1073" s="2"/>
      <c r="N1073" s="7">
        <f ca="1">DATEDIF(BoardEntities[[#This Row],[Creation date]],TODAY(),"M")</f>
        <v>10</v>
      </c>
      <c r="O1073" s="3"/>
      <c r="P1073" s="10"/>
      <c r="Q1073" s="3"/>
      <c r="R1073" s="10"/>
    </row>
    <row r="1074" spans="1:18" x14ac:dyDescent="0.3">
      <c r="A1074" s="10"/>
      <c r="B1074" s="10"/>
      <c r="C1074" s="6" t="e" vm="1148">
        <f>IF(BoardEntities[[#This Row],[QR-Code]]&lt;&gt;"",_xlfn.IMAGE(BoardEntities[[#This Row],[QR-Code]],"",3,100,100),"")</f>
        <v>#VALUE!</v>
      </c>
      <c r="D1074" s="11" t="str">
        <f>IF(BoardEntities[[#This Row],[Thumbnail]]&lt;&gt;"",_xlfn.IMAGE(BoardEntities[[#This Row],[Thumbnail]],"",3,100,100),"")</f>
        <v/>
      </c>
      <c r="E1074" s="10"/>
      <c r="F1074" s="10"/>
      <c r="G1074" s="1"/>
      <c r="H1074" s="1"/>
      <c r="I1074" s="1"/>
      <c r="J1074" s="10"/>
      <c r="K1074" s="8"/>
      <c r="L1074" s="3">
        <f>BoardEntities[[#This Row],[Length]]*BoardEntities[[#This Row],[Width]]*BoardEntities[[#This Row],[Costs / m²]]/1000/1000</f>
        <v>0</v>
      </c>
      <c r="M1074" s="2"/>
      <c r="N1074" s="7">
        <f ca="1">DATEDIF(BoardEntities[[#This Row],[Creation date]],TODAY(),"M")</f>
        <v>6</v>
      </c>
      <c r="O1074" s="3"/>
      <c r="P1074" s="10"/>
      <c r="Q1074" s="3"/>
      <c r="R1074" s="10"/>
    </row>
    <row r="1075" spans="1:18" x14ac:dyDescent="0.3">
      <c r="A1075" s="10"/>
      <c r="B1075" s="10"/>
      <c r="C1075" s="6" t="e" vm="1149">
        <f>IF(BoardEntities[[#This Row],[QR-Code]]&lt;&gt;"",_xlfn.IMAGE(BoardEntities[[#This Row],[QR-Code]],"",3,100,100),"")</f>
        <v>#VALUE!</v>
      </c>
      <c r="D1075" s="11" t="str">
        <f>IF(BoardEntities[[#This Row],[Thumbnail]]&lt;&gt;"",_xlfn.IMAGE(BoardEntities[[#This Row],[Thumbnail]],"",3,100,100),"")</f>
        <v/>
      </c>
      <c r="E1075" s="10"/>
      <c r="F1075" s="10"/>
      <c r="G1075" s="1"/>
      <c r="H1075" s="1"/>
      <c r="I1075" s="1"/>
      <c r="J1075" s="10"/>
      <c r="K1075" s="8"/>
      <c r="L1075" s="3">
        <f>BoardEntities[[#This Row],[Length]]*BoardEntities[[#This Row],[Width]]*BoardEntities[[#This Row],[Costs / m²]]/1000/1000</f>
        <v>81.940950000000001</v>
      </c>
      <c r="M1075" s="2"/>
      <c r="N1075" s="7">
        <f ca="1">DATEDIF(BoardEntities[[#This Row],[Creation date]],TODAY(),"M")</f>
        <v>4</v>
      </c>
      <c r="O1075" s="3"/>
      <c r="P1075" s="10"/>
      <c r="Q1075" s="3"/>
      <c r="R1075" s="10"/>
    </row>
    <row r="1076" spans="1:18" x14ac:dyDescent="0.3">
      <c r="A1076" s="10"/>
      <c r="B1076" s="10"/>
      <c r="C1076" s="6" t="e" vm="1150">
        <f>IF(BoardEntities[[#This Row],[QR-Code]]&lt;&gt;"",_xlfn.IMAGE(BoardEntities[[#This Row],[QR-Code]],"",3,100,100),"")</f>
        <v>#VALUE!</v>
      </c>
      <c r="D1076" s="11" t="str">
        <f>IF(BoardEntities[[#This Row],[Thumbnail]]&lt;&gt;"",_xlfn.IMAGE(BoardEntities[[#This Row],[Thumbnail]],"",3,100,100),"")</f>
        <v/>
      </c>
      <c r="E1076" s="10"/>
      <c r="F1076" s="10"/>
      <c r="G1076" s="1"/>
      <c r="H1076" s="1"/>
      <c r="I1076" s="1"/>
      <c r="J1076" s="10"/>
      <c r="K1076" s="8"/>
      <c r="L1076" s="3">
        <f>BoardEntities[[#This Row],[Length]]*BoardEntities[[#This Row],[Width]]*BoardEntities[[#This Row],[Costs / m²]]/1000/1000</f>
        <v>0</v>
      </c>
      <c r="M1076" s="2"/>
      <c r="N1076" s="7">
        <f ca="1">DATEDIF(BoardEntities[[#This Row],[Creation date]],TODAY(),"M")</f>
        <v>3</v>
      </c>
      <c r="O1076" s="3"/>
      <c r="P1076" s="10"/>
      <c r="Q1076" s="3"/>
      <c r="R1076" s="10"/>
    </row>
    <row r="1077" spans="1:18" x14ac:dyDescent="0.3">
      <c r="A1077" s="10"/>
      <c r="B1077" s="10"/>
      <c r="C1077" s="6" t="e" vm="1151">
        <f>IF(BoardEntities[[#This Row],[QR-Code]]&lt;&gt;"",_xlfn.IMAGE(BoardEntities[[#This Row],[QR-Code]],"",3,100,100),"")</f>
        <v>#VALUE!</v>
      </c>
      <c r="D1077" s="11" t="str">
        <f>IF(BoardEntities[[#This Row],[Thumbnail]]&lt;&gt;"",_xlfn.IMAGE(BoardEntities[[#This Row],[Thumbnail]],"",3,100,100),"")</f>
        <v/>
      </c>
      <c r="E1077" s="10"/>
      <c r="F1077" s="10"/>
      <c r="G1077" s="1"/>
      <c r="H1077" s="1"/>
      <c r="I1077" s="1"/>
      <c r="J1077" s="10"/>
      <c r="K1077" s="8"/>
      <c r="L1077" s="3">
        <f>BoardEntities[[#This Row],[Length]]*BoardEntities[[#This Row],[Width]]*BoardEntities[[#This Row],[Costs / m²]]/1000/1000</f>
        <v>0</v>
      </c>
      <c r="M1077" s="2"/>
      <c r="N1077" s="7">
        <f ca="1">DATEDIF(BoardEntities[[#This Row],[Creation date]],TODAY(),"M")</f>
        <v>3</v>
      </c>
      <c r="O1077" s="3"/>
      <c r="P1077" s="10"/>
      <c r="Q1077" s="3"/>
      <c r="R1077" s="10"/>
    </row>
    <row r="1078" spans="1:18" x14ac:dyDescent="0.3">
      <c r="A1078" s="10"/>
      <c r="B1078" s="10"/>
      <c r="C1078" s="6" t="e" vm="1152">
        <f>IF(BoardEntities[[#This Row],[QR-Code]]&lt;&gt;"",_xlfn.IMAGE(BoardEntities[[#This Row],[QR-Code]],"",3,100,100),"")</f>
        <v>#VALUE!</v>
      </c>
      <c r="D1078" s="11" t="str">
        <f>IF(BoardEntities[[#This Row],[Thumbnail]]&lt;&gt;"",_xlfn.IMAGE(BoardEntities[[#This Row],[Thumbnail]],"",3,100,100),"")</f>
        <v/>
      </c>
      <c r="E1078" s="10"/>
      <c r="F1078" s="10"/>
      <c r="G1078" s="1"/>
      <c r="H1078" s="1"/>
      <c r="I1078" s="1"/>
      <c r="J1078" s="10"/>
      <c r="K1078" s="8"/>
      <c r="L1078" s="3">
        <f>BoardEntities[[#This Row],[Length]]*BoardEntities[[#This Row],[Width]]*BoardEntities[[#This Row],[Costs / m²]]/1000/1000</f>
        <v>0</v>
      </c>
      <c r="M1078" s="2"/>
      <c r="N1078" s="7">
        <f ca="1">DATEDIF(BoardEntities[[#This Row],[Creation date]],TODAY(),"M")</f>
        <v>3</v>
      </c>
      <c r="O1078" s="3"/>
      <c r="P1078" s="10"/>
      <c r="Q1078" s="3"/>
      <c r="R1078" s="10"/>
    </row>
    <row r="1079" spans="1:18" x14ac:dyDescent="0.3">
      <c r="A1079" s="10"/>
      <c r="B1079" s="10"/>
      <c r="C1079" s="6" t="e" vm="1153">
        <f>IF(BoardEntities[[#This Row],[QR-Code]]&lt;&gt;"",_xlfn.IMAGE(BoardEntities[[#This Row],[QR-Code]],"",3,100,100),"")</f>
        <v>#VALUE!</v>
      </c>
      <c r="D1079" s="11" t="str">
        <f>IF(BoardEntities[[#This Row],[Thumbnail]]&lt;&gt;"",_xlfn.IMAGE(BoardEntities[[#This Row],[Thumbnail]],"",3,100,100),"")</f>
        <v/>
      </c>
      <c r="E1079" s="10"/>
      <c r="F1079" s="10"/>
      <c r="G1079" s="1"/>
      <c r="H1079" s="1"/>
      <c r="I1079" s="1"/>
      <c r="J1079" s="10"/>
      <c r="K1079" s="8"/>
      <c r="L1079" s="3">
        <f>BoardEntities[[#This Row],[Length]]*BoardEntities[[#This Row],[Width]]*BoardEntities[[#This Row],[Costs / m²]]/1000/1000</f>
        <v>0</v>
      </c>
      <c r="M1079" s="2"/>
      <c r="N1079" s="7">
        <f ca="1">DATEDIF(BoardEntities[[#This Row],[Creation date]],TODAY(),"M")</f>
        <v>3</v>
      </c>
      <c r="O1079" s="3"/>
      <c r="P1079" s="10"/>
      <c r="Q1079" s="3"/>
      <c r="R1079" s="10"/>
    </row>
    <row r="1080" spans="1:18" x14ac:dyDescent="0.3">
      <c r="A1080" s="10"/>
      <c r="B1080" s="10"/>
      <c r="C1080" s="6" t="e" vm="1154">
        <f>IF(BoardEntities[[#This Row],[QR-Code]]&lt;&gt;"",_xlfn.IMAGE(BoardEntities[[#This Row],[QR-Code]],"",3,100,100),"")</f>
        <v>#VALUE!</v>
      </c>
      <c r="D1080" s="11" t="str">
        <f>IF(BoardEntities[[#This Row],[Thumbnail]]&lt;&gt;"",_xlfn.IMAGE(BoardEntities[[#This Row],[Thumbnail]],"",3,100,100),"")</f>
        <v/>
      </c>
      <c r="E1080" s="10"/>
      <c r="F1080" s="10"/>
      <c r="G1080" s="1"/>
      <c r="H1080" s="1"/>
      <c r="I1080" s="1"/>
      <c r="J1080" s="10"/>
      <c r="K1080" s="8"/>
      <c r="L1080" s="3">
        <f>BoardEntities[[#This Row],[Length]]*BoardEntities[[#This Row],[Width]]*BoardEntities[[#This Row],[Costs / m²]]/1000/1000</f>
        <v>0</v>
      </c>
      <c r="M1080" s="2"/>
      <c r="N1080" s="7">
        <f ca="1">DATEDIF(BoardEntities[[#This Row],[Creation date]],TODAY(),"M")</f>
        <v>1</v>
      </c>
      <c r="O1080" s="3"/>
      <c r="P1080" s="10"/>
      <c r="Q1080" s="3"/>
      <c r="R1080" s="10"/>
    </row>
    <row r="1081" spans="1:18" x14ac:dyDescent="0.3">
      <c r="A1081" s="10"/>
      <c r="B1081" s="10"/>
      <c r="C1081" s="6" t="e" vm="1155">
        <f>IF(BoardEntities[[#This Row],[QR-Code]]&lt;&gt;"",_xlfn.IMAGE(BoardEntities[[#This Row],[QR-Code]],"",3,100,100),"")</f>
        <v>#VALUE!</v>
      </c>
      <c r="D1081" s="11" t="str">
        <f>IF(BoardEntities[[#This Row],[Thumbnail]]&lt;&gt;"",_xlfn.IMAGE(BoardEntities[[#This Row],[Thumbnail]],"",3,100,100),"")</f>
        <v/>
      </c>
      <c r="E1081" s="10"/>
      <c r="F1081" s="10"/>
      <c r="G1081" s="1"/>
      <c r="H1081" s="1"/>
      <c r="I1081" s="1"/>
      <c r="J1081" s="10"/>
      <c r="K1081" s="8"/>
      <c r="L1081" s="3">
        <f>BoardEntities[[#This Row],[Length]]*BoardEntities[[#This Row],[Width]]*BoardEntities[[#This Row],[Costs / m²]]/1000/1000</f>
        <v>22.134</v>
      </c>
      <c r="M1081" s="2"/>
      <c r="N1081" s="7">
        <f ca="1">DATEDIF(BoardEntities[[#This Row],[Creation date]],TODAY(),"M")</f>
        <v>1</v>
      </c>
      <c r="O1081" s="3"/>
      <c r="P1081" s="10"/>
      <c r="Q1081" s="3"/>
      <c r="R1081" s="10"/>
    </row>
    <row r="1082" spans="1:18" x14ac:dyDescent="0.3">
      <c r="A1082" s="10"/>
      <c r="B1082" s="10"/>
      <c r="C1082" s="6" t="e" vm="1156">
        <f>IF(BoardEntities[[#This Row],[QR-Code]]&lt;&gt;"",_xlfn.IMAGE(BoardEntities[[#This Row],[QR-Code]],"",3,100,100),"")</f>
        <v>#VALUE!</v>
      </c>
      <c r="D1082" s="11" t="str">
        <f>IF(BoardEntities[[#This Row],[Thumbnail]]&lt;&gt;"",_xlfn.IMAGE(BoardEntities[[#This Row],[Thumbnail]],"",3,100,100),"")</f>
        <v/>
      </c>
      <c r="E1082" s="10"/>
      <c r="F1082" s="10"/>
      <c r="G1082" s="1"/>
      <c r="H1082" s="1"/>
      <c r="I1082" s="1"/>
      <c r="J1082" s="10"/>
      <c r="K1082" s="8"/>
      <c r="L1082" s="3">
        <f>BoardEntities[[#This Row],[Length]]*BoardEntities[[#This Row],[Width]]*BoardEntities[[#This Row],[Costs / m²]]/1000/1000</f>
        <v>22.134</v>
      </c>
      <c r="M1082" s="2"/>
      <c r="N1082" s="7">
        <f ca="1">DATEDIF(BoardEntities[[#This Row],[Creation date]],TODAY(),"M")</f>
        <v>1</v>
      </c>
      <c r="O1082" s="3"/>
      <c r="P1082" s="10"/>
      <c r="Q1082" s="3"/>
      <c r="R1082" s="10"/>
    </row>
    <row r="1083" spans="1:18" x14ac:dyDescent="0.3">
      <c r="A1083" s="10"/>
      <c r="B1083" s="10"/>
      <c r="C1083" s="6" t="e" vm="1157">
        <f>IF(BoardEntities[[#This Row],[QR-Code]]&lt;&gt;"",_xlfn.IMAGE(BoardEntities[[#This Row],[QR-Code]],"",3,100,100),"")</f>
        <v>#VALUE!</v>
      </c>
      <c r="D1083" s="11" t="str">
        <f>IF(BoardEntities[[#This Row],[Thumbnail]]&lt;&gt;"",_xlfn.IMAGE(BoardEntities[[#This Row],[Thumbnail]],"",3,100,100),"")</f>
        <v/>
      </c>
      <c r="E1083" s="10"/>
      <c r="F1083" s="10"/>
      <c r="G1083" s="1"/>
      <c r="H1083" s="1"/>
      <c r="I1083" s="1"/>
      <c r="J1083" s="10"/>
      <c r="K1083" s="8"/>
      <c r="L1083" s="3">
        <f>BoardEntities[[#This Row],[Length]]*BoardEntities[[#This Row],[Width]]*BoardEntities[[#This Row],[Costs / m²]]/1000/1000</f>
        <v>22.134</v>
      </c>
      <c r="M1083" s="2"/>
      <c r="N1083" s="7">
        <f ca="1">DATEDIF(BoardEntities[[#This Row],[Creation date]],TODAY(),"M")</f>
        <v>1</v>
      </c>
      <c r="O1083" s="3"/>
      <c r="P1083" s="10"/>
      <c r="Q1083" s="3"/>
      <c r="R1083" s="10"/>
    </row>
    <row r="1084" spans="1:18" x14ac:dyDescent="0.3">
      <c r="A1084" s="10"/>
      <c r="B1084" s="10"/>
      <c r="C1084" s="6" t="e" vm="1158">
        <f>IF(BoardEntities[[#This Row],[QR-Code]]&lt;&gt;"",_xlfn.IMAGE(BoardEntities[[#This Row],[QR-Code]],"",3,100,100),"")</f>
        <v>#VALUE!</v>
      </c>
      <c r="D1084" s="11" t="str">
        <f>IF(BoardEntities[[#This Row],[Thumbnail]]&lt;&gt;"",_xlfn.IMAGE(BoardEntities[[#This Row],[Thumbnail]],"",3,100,100),"")</f>
        <v/>
      </c>
      <c r="E1084" s="10"/>
      <c r="F1084" s="10"/>
      <c r="G1084" s="1"/>
      <c r="H1084" s="1"/>
      <c r="I1084" s="1"/>
      <c r="J1084" s="10"/>
      <c r="K1084" s="8"/>
      <c r="L1084" s="3">
        <f>BoardEntities[[#This Row],[Length]]*BoardEntities[[#This Row],[Width]]*BoardEntities[[#This Row],[Costs / m²]]/1000/1000</f>
        <v>22.134</v>
      </c>
      <c r="M1084" s="2"/>
      <c r="N1084" s="7">
        <f ca="1">DATEDIF(BoardEntities[[#This Row],[Creation date]],TODAY(),"M")</f>
        <v>1</v>
      </c>
      <c r="O1084" s="3"/>
      <c r="P1084" s="10"/>
      <c r="Q1084" s="3"/>
      <c r="R1084" s="10"/>
    </row>
    <row r="1085" spans="1:18" x14ac:dyDescent="0.3">
      <c r="A1085" s="10"/>
      <c r="B1085" s="10"/>
      <c r="C1085" s="6" t="e" vm="1159">
        <f>IF(BoardEntities[[#This Row],[QR-Code]]&lt;&gt;"",_xlfn.IMAGE(BoardEntities[[#This Row],[QR-Code]],"",3,100,100),"")</f>
        <v>#VALUE!</v>
      </c>
      <c r="D1085" s="11" t="str">
        <f>IF(BoardEntities[[#This Row],[Thumbnail]]&lt;&gt;"",_xlfn.IMAGE(BoardEntities[[#This Row],[Thumbnail]],"",3,100,100),"")</f>
        <v/>
      </c>
      <c r="E1085" s="10"/>
      <c r="F1085" s="10"/>
      <c r="G1085" s="1"/>
      <c r="H1085" s="1"/>
      <c r="I1085" s="1"/>
      <c r="J1085" s="10"/>
      <c r="K1085" s="8"/>
      <c r="L1085" s="3">
        <f>BoardEntities[[#This Row],[Length]]*BoardEntities[[#This Row],[Width]]*BoardEntities[[#This Row],[Costs / m²]]/1000/1000</f>
        <v>22.134</v>
      </c>
      <c r="M1085" s="2"/>
      <c r="N1085" s="7">
        <f ca="1">DATEDIF(BoardEntities[[#This Row],[Creation date]],TODAY(),"M")</f>
        <v>1</v>
      </c>
      <c r="O1085" s="3"/>
      <c r="P1085" s="10"/>
      <c r="Q1085" s="3"/>
      <c r="R1085" s="10"/>
    </row>
    <row r="1086" spans="1:18" x14ac:dyDescent="0.3">
      <c r="A1086" s="10"/>
      <c r="B1086" s="10"/>
      <c r="C1086" s="6" t="e" vm="1160">
        <f>IF(BoardEntities[[#This Row],[QR-Code]]&lt;&gt;"",_xlfn.IMAGE(BoardEntities[[#This Row],[QR-Code]],"",3,100,100),"")</f>
        <v>#VALUE!</v>
      </c>
      <c r="D1086" s="11" t="str">
        <f>IF(BoardEntities[[#This Row],[Thumbnail]]&lt;&gt;"",_xlfn.IMAGE(BoardEntities[[#This Row],[Thumbnail]],"",3,100,100),"")</f>
        <v/>
      </c>
      <c r="E1086" s="10"/>
      <c r="F1086" s="10"/>
      <c r="G1086" s="1"/>
      <c r="H1086" s="1"/>
      <c r="I1086" s="1"/>
      <c r="J1086" s="10"/>
      <c r="K1086" s="8"/>
      <c r="L1086" s="3">
        <f>BoardEntities[[#This Row],[Length]]*BoardEntities[[#This Row],[Width]]*BoardEntities[[#This Row],[Costs / m²]]/1000/1000</f>
        <v>22.134</v>
      </c>
      <c r="M1086" s="2"/>
      <c r="N1086" s="7">
        <f ca="1">DATEDIF(BoardEntities[[#This Row],[Creation date]],TODAY(),"M")</f>
        <v>1</v>
      </c>
      <c r="O1086" s="3"/>
      <c r="P1086" s="10"/>
      <c r="Q1086" s="3"/>
      <c r="R1086" s="10"/>
    </row>
    <row r="1087" spans="1:18" x14ac:dyDescent="0.3">
      <c r="A1087" s="10"/>
      <c r="B1087" s="10"/>
      <c r="C1087" s="6" t="e" vm="1161">
        <f>IF(BoardEntities[[#This Row],[QR-Code]]&lt;&gt;"",_xlfn.IMAGE(BoardEntities[[#This Row],[QR-Code]],"",3,100,100),"")</f>
        <v>#VALUE!</v>
      </c>
      <c r="D1087" s="11" t="e" vm="1162">
        <f>IF(BoardEntities[[#This Row],[Thumbnail]]&lt;&gt;"",_xlfn.IMAGE(BoardEntities[[#This Row],[Thumbnail]],"",3,100,100),"")</f>
        <v>#VALUE!</v>
      </c>
      <c r="E1087" s="10"/>
      <c r="F1087" s="10"/>
      <c r="G1087" s="1"/>
      <c r="H1087" s="1"/>
      <c r="I1087" s="1"/>
      <c r="J1087" s="10"/>
      <c r="K1087" s="8"/>
      <c r="L1087" s="3">
        <f>BoardEntities[[#This Row],[Length]]*BoardEntities[[#This Row],[Width]]*BoardEntities[[#This Row],[Costs / m²]]/1000/1000</f>
        <v>0</v>
      </c>
      <c r="M1087" s="2"/>
      <c r="N1087" s="7">
        <f ca="1">DATEDIF(BoardEntities[[#This Row],[Creation date]],TODAY(),"M")</f>
        <v>0</v>
      </c>
      <c r="O1087" s="3"/>
      <c r="P1087" s="10"/>
      <c r="Q1087" s="3"/>
      <c r="R1087" s="10"/>
    </row>
    <row r="1088" spans="1:18" x14ac:dyDescent="0.3">
      <c r="A1088" s="10"/>
      <c r="B1088" s="10"/>
      <c r="C1088" s="6" t="e" vm="1163">
        <f>IF(BoardEntities[[#This Row],[QR-Code]]&lt;&gt;"",_xlfn.IMAGE(BoardEntities[[#This Row],[QR-Code]],"",3,100,100),"")</f>
        <v>#VALUE!</v>
      </c>
      <c r="D1088" s="11" t="str">
        <f>IF(BoardEntities[[#This Row],[Thumbnail]]&lt;&gt;"",_xlfn.IMAGE(BoardEntities[[#This Row],[Thumbnail]],"",3,100,100),"")</f>
        <v/>
      </c>
      <c r="E1088" s="10"/>
      <c r="F1088" s="10"/>
      <c r="G1088" s="1"/>
      <c r="H1088" s="1"/>
      <c r="I1088" s="1"/>
      <c r="J1088" s="10"/>
      <c r="K1088" s="8"/>
      <c r="L1088" s="3">
        <f>BoardEntities[[#This Row],[Length]]*BoardEntities[[#This Row],[Width]]*BoardEntities[[#This Row],[Costs / m²]]/1000/1000</f>
        <v>11.571335999999999</v>
      </c>
      <c r="M1088" s="2"/>
      <c r="N1088" s="7">
        <f ca="1">DATEDIF(BoardEntities[[#This Row],[Creation date]],TODAY(),"M")</f>
        <v>0</v>
      </c>
      <c r="O1088" s="3"/>
      <c r="P1088" s="10"/>
      <c r="Q1088" s="3"/>
      <c r="R1088" s="10"/>
    </row>
    <row r="1089" spans="1:18" x14ac:dyDescent="0.3">
      <c r="A1089" s="10"/>
      <c r="B1089" s="10"/>
      <c r="C1089" s="6" t="e" vm="1164">
        <f>IF(BoardEntities[[#This Row],[QR-Code]]&lt;&gt;"",_xlfn.IMAGE(BoardEntities[[#This Row],[QR-Code]],"",3,100,100),"")</f>
        <v>#VALUE!</v>
      </c>
      <c r="D1089" s="11" t="str">
        <f>IF(BoardEntities[[#This Row],[Thumbnail]]&lt;&gt;"",_xlfn.IMAGE(BoardEntities[[#This Row],[Thumbnail]],"",3,100,100),"")</f>
        <v/>
      </c>
      <c r="E1089" s="10"/>
      <c r="F1089" s="10"/>
      <c r="G1089" s="1"/>
      <c r="H1089" s="1"/>
      <c r="I1089" s="1"/>
      <c r="J1089" s="10"/>
      <c r="K1089" s="8"/>
      <c r="L1089" s="3">
        <f>BoardEntities[[#This Row],[Length]]*BoardEntities[[#This Row],[Width]]*BoardEntities[[#This Row],[Costs / m²]]/1000/1000</f>
        <v>0</v>
      </c>
      <c r="M1089" s="2"/>
      <c r="N1089" s="7">
        <f ca="1">DATEDIF(BoardEntities[[#This Row],[Creation date]],TODAY(),"M")</f>
        <v>0</v>
      </c>
      <c r="O1089" s="3"/>
      <c r="P1089" s="10"/>
      <c r="Q1089" s="3"/>
      <c r="R1089" s="10"/>
    </row>
    <row r="1090" spans="1:18" x14ac:dyDescent="0.3">
      <c r="A1090" s="10"/>
      <c r="B1090" s="10"/>
      <c r="C1090" s="6" t="e" vm="1165">
        <f>IF(BoardEntities[[#This Row],[QR-Code]]&lt;&gt;"",_xlfn.IMAGE(BoardEntities[[#This Row],[QR-Code]],"",3,100,100),"")</f>
        <v>#VALUE!</v>
      </c>
      <c r="D1090" s="11" t="str">
        <f>IF(BoardEntities[[#This Row],[Thumbnail]]&lt;&gt;"",_xlfn.IMAGE(BoardEntities[[#This Row],[Thumbnail]],"",3,100,100),"")</f>
        <v/>
      </c>
      <c r="E1090" s="10"/>
      <c r="F1090" s="10"/>
      <c r="G1090" s="1"/>
      <c r="H1090" s="1"/>
      <c r="I1090" s="1"/>
      <c r="J1090" s="10"/>
      <c r="K1090" s="8"/>
      <c r="L1090" s="3">
        <f>BoardEntities[[#This Row],[Length]]*BoardEntities[[#This Row],[Width]]*BoardEntities[[#This Row],[Costs / m²]]/1000/1000</f>
        <v>0</v>
      </c>
      <c r="M1090" s="2"/>
      <c r="N1090" s="7">
        <f ca="1">DATEDIF(BoardEntities[[#This Row],[Creation date]],TODAY(),"M")</f>
        <v>0</v>
      </c>
      <c r="O1090" s="3"/>
      <c r="P1090" s="10"/>
      <c r="Q1090" s="3"/>
      <c r="R1090" s="10"/>
    </row>
    <row r="1091" spans="1:18" x14ac:dyDescent="0.3">
      <c r="A1091" s="10"/>
      <c r="B1091" s="10"/>
      <c r="C1091" s="6" t="e" vm="1166">
        <f>IF(BoardEntities[[#This Row],[QR-Code]]&lt;&gt;"",_xlfn.IMAGE(BoardEntities[[#This Row],[QR-Code]],"",3,100,100),"")</f>
        <v>#VALUE!</v>
      </c>
      <c r="D1091" s="11" t="str">
        <f>IF(BoardEntities[[#This Row],[Thumbnail]]&lt;&gt;"",_xlfn.IMAGE(BoardEntities[[#This Row],[Thumbnail]],"",3,100,100),"")</f>
        <v/>
      </c>
      <c r="E1091" s="10"/>
      <c r="F1091" s="10"/>
      <c r="G1091" s="1"/>
      <c r="H1091" s="1"/>
      <c r="I1091" s="1"/>
      <c r="J1091" s="10"/>
      <c r="K1091" s="8"/>
      <c r="L1091" s="3">
        <f>BoardEntities[[#This Row],[Length]]*BoardEntities[[#This Row],[Width]]*BoardEntities[[#This Row],[Costs / m²]]/1000/1000</f>
        <v>0</v>
      </c>
      <c r="M1091" s="2"/>
      <c r="N1091" s="7">
        <f ca="1">DATEDIF(BoardEntities[[#This Row],[Creation date]],TODAY(),"M")</f>
        <v>0</v>
      </c>
      <c r="O1091" s="3"/>
      <c r="P1091" s="10"/>
      <c r="Q1091" s="3"/>
      <c r="R1091" s="10"/>
    </row>
    <row r="1092" spans="1:18" x14ac:dyDescent="0.3">
      <c r="A1092" s="10"/>
      <c r="B1092" s="10"/>
      <c r="C1092" s="6" t="e" vm="1167">
        <f>IF(BoardEntities[[#This Row],[QR-Code]]&lt;&gt;"",_xlfn.IMAGE(BoardEntities[[#This Row],[QR-Code]],"",3,100,100),"")</f>
        <v>#VALUE!</v>
      </c>
      <c r="D1092" s="11" t="str">
        <f>IF(BoardEntities[[#This Row],[Thumbnail]]&lt;&gt;"",_xlfn.IMAGE(BoardEntities[[#This Row],[Thumbnail]],"",3,100,100),"")</f>
        <v/>
      </c>
      <c r="E1092" s="10"/>
      <c r="F1092" s="10"/>
      <c r="G1092" s="1"/>
      <c r="H1092" s="1"/>
      <c r="I1092" s="1"/>
      <c r="J1092" s="10"/>
      <c r="K1092" s="8"/>
      <c r="L1092" s="3">
        <f>BoardEntities[[#This Row],[Length]]*BoardEntities[[#This Row],[Width]]*BoardEntities[[#This Row],[Costs / m²]]/1000/1000</f>
        <v>0</v>
      </c>
      <c r="M1092" s="2"/>
      <c r="N1092" s="7">
        <f ca="1">DATEDIF(BoardEntities[[#This Row],[Creation date]],TODAY(),"M")</f>
        <v>0</v>
      </c>
      <c r="O1092" s="3"/>
      <c r="P1092" s="10"/>
      <c r="Q1092" s="3"/>
      <c r="R1092" s="10"/>
    </row>
    <row r="1093" spans="1:18" x14ac:dyDescent="0.3">
      <c r="A1093" s="10"/>
      <c r="B1093" s="10"/>
      <c r="C1093" s="6" t="e" vm="1168">
        <f>IF(BoardEntities[[#This Row],[QR-Code]]&lt;&gt;"",_xlfn.IMAGE(BoardEntities[[#This Row],[QR-Code]],"",3,100,100),"")</f>
        <v>#VALUE!</v>
      </c>
      <c r="D1093" s="11" t="str">
        <f>IF(BoardEntities[[#This Row],[Thumbnail]]&lt;&gt;"",_xlfn.IMAGE(BoardEntities[[#This Row],[Thumbnail]],"",3,100,100),"")</f>
        <v/>
      </c>
      <c r="E1093" s="10"/>
      <c r="F1093" s="10"/>
      <c r="G1093" s="1"/>
      <c r="H1093" s="1"/>
      <c r="I1093" s="1"/>
      <c r="J1093" s="10"/>
      <c r="K1093" s="8"/>
      <c r="L1093" s="3">
        <f>BoardEntities[[#This Row],[Length]]*BoardEntities[[#This Row],[Width]]*BoardEntities[[#This Row],[Costs / m²]]/1000/1000</f>
        <v>0</v>
      </c>
      <c r="M1093" s="2"/>
      <c r="N1093" s="7">
        <f ca="1">DATEDIF(BoardEntities[[#This Row],[Creation date]],TODAY(),"M")</f>
        <v>0</v>
      </c>
      <c r="O1093" s="3"/>
      <c r="P1093" s="10"/>
      <c r="Q1093" s="3"/>
      <c r="R1093" s="10"/>
    </row>
    <row r="1094" spans="1:18" x14ac:dyDescent="0.3">
      <c r="A1094" s="10"/>
      <c r="B1094" s="10"/>
      <c r="C1094" s="6" t="e" vm="1169">
        <f>IF(BoardEntities[[#This Row],[QR-Code]]&lt;&gt;"",_xlfn.IMAGE(BoardEntities[[#This Row],[QR-Code]],"",3,100,100),"")</f>
        <v>#VALUE!</v>
      </c>
      <c r="D1094" s="11" t="str">
        <f>IF(BoardEntities[[#This Row],[Thumbnail]]&lt;&gt;"",_xlfn.IMAGE(BoardEntities[[#This Row],[Thumbnail]],"",3,100,100),"")</f>
        <v/>
      </c>
      <c r="E1094" s="10"/>
      <c r="F1094" s="10"/>
      <c r="G1094" s="1"/>
      <c r="H1094" s="1"/>
      <c r="I1094" s="1"/>
      <c r="J1094" s="10"/>
      <c r="K1094" s="8"/>
      <c r="L1094" s="3">
        <f>BoardEntities[[#This Row],[Length]]*BoardEntities[[#This Row],[Width]]*BoardEntities[[#This Row],[Costs / m²]]/1000/1000</f>
        <v>0</v>
      </c>
      <c r="M1094" s="2"/>
      <c r="N1094" s="7">
        <f ca="1">DATEDIF(BoardEntities[[#This Row],[Creation date]],TODAY(),"M")</f>
        <v>0</v>
      </c>
      <c r="O1094" s="3"/>
      <c r="P1094" s="10"/>
      <c r="Q1094" s="3"/>
      <c r="R1094" s="10"/>
    </row>
    <row r="1095" spans="1:18" x14ac:dyDescent="0.3">
      <c r="A1095" s="10"/>
      <c r="B1095" s="10"/>
      <c r="C1095" s="6" t="e" vm="1170">
        <f>IF(BoardEntities[[#This Row],[QR-Code]]&lt;&gt;"",_xlfn.IMAGE(BoardEntities[[#This Row],[QR-Code]],"",3,100,100),"")</f>
        <v>#VALUE!</v>
      </c>
      <c r="D1095" s="11" t="str">
        <f>IF(BoardEntities[[#This Row],[Thumbnail]]&lt;&gt;"",_xlfn.IMAGE(BoardEntities[[#This Row],[Thumbnail]],"",3,100,100),"")</f>
        <v/>
      </c>
      <c r="E1095" s="10"/>
      <c r="F1095" s="10"/>
      <c r="G1095" s="1"/>
      <c r="H1095" s="1"/>
      <c r="I1095" s="1"/>
      <c r="J1095" s="10"/>
      <c r="K1095" s="8"/>
      <c r="L1095" s="3">
        <f>BoardEntities[[#This Row],[Length]]*BoardEntities[[#This Row],[Width]]*BoardEntities[[#This Row],[Costs / m²]]/1000/1000</f>
        <v>6.3</v>
      </c>
      <c r="M1095" s="2"/>
      <c r="N1095" s="7">
        <f ca="1">DATEDIF(BoardEntities[[#This Row],[Creation date]],TODAY(),"M")</f>
        <v>0</v>
      </c>
      <c r="O1095" s="3"/>
      <c r="P1095" s="10"/>
      <c r="Q1095" s="3"/>
      <c r="R1095" s="10"/>
    </row>
    <row r="1096" spans="1:18" x14ac:dyDescent="0.3">
      <c r="A1096" s="10"/>
      <c r="B1096" s="10"/>
      <c r="C1096" s="6" t="e" vm="1171">
        <f>IF(BoardEntities[[#This Row],[QR-Code]]&lt;&gt;"",_xlfn.IMAGE(BoardEntities[[#This Row],[QR-Code]],"",3,100,100),"")</f>
        <v>#VALUE!</v>
      </c>
      <c r="D1096" s="11" t="str">
        <f>IF(BoardEntities[[#This Row],[Thumbnail]]&lt;&gt;"",_xlfn.IMAGE(BoardEntities[[#This Row],[Thumbnail]],"",3,100,100),"")</f>
        <v/>
      </c>
      <c r="E1096" s="10"/>
      <c r="F1096" s="10"/>
      <c r="G1096" s="1"/>
      <c r="H1096" s="1"/>
      <c r="I1096" s="1"/>
      <c r="J1096" s="10"/>
      <c r="K1096" s="8"/>
      <c r="L1096" s="3">
        <f>BoardEntities[[#This Row],[Length]]*BoardEntities[[#This Row],[Width]]*BoardEntities[[#This Row],[Costs / m²]]/1000/1000</f>
        <v>0</v>
      </c>
      <c r="M1096" s="2"/>
      <c r="N1096" s="7">
        <f ca="1">DATEDIF(BoardEntities[[#This Row],[Creation date]],TODAY(),"M")</f>
        <v>17</v>
      </c>
      <c r="O1096" s="3"/>
      <c r="P1096" s="10"/>
      <c r="Q1096" s="3"/>
      <c r="R1096" s="10"/>
    </row>
    <row r="1097" spans="1:18" x14ac:dyDescent="0.3">
      <c r="A1097" s="10"/>
      <c r="B1097" s="10"/>
      <c r="C1097" s="6" t="e" vm="1172">
        <f>IF(BoardEntities[[#This Row],[QR-Code]]&lt;&gt;"",_xlfn.IMAGE(BoardEntities[[#This Row],[QR-Code]],"",3,100,100),"")</f>
        <v>#VALUE!</v>
      </c>
      <c r="D1097" s="11" t="e" vm="1173">
        <f>IF(BoardEntities[[#This Row],[Thumbnail]]&lt;&gt;"",_xlfn.IMAGE(BoardEntities[[#This Row],[Thumbnail]],"",3,100,100),"")</f>
        <v>#VALUE!</v>
      </c>
      <c r="E1097" s="10"/>
      <c r="F1097" s="10"/>
      <c r="G1097" s="1"/>
      <c r="H1097" s="1"/>
      <c r="I1097" s="1"/>
      <c r="J1097" s="10"/>
      <c r="K1097" s="8"/>
      <c r="L1097" s="3">
        <f>BoardEntities[[#This Row],[Length]]*BoardEntities[[#This Row],[Width]]*BoardEntities[[#This Row],[Costs / m²]]/1000/1000</f>
        <v>237.9</v>
      </c>
      <c r="M1097" s="2"/>
      <c r="N1097" s="7">
        <f ca="1">DATEDIF(BoardEntities[[#This Row],[Creation date]],TODAY(),"M")</f>
        <v>16</v>
      </c>
      <c r="O1097" s="3"/>
      <c r="P1097" s="10"/>
      <c r="Q1097" s="3"/>
      <c r="R1097" s="10"/>
    </row>
    <row r="1098" spans="1:18" x14ac:dyDescent="0.3">
      <c r="A1098" s="10"/>
      <c r="B1098" s="10"/>
      <c r="C1098" s="6" t="e" vm="1174">
        <f>IF(BoardEntities[[#This Row],[QR-Code]]&lt;&gt;"",_xlfn.IMAGE(BoardEntities[[#This Row],[QR-Code]],"",3,100,100),"")</f>
        <v>#VALUE!</v>
      </c>
      <c r="D1098" s="11" t="e" vm="1173">
        <f>IF(BoardEntities[[#This Row],[Thumbnail]]&lt;&gt;"",_xlfn.IMAGE(BoardEntities[[#This Row],[Thumbnail]],"",3,100,100),"")</f>
        <v>#VALUE!</v>
      </c>
      <c r="E1098" s="10"/>
      <c r="F1098" s="10"/>
      <c r="G1098" s="1"/>
      <c r="H1098" s="1"/>
      <c r="I1098" s="1"/>
      <c r="J1098" s="10"/>
      <c r="K1098" s="8"/>
      <c r="L1098" s="3">
        <f>BoardEntities[[#This Row],[Length]]*BoardEntities[[#This Row],[Width]]*BoardEntities[[#This Row],[Costs / m²]]/1000/1000</f>
        <v>157.56</v>
      </c>
      <c r="M1098" s="2"/>
      <c r="N1098" s="7">
        <f ca="1">DATEDIF(BoardEntities[[#This Row],[Creation date]],TODAY(),"M")</f>
        <v>7</v>
      </c>
      <c r="O1098" s="3"/>
      <c r="P1098" s="10"/>
      <c r="Q1098" s="3"/>
      <c r="R1098" s="10"/>
    </row>
    <row r="1099" spans="1:18" x14ac:dyDescent="0.3">
      <c r="A1099" s="10"/>
      <c r="B1099" s="10"/>
      <c r="C1099" s="6" t="e" vm="1175">
        <f>IF(BoardEntities[[#This Row],[QR-Code]]&lt;&gt;"",_xlfn.IMAGE(BoardEntities[[#This Row],[QR-Code]],"",3,100,100),"")</f>
        <v>#VALUE!</v>
      </c>
      <c r="D1099" s="11" t="e" vm="1173">
        <f>IF(BoardEntities[[#This Row],[Thumbnail]]&lt;&gt;"",_xlfn.IMAGE(BoardEntities[[#This Row],[Thumbnail]],"",3,100,100),"")</f>
        <v>#VALUE!</v>
      </c>
      <c r="E1099" s="10"/>
      <c r="F1099" s="10"/>
      <c r="G1099" s="1"/>
      <c r="H1099" s="1"/>
      <c r="I1099" s="1"/>
      <c r="J1099" s="10"/>
      <c r="K1099" s="8"/>
      <c r="L1099" s="3">
        <f>BoardEntities[[#This Row],[Length]]*BoardEntities[[#This Row],[Width]]*BoardEntities[[#This Row],[Costs / m²]]/1000/1000</f>
        <v>50.7</v>
      </c>
      <c r="M1099" s="2"/>
      <c r="N1099" s="7">
        <f ca="1">DATEDIF(BoardEntities[[#This Row],[Creation date]],TODAY(),"M")</f>
        <v>6</v>
      </c>
      <c r="O1099" s="3"/>
      <c r="P1099" s="10"/>
      <c r="Q1099" s="3"/>
      <c r="R1099" s="10"/>
    </row>
    <row r="1100" spans="1:18" x14ac:dyDescent="0.3">
      <c r="A1100" s="10"/>
      <c r="B1100" s="10"/>
      <c r="C1100" s="6" t="e" vm="1176">
        <f>IF(BoardEntities[[#This Row],[QR-Code]]&lt;&gt;"",_xlfn.IMAGE(BoardEntities[[#This Row],[QR-Code]],"",3,100,100),"")</f>
        <v>#VALUE!</v>
      </c>
      <c r="D1100" s="11" t="str">
        <f>IF(BoardEntities[[#This Row],[Thumbnail]]&lt;&gt;"",_xlfn.IMAGE(BoardEntities[[#This Row],[Thumbnail]],"",3,100,100),"")</f>
        <v/>
      </c>
      <c r="E1100" s="10"/>
      <c r="F1100" s="10"/>
      <c r="G1100" s="1"/>
      <c r="H1100" s="1"/>
      <c r="I1100" s="1"/>
      <c r="J1100" s="10"/>
      <c r="K1100" s="8"/>
      <c r="L1100" s="3">
        <f>BoardEntities[[#This Row],[Length]]*BoardEntities[[#This Row],[Width]]*BoardEntities[[#This Row],[Costs / m²]]/1000/1000</f>
        <v>0</v>
      </c>
      <c r="M1100" s="2"/>
      <c r="N1100" s="7">
        <f ca="1">DATEDIF(BoardEntities[[#This Row],[Creation date]],TODAY(),"M")</f>
        <v>1</v>
      </c>
      <c r="O1100" s="3"/>
      <c r="P1100" s="10"/>
      <c r="Q1100" s="3"/>
      <c r="R1100" s="10"/>
    </row>
    <row r="1101" spans="1:18" x14ac:dyDescent="0.3">
      <c r="A1101" s="10"/>
      <c r="B1101" s="10"/>
      <c r="C1101" s="6" t="e" vm="1177">
        <f>IF(BoardEntities[[#This Row],[QR-Code]]&lt;&gt;"",_xlfn.IMAGE(BoardEntities[[#This Row],[QR-Code]],"",3,100,100),"")</f>
        <v>#VALUE!</v>
      </c>
      <c r="D1101" s="11" t="e" vm="1173">
        <f>IF(BoardEntities[[#This Row],[Thumbnail]]&lt;&gt;"",_xlfn.IMAGE(BoardEntities[[#This Row],[Thumbnail]],"",3,100,100),"")</f>
        <v>#VALUE!</v>
      </c>
      <c r="E1101" s="10"/>
      <c r="F1101" s="10"/>
      <c r="G1101" s="1"/>
      <c r="H1101" s="1"/>
      <c r="I1101" s="1"/>
      <c r="J1101" s="10"/>
      <c r="K1101" s="8"/>
      <c r="L1101" s="3">
        <f>BoardEntities[[#This Row],[Length]]*BoardEntities[[#This Row],[Width]]*BoardEntities[[#This Row],[Costs / m²]]/1000/1000</f>
        <v>63.101999999999997</v>
      </c>
      <c r="M1101" s="2"/>
      <c r="N1101" s="7">
        <f ca="1">DATEDIF(BoardEntities[[#This Row],[Creation date]],TODAY(),"M")</f>
        <v>0</v>
      </c>
      <c r="O1101" s="3"/>
      <c r="P1101" s="10"/>
      <c r="Q1101" s="3"/>
      <c r="R1101" s="10"/>
    </row>
    <row r="1102" spans="1:18" x14ac:dyDescent="0.3">
      <c r="A1102" s="10"/>
      <c r="B1102" s="10"/>
      <c r="C1102" s="6" t="e" vm="1178">
        <f>IF(BoardEntities[[#This Row],[QR-Code]]&lt;&gt;"",_xlfn.IMAGE(BoardEntities[[#This Row],[QR-Code]],"",3,100,100),"")</f>
        <v>#VALUE!</v>
      </c>
      <c r="D1102" s="11" t="e" vm="1173">
        <f>IF(BoardEntities[[#This Row],[Thumbnail]]&lt;&gt;"",_xlfn.IMAGE(BoardEntities[[#This Row],[Thumbnail]],"",3,100,100),"")</f>
        <v>#VALUE!</v>
      </c>
      <c r="E1102" s="10"/>
      <c r="F1102" s="10"/>
      <c r="G1102" s="1"/>
      <c r="H1102" s="1"/>
      <c r="I1102" s="1"/>
      <c r="J1102" s="10"/>
      <c r="K1102" s="8"/>
      <c r="L1102" s="3">
        <f>BoardEntities[[#This Row],[Length]]*BoardEntities[[#This Row],[Width]]*BoardEntities[[#This Row],[Costs / m²]]/1000/1000</f>
        <v>63.101999999999997</v>
      </c>
      <c r="M1102" s="2"/>
      <c r="N1102" s="7">
        <f ca="1">DATEDIF(BoardEntities[[#This Row],[Creation date]],TODAY(),"M")</f>
        <v>0</v>
      </c>
      <c r="O1102" s="3"/>
      <c r="P1102" s="10"/>
      <c r="Q1102" s="3"/>
      <c r="R1102" s="10"/>
    </row>
    <row r="1103" spans="1:18" x14ac:dyDescent="0.3">
      <c r="A1103" s="10"/>
      <c r="B1103" s="10"/>
      <c r="C1103" s="6" t="e" vm="1179">
        <f>IF(BoardEntities[[#This Row],[QR-Code]]&lt;&gt;"",_xlfn.IMAGE(BoardEntities[[#This Row],[QR-Code]],"",3,100,100),"")</f>
        <v>#VALUE!</v>
      </c>
      <c r="D1103" s="11" t="e" vm="1173">
        <f>IF(BoardEntities[[#This Row],[Thumbnail]]&lt;&gt;"",_xlfn.IMAGE(BoardEntities[[#This Row],[Thumbnail]],"",3,100,100),"")</f>
        <v>#VALUE!</v>
      </c>
      <c r="E1103" s="10"/>
      <c r="F1103" s="10"/>
      <c r="G1103" s="1"/>
      <c r="H1103" s="1"/>
      <c r="I1103" s="1"/>
      <c r="J1103" s="10"/>
      <c r="K1103" s="8"/>
      <c r="L1103" s="3">
        <f>BoardEntities[[#This Row],[Length]]*BoardEntities[[#This Row],[Width]]*BoardEntities[[#This Row],[Costs / m²]]/1000/1000</f>
        <v>63.101999999999997</v>
      </c>
      <c r="M1103" s="2"/>
      <c r="N1103" s="7">
        <f ca="1">DATEDIF(BoardEntities[[#This Row],[Creation date]],TODAY(),"M")</f>
        <v>0</v>
      </c>
      <c r="O1103" s="3"/>
      <c r="P1103" s="10"/>
      <c r="Q1103" s="3"/>
      <c r="R1103" s="10"/>
    </row>
    <row r="1104" spans="1:18" x14ac:dyDescent="0.3">
      <c r="A1104" s="10"/>
      <c r="B1104" s="10"/>
      <c r="C1104" s="6" t="e" vm="1180">
        <f>IF(BoardEntities[[#This Row],[QR-Code]]&lt;&gt;"",_xlfn.IMAGE(BoardEntities[[#This Row],[QR-Code]],"",3,100,100),"")</f>
        <v>#VALUE!</v>
      </c>
      <c r="D1104" s="11" t="e" vm="1173">
        <f>IF(BoardEntities[[#This Row],[Thumbnail]]&lt;&gt;"",_xlfn.IMAGE(BoardEntities[[#This Row],[Thumbnail]],"",3,100,100),"")</f>
        <v>#VALUE!</v>
      </c>
      <c r="E1104" s="10"/>
      <c r="F1104" s="10"/>
      <c r="G1104" s="1"/>
      <c r="H1104" s="1"/>
      <c r="I1104" s="1"/>
      <c r="J1104" s="10"/>
      <c r="K1104" s="8"/>
      <c r="L1104" s="3">
        <f>BoardEntities[[#This Row],[Length]]*BoardEntities[[#This Row],[Width]]*BoardEntities[[#This Row],[Costs / m²]]/1000/1000</f>
        <v>63.101999999999997</v>
      </c>
      <c r="M1104" s="2"/>
      <c r="N1104" s="7">
        <f ca="1">DATEDIF(BoardEntities[[#This Row],[Creation date]],TODAY(),"M")</f>
        <v>0</v>
      </c>
      <c r="O1104" s="3"/>
      <c r="P1104" s="10"/>
      <c r="Q1104" s="3"/>
      <c r="R1104" s="10"/>
    </row>
    <row r="1105" spans="1:18" x14ac:dyDescent="0.3">
      <c r="A1105" s="10"/>
      <c r="B1105" s="10"/>
      <c r="C1105" s="6" t="e" vm="1181">
        <f>IF(BoardEntities[[#This Row],[QR-Code]]&lt;&gt;"",_xlfn.IMAGE(BoardEntities[[#This Row],[QR-Code]],"",3,100,100),"")</f>
        <v>#VALUE!</v>
      </c>
      <c r="D1105" s="11" t="e" vm="1173">
        <f>IF(BoardEntities[[#This Row],[Thumbnail]]&lt;&gt;"",_xlfn.IMAGE(BoardEntities[[#This Row],[Thumbnail]],"",3,100,100),"")</f>
        <v>#VALUE!</v>
      </c>
      <c r="E1105" s="10"/>
      <c r="F1105" s="10"/>
      <c r="G1105" s="1"/>
      <c r="H1105" s="1"/>
      <c r="I1105" s="1"/>
      <c r="J1105" s="10"/>
      <c r="K1105" s="8"/>
      <c r="L1105" s="3">
        <f>BoardEntities[[#This Row],[Length]]*BoardEntities[[#This Row],[Width]]*BoardEntities[[#This Row],[Costs / m²]]/1000/1000</f>
        <v>63.101999999999997</v>
      </c>
      <c r="M1105" s="2"/>
      <c r="N1105" s="7">
        <f ca="1">DATEDIF(BoardEntities[[#This Row],[Creation date]],TODAY(),"M")</f>
        <v>0</v>
      </c>
      <c r="O1105" s="3"/>
      <c r="P1105" s="10"/>
      <c r="Q1105" s="3"/>
      <c r="R1105" s="10"/>
    </row>
    <row r="1106" spans="1:18" x14ac:dyDescent="0.3">
      <c r="A1106" s="10"/>
      <c r="B1106" s="10"/>
      <c r="C1106" s="6" t="e" vm="1182">
        <f>IF(BoardEntities[[#This Row],[QR-Code]]&lt;&gt;"",_xlfn.IMAGE(BoardEntities[[#This Row],[QR-Code]],"",3,100,100),"")</f>
        <v>#VALUE!</v>
      </c>
      <c r="D1106" s="11" t="e" vm="1173">
        <f>IF(BoardEntities[[#This Row],[Thumbnail]]&lt;&gt;"",_xlfn.IMAGE(BoardEntities[[#This Row],[Thumbnail]],"",3,100,100),"")</f>
        <v>#VALUE!</v>
      </c>
      <c r="E1106" s="10"/>
      <c r="F1106" s="10"/>
      <c r="G1106" s="1"/>
      <c r="H1106" s="1"/>
      <c r="I1106" s="1"/>
      <c r="J1106" s="10"/>
      <c r="K1106" s="8"/>
      <c r="L1106" s="3">
        <f>BoardEntities[[#This Row],[Length]]*BoardEntities[[#This Row],[Width]]*BoardEntities[[#This Row],[Costs / m²]]/1000/1000</f>
        <v>63.101999999999997</v>
      </c>
      <c r="M1106" s="2"/>
      <c r="N1106" s="7">
        <f ca="1">DATEDIF(BoardEntities[[#This Row],[Creation date]],TODAY(),"M")</f>
        <v>0</v>
      </c>
      <c r="O1106" s="3"/>
      <c r="P1106" s="10"/>
      <c r="Q1106" s="3"/>
      <c r="R1106" s="10"/>
    </row>
    <row r="1107" spans="1:18" x14ac:dyDescent="0.3">
      <c r="A1107" s="10"/>
      <c r="B1107" s="10"/>
      <c r="C1107" s="6" t="e" vm="1183">
        <f>IF(BoardEntities[[#This Row],[QR-Code]]&lt;&gt;"",_xlfn.IMAGE(BoardEntities[[#This Row],[QR-Code]],"",3,100,100),"")</f>
        <v>#VALUE!</v>
      </c>
      <c r="D1107" s="11" t="e" vm="1173">
        <f>IF(BoardEntities[[#This Row],[Thumbnail]]&lt;&gt;"",_xlfn.IMAGE(BoardEntities[[#This Row],[Thumbnail]],"",3,100,100),"")</f>
        <v>#VALUE!</v>
      </c>
      <c r="E1107" s="10"/>
      <c r="F1107" s="10"/>
      <c r="G1107" s="1"/>
      <c r="H1107" s="1"/>
      <c r="I1107" s="1"/>
      <c r="J1107" s="10"/>
      <c r="K1107" s="8"/>
      <c r="L1107" s="3">
        <f>BoardEntities[[#This Row],[Length]]*BoardEntities[[#This Row],[Width]]*BoardEntities[[#This Row],[Costs / m²]]/1000/1000</f>
        <v>63.101999999999997</v>
      </c>
      <c r="M1107" s="2"/>
      <c r="N1107" s="7">
        <f ca="1">DATEDIF(BoardEntities[[#This Row],[Creation date]],TODAY(),"M")</f>
        <v>0</v>
      </c>
      <c r="O1107" s="3"/>
      <c r="P1107" s="10"/>
      <c r="Q1107" s="3"/>
      <c r="R1107" s="10"/>
    </row>
    <row r="1108" spans="1:18" x14ac:dyDescent="0.3">
      <c r="A1108" s="10"/>
      <c r="B1108" s="10"/>
      <c r="C1108" s="6" t="e" vm="1184">
        <f>IF(BoardEntities[[#This Row],[QR-Code]]&lt;&gt;"",_xlfn.IMAGE(BoardEntities[[#This Row],[QR-Code]],"",3,100,100),"")</f>
        <v>#VALUE!</v>
      </c>
      <c r="D1108" s="11" t="e" vm="1173">
        <f>IF(BoardEntities[[#This Row],[Thumbnail]]&lt;&gt;"",_xlfn.IMAGE(BoardEntities[[#This Row],[Thumbnail]],"",3,100,100),"")</f>
        <v>#VALUE!</v>
      </c>
      <c r="E1108" s="10"/>
      <c r="F1108" s="10"/>
      <c r="G1108" s="1"/>
      <c r="H1108" s="1"/>
      <c r="I1108" s="1"/>
      <c r="J1108" s="10"/>
      <c r="K1108" s="8"/>
      <c r="L1108" s="3">
        <f>BoardEntities[[#This Row],[Length]]*BoardEntities[[#This Row],[Width]]*BoardEntities[[#This Row],[Costs / m²]]/1000/1000</f>
        <v>63.101999999999997</v>
      </c>
      <c r="M1108" s="2"/>
      <c r="N1108" s="7">
        <f ca="1">DATEDIF(BoardEntities[[#This Row],[Creation date]],TODAY(),"M")</f>
        <v>0</v>
      </c>
      <c r="O1108" s="3"/>
      <c r="P1108" s="10"/>
      <c r="Q1108" s="3"/>
      <c r="R1108" s="10"/>
    </row>
    <row r="1109" spans="1:18" x14ac:dyDescent="0.3">
      <c r="A1109" s="10"/>
      <c r="B1109" s="10"/>
      <c r="C1109" s="6" t="e" vm="1185">
        <f>IF(BoardEntities[[#This Row],[QR-Code]]&lt;&gt;"",_xlfn.IMAGE(BoardEntities[[#This Row],[QR-Code]],"",3,100,100),"")</f>
        <v>#VALUE!</v>
      </c>
      <c r="D1109" s="11" t="e" vm="1173">
        <f>IF(BoardEntities[[#This Row],[Thumbnail]]&lt;&gt;"",_xlfn.IMAGE(BoardEntities[[#This Row],[Thumbnail]],"",3,100,100),"")</f>
        <v>#VALUE!</v>
      </c>
      <c r="E1109" s="10"/>
      <c r="F1109" s="10"/>
      <c r="G1109" s="1"/>
      <c r="H1109" s="1"/>
      <c r="I1109" s="1"/>
      <c r="J1109" s="10"/>
      <c r="K1109" s="8"/>
      <c r="L1109" s="3">
        <f>BoardEntities[[#This Row],[Length]]*BoardEntities[[#This Row],[Width]]*BoardEntities[[#This Row],[Costs / m²]]/1000/1000</f>
        <v>63.101999999999997</v>
      </c>
      <c r="M1109" s="2"/>
      <c r="N1109" s="7">
        <f ca="1">DATEDIF(BoardEntities[[#This Row],[Creation date]],TODAY(),"M")</f>
        <v>0</v>
      </c>
      <c r="O1109" s="3"/>
      <c r="P1109" s="10"/>
      <c r="Q1109" s="3"/>
      <c r="R1109" s="10"/>
    </row>
    <row r="1110" spans="1:18" x14ac:dyDescent="0.3">
      <c r="A1110" s="10"/>
      <c r="B1110" s="10"/>
      <c r="C1110" s="6" t="e" vm="1186">
        <f>IF(BoardEntities[[#This Row],[QR-Code]]&lt;&gt;"",_xlfn.IMAGE(BoardEntities[[#This Row],[QR-Code]],"",3,100,100),"")</f>
        <v>#VALUE!</v>
      </c>
      <c r="D1110" s="11" t="e" vm="1173">
        <f>IF(BoardEntities[[#This Row],[Thumbnail]]&lt;&gt;"",_xlfn.IMAGE(BoardEntities[[#This Row],[Thumbnail]],"",3,100,100),"")</f>
        <v>#VALUE!</v>
      </c>
      <c r="E1110" s="10"/>
      <c r="F1110" s="10"/>
      <c r="G1110" s="1"/>
      <c r="H1110" s="1"/>
      <c r="I1110" s="1"/>
      <c r="J1110" s="10"/>
      <c r="K1110" s="8"/>
      <c r="L1110" s="3">
        <f>BoardEntities[[#This Row],[Length]]*BoardEntities[[#This Row],[Width]]*BoardEntities[[#This Row],[Costs / m²]]/1000/1000</f>
        <v>63.101999999999997</v>
      </c>
      <c r="M1110" s="2"/>
      <c r="N1110" s="7">
        <f ca="1">DATEDIF(BoardEntities[[#This Row],[Creation date]],TODAY(),"M")</f>
        <v>0</v>
      </c>
      <c r="O1110" s="3"/>
      <c r="P1110" s="10"/>
      <c r="Q1110" s="3"/>
      <c r="R1110" s="10"/>
    </row>
    <row r="1111" spans="1:18" x14ac:dyDescent="0.3">
      <c r="A1111" s="10"/>
      <c r="B1111" s="10"/>
      <c r="C1111" s="6" t="e" vm="1187">
        <f>IF(BoardEntities[[#This Row],[QR-Code]]&lt;&gt;"",_xlfn.IMAGE(BoardEntities[[#This Row],[QR-Code]],"",3,100,100),"")</f>
        <v>#VALUE!</v>
      </c>
      <c r="D1111" s="11" t="e" vm="1173">
        <f>IF(BoardEntities[[#This Row],[Thumbnail]]&lt;&gt;"",_xlfn.IMAGE(BoardEntities[[#This Row],[Thumbnail]],"",3,100,100),"")</f>
        <v>#VALUE!</v>
      </c>
      <c r="E1111" s="10"/>
      <c r="F1111" s="10"/>
      <c r="G1111" s="1"/>
      <c r="H1111" s="1"/>
      <c r="I1111" s="1"/>
      <c r="J1111" s="10"/>
      <c r="K1111" s="8"/>
      <c r="L1111" s="3">
        <f>BoardEntities[[#This Row],[Length]]*BoardEntities[[#This Row],[Width]]*BoardEntities[[#This Row],[Costs / m²]]/1000/1000</f>
        <v>63.101999999999997</v>
      </c>
      <c r="M1111" s="2"/>
      <c r="N1111" s="7">
        <f ca="1">DATEDIF(BoardEntities[[#This Row],[Creation date]],TODAY(),"M")</f>
        <v>0</v>
      </c>
      <c r="O1111" s="3"/>
      <c r="P1111" s="10"/>
      <c r="Q1111" s="3"/>
      <c r="R1111" s="10"/>
    </row>
    <row r="1112" spans="1:18" x14ac:dyDescent="0.3">
      <c r="A1112" s="10"/>
      <c r="B1112" s="10"/>
      <c r="C1112" s="6" t="e" vm="1188">
        <f>IF(BoardEntities[[#This Row],[QR-Code]]&lt;&gt;"",_xlfn.IMAGE(BoardEntities[[#This Row],[QR-Code]],"",3,100,100),"")</f>
        <v>#VALUE!</v>
      </c>
      <c r="D1112" s="11" t="e" vm="1173">
        <f>IF(BoardEntities[[#This Row],[Thumbnail]]&lt;&gt;"",_xlfn.IMAGE(BoardEntities[[#This Row],[Thumbnail]],"",3,100,100),"")</f>
        <v>#VALUE!</v>
      </c>
      <c r="E1112" s="10"/>
      <c r="F1112" s="10"/>
      <c r="G1112" s="1"/>
      <c r="H1112" s="1"/>
      <c r="I1112" s="1"/>
      <c r="J1112" s="10"/>
      <c r="K1112" s="8"/>
      <c r="L1112" s="3">
        <f>BoardEntities[[#This Row],[Length]]*BoardEntities[[#This Row],[Width]]*BoardEntities[[#This Row],[Costs / m²]]/1000/1000</f>
        <v>63.101999999999997</v>
      </c>
      <c r="M1112" s="2"/>
      <c r="N1112" s="7">
        <f ca="1">DATEDIF(BoardEntities[[#This Row],[Creation date]],TODAY(),"M")</f>
        <v>0</v>
      </c>
      <c r="O1112" s="3"/>
      <c r="P1112" s="10"/>
      <c r="Q1112" s="3"/>
      <c r="R1112" s="10"/>
    </row>
    <row r="1113" spans="1:18" x14ac:dyDescent="0.3">
      <c r="A1113" s="10"/>
      <c r="B1113" s="10"/>
      <c r="C1113" s="6" t="e" vm="1189">
        <f>IF(BoardEntities[[#This Row],[QR-Code]]&lt;&gt;"",_xlfn.IMAGE(BoardEntities[[#This Row],[QR-Code]],"",3,100,100),"")</f>
        <v>#VALUE!</v>
      </c>
      <c r="D1113" s="11" t="e" vm="1173">
        <f>IF(BoardEntities[[#This Row],[Thumbnail]]&lt;&gt;"",_xlfn.IMAGE(BoardEntities[[#This Row],[Thumbnail]],"",3,100,100),"")</f>
        <v>#VALUE!</v>
      </c>
      <c r="E1113" s="10"/>
      <c r="F1113" s="10"/>
      <c r="G1113" s="1"/>
      <c r="H1113" s="1"/>
      <c r="I1113" s="1"/>
      <c r="J1113" s="10"/>
      <c r="K1113" s="8"/>
      <c r="L1113" s="3">
        <f>BoardEntities[[#This Row],[Length]]*BoardEntities[[#This Row],[Width]]*BoardEntities[[#This Row],[Costs / m²]]/1000/1000</f>
        <v>156.6114</v>
      </c>
      <c r="M1113" s="2"/>
      <c r="N1113" s="7">
        <f ca="1">DATEDIF(BoardEntities[[#This Row],[Creation date]],TODAY(),"M")</f>
        <v>0</v>
      </c>
      <c r="O1113" s="3"/>
      <c r="P1113" s="10"/>
      <c r="Q1113" s="3"/>
      <c r="R1113" s="10"/>
    </row>
    <row r="1114" spans="1:18" x14ac:dyDescent="0.3">
      <c r="A1114" s="10"/>
      <c r="B1114" s="10"/>
      <c r="C1114" s="6" t="e" vm="1190">
        <f>IF(BoardEntities[[#This Row],[QR-Code]]&lt;&gt;"",_xlfn.IMAGE(BoardEntities[[#This Row],[QR-Code]],"",3,100,100),"")</f>
        <v>#VALUE!</v>
      </c>
      <c r="D1114" s="11" t="str">
        <f>IF(BoardEntities[[#This Row],[Thumbnail]]&lt;&gt;"",_xlfn.IMAGE(BoardEntities[[#This Row],[Thumbnail]],"",3,100,100),"")</f>
        <v/>
      </c>
      <c r="E1114" s="10"/>
      <c r="F1114" s="10"/>
      <c r="G1114" s="1"/>
      <c r="H1114" s="1"/>
      <c r="I1114" s="1"/>
      <c r="J1114" s="10"/>
      <c r="K1114" s="8"/>
      <c r="L1114" s="3">
        <f>BoardEntities[[#This Row],[Length]]*BoardEntities[[#This Row],[Width]]*BoardEntities[[#This Row],[Costs / m²]]/1000/1000</f>
        <v>0</v>
      </c>
      <c r="M1114" s="2"/>
      <c r="N1114" s="7">
        <f ca="1">DATEDIF(BoardEntities[[#This Row],[Creation date]],TODAY(),"M")</f>
        <v>23</v>
      </c>
      <c r="O1114" s="3"/>
      <c r="P1114" s="10"/>
      <c r="Q1114" s="3"/>
      <c r="R1114" s="10"/>
    </row>
    <row r="1115" spans="1:18" x14ac:dyDescent="0.3">
      <c r="A1115" s="10"/>
      <c r="B1115" s="10"/>
      <c r="C1115" s="6" t="e" vm="1191">
        <f>IF(BoardEntities[[#This Row],[QR-Code]]&lt;&gt;"",_xlfn.IMAGE(BoardEntities[[#This Row],[QR-Code]],"",3,100,100),"")</f>
        <v>#VALUE!</v>
      </c>
      <c r="D1115" s="11" t="str">
        <f>IF(BoardEntities[[#This Row],[Thumbnail]]&lt;&gt;"",_xlfn.IMAGE(BoardEntities[[#This Row],[Thumbnail]],"",3,100,100),"")</f>
        <v/>
      </c>
      <c r="E1115" s="10"/>
      <c r="F1115" s="10"/>
      <c r="G1115" s="1"/>
      <c r="H1115" s="1"/>
      <c r="I1115" s="1"/>
      <c r="J1115" s="10"/>
      <c r="K1115" s="8"/>
      <c r="L1115" s="3">
        <f>BoardEntities[[#This Row],[Length]]*BoardEntities[[#This Row],[Width]]*BoardEntities[[#This Row],[Costs / m²]]/1000/1000</f>
        <v>0</v>
      </c>
      <c r="M1115" s="2"/>
      <c r="N1115" s="7">
        <f ca="1">DATEDIF(BoardEntities[[#This Row],[Creation date]],TODAY(),"M")</f>
        <v>23</v>
      </c>
      <c r="O1115" s="3"/>
      <c r="P1115" s="10"/>
      <c r="Q1115" s="3"/>
      <c r="R1115" s="10"/>
    </row>
    <row r="1116" spans="1:18" x14ac:dyDescent="0.3">
      <c r="A1116" s="10"/>
      <c r="B1116" s="10"/>
      <c r="C1116" s="6" t="e" vm="1192">
        <f>IF(BoardEntities[[#This Row],[QR-Code]]&lt;&gt;"",_xlfn.IMAGE(BoardEntities[[#This Row],[QR-Code]],"",3,100,100),"")</f>
        <v>#VALUE!</v>
      </c>
      <c r="D1116" s="11" t="str">
        <f>IF(BoardEntities[[#This Row],[Thumbnail]]&lt;&gt;"",_xlfn.IMAGE(BoardEntities[[#This Row],[Thumbnail]],"",3,100,100),"")</f>
        <v/>
      </c>
      <c r="E1116" s="10"/>
      <c r="F1116" s="10"/>
      <c r="G1116" s="1"/>
      <c r="H1116" s="1"/>
      <c r="I1116" s="1"/>
      <c r="J1116" s="10"/>
      <c r="K1116" s="8"/>
      <c r="L1116" s="3">
        <f>BoardEntities[[#This Row],[Length]]*BoardEntities[[#This Row],[Width]]*BoardEntities[[#This Row],[Costs / m²]]/1000/1000</f>
        <v>0</v>
      </c>
      <c r="M1116" s="2"/>
      <c r="N1116" s="7">
        <f ca="1">DATEDIF(BoardEntities[[#This Row],[Creation date]],TODAY(),"M")</f>
        <v>18</v>
      </c>
      <c r="O1116" s="3"/>
      <c r="P1116" s="10"/>
      <c r="Q1116" s="3"/>
      <c r="R1116" s="10"/>
    </row>
    <row r="1117" spans="1:18" x14ac:dyDescent="0.3">
      <c r="A1117" s="10"/>
      <c r="B1117" s="10"/>
      <c r="C1117" s="6" t="e" vm="1193">
        <f>IF(BoardEntities[[#This Row],[QR-Code]]&lt;&gt;"",_xlfn.IMAGE(BoardEntities[[#This Row],[QR-Code]],"",3,100,100),"")</f>
        <v>#VALUE!</v>
      </c>
      <c r="D1117" s="11" t="str">
        <f>IF(BoardEntities[[#This Row],[Thumbnail]]&lt;&gt;"",_xlfn.IMAGE(BoardEntities[[#This Row],[Thumbnail]],"",3,100,100),"")</f>
        <v/>
      </c>
      <c r="E1117" s="10"/>
      <c r="F1117" s="10"/>
      <c r="G1117" s="1"/>
      <c r="H1117" s="1"/>
      <c r="I1117" s="1"/>
      <c r="J1117" s="10"/>
      <c r="K1117" s="8"/>
      <c r="L1117" s="3">
        <f>BoardEntities[[#This Row],[Length]]*BoardEntities[[#This Row],[Width]]*BoardEntities[[#This Row],[Costs / m²]]/1000/1000</f>
        <v>41.208856799999992</v>
      </c>
      <c r="M1117" s="2"/>
      <c r="N1117" s="7">
        <f ca="1">DATEDIF(BoardEntities[[#This Row],[Creation date]],TODAY(),"M")</f>
        <v>14</v>
      </c>
      <c r="O1117" s="3"/>
      <c r="P1117" s="10"/>
      <c r="Q1117" s="3"/>
      <c r="R1117" s="10"/>
    </row>
    <row r="1118" spans="1:18" x14ac:dyDescent="0.3">
      <c r="A1118" s="10"/>
      <c r="B1118" s="10"/>
      <c r="C1118" s="6" t="e" vm="1194">
        <f>IF(BoardEntities[[#This Row],[QR-Code]]&lt;&gt;"",_xlfn.IMAGE(BoardEntities[[#This Row],[QR-Code]],"",3,100,100),"")</f>
        <v>#VALUE!</v>
      </c>
      <c r="D1118" s="11" t="str">
        <f>IF(BoardEntities[[#This Row],[Thumbnail]]&lt;&gt;"",_xlfn.IMAGE(BoardEntities[[#This Row],[Thumbnail]],"",3,100,100),"")</f>
        <v/>
      </c>
      <c r="E1118" s="10"/>
      <c r="F1118" s="10"/>
      <c r="G1118" s="1"/>
      <c r="H1118" s="1"/>
      <c r="I1118" s="1"/>
      <c r="J1118" s="10"/>
      <c r="K1118" s="8"/>
      <c r="L1118" s="3">
        <f>BoardEntities[[#This Row],[Length]]*BoardEntities[[#This Row],[Width]]*BoardEntities[[#This Row],[Costs / m²]]/1000/1000</f>
        <v>0</v>
      </c>
      <c r="M1118" s="2"/>
      <c r="N1118" s="7">
        <f ca="1">DATEDIF(BoardEntities[[#This Row],[Creation date]],TODAY(),"M")</f>
        <v>9</v>
      </c>
      <c r="O1118" s="3"/>
      <c r="P1118" s="10"/>
      <c r="Q1118" s="3"/>
      <c r="R1118" s="10"/>
    </row>
    <row r="1119" spans="1:18" x14ac:dyDescent="0.3">
      <c r="A1119" s="10"/>
      <c r="B1119" s="10"/>
      <c r="C1119" s="6" t="e" vm="1195">
        <f>IF(BoardEntities[[#This Row],[QR-Code]]&lt;&gt;"",_xlfn.IMAGE(BoardEntities[[#This Row],[QR-Code]],"",3,100,100),"")</f>
        <v>#VALUE!</v>
      </c>
      <c r="D1119" s="11" t="str">
        <f>IF(BoardEntities[[#This Row],[Thumbnail]]&lt;&gt;"",_xlfn.IMAGE(BoardEntities[[#This Row],[Thumbnail]],"",3,100,100),"")</f>
        <v/>
      </c>
      <c r="E1119" s="10"/>
      <c r="F1119" s="10"/>
      <c r="G1119" s="1"/>
      <c r="H1119" s="1"/>
      <c r="I1119" s="1"/>
      <c r="J1119" s="10"/>
      <c r="K1119" s="8"/>
      <c r="L1119" s="3">
        <f>BoardEntities[[#This Row],[Length]]*BoardEntities[[#This Row],[Width]]*BoardEntities[[#This Row],[Costs / m²]]/1000/1000</f>
        <v>0</v>
      </c>
      <c r="M1119" s="2"/>
      <c r="N1119" s="7">
        <f ca="1">DATEDIF(BoardEntities[[#This Row],[Creation date]],TODAY(),"M")</f>
        <v>9</v>
      </c>
      <c r="O1119" s="3"/>
      <c r="P1119" s="10"/>
      <c r="Q1119" s="3"/>
      <c r="R1119" s="10"/>
    </row>
    <row r="1120" spans="1:18" x14ac:dyDescent="0.3">
      <c r="A1120" s="10"/>
      <c r="B1120" s="10"/>
      <c r="C1120" s="6" t="e" vm="1196">
        <f>IF(BoardEntities[[#This Row],[QR-Code]]&lt;&gt;"",_xlfn.IMAGE(BoardEntities[[#This Row],[QR-Code]],"",3,100,100),"")</f>
        <v>#VALUE!</v>
      </c>
      <c r="D1120" s="11" t="str">
        <f>IF(BoardEntities[[#This Row],[Thumbnail]]&lt;&gt;"",_xlfn.IMAGE(BoardEntities[[#This Row],[Thumbnail]],"",3,100,100),"")</f>
        <v/>
      </c>
      <c r="E1120" s="10"/>
      <c r="F1120" s="10"/>
      <c r="G1120" s="1"/>
      <c r="H1120" s="1"/>
      <c r="I1120" s="1"/>
      <c r="J1120" s="10"/>
      <c r="K1120" s="8"/>
      <c r="L1120" s="3">
        <f>BoardEntities[[#This Row],[Length]]*BoardEntities[[#This Row],[Width]]*BoardEntities[[#This Row],[Costs / m²]]/1000/1000</f>
        <v>0</v>
      </c>
      <c r="M1120" s="2"/>
      <c r="N1120" s="7">
        <f ca="1">DATEDIF(BoardEntities[[#This Row],[Creation date]],TODAY(),"M")</f>
        <v>8</v>
      </c>
      <c r="O1120" s="3"/>
      <c r="P1120" s="10"/>
      <c r="Q1120" s="3"/>
      <c r="R1120" s="10"/>
    </row>
    <row r="1121" spans="1:18" x14ac:dyDescent="0.3">
      <c r="A1121" s="10"/>
      <c r="B1121" s="10"/>
      <c r="C1121" s="6" t="e" vm="1197">
        <f>IF(BoardEntities[[#This Row],[QR-Code]]&lt;&gt;"",_xlfn.IMAGE(BoardEntities[[#This Row],[QR-Code]],"",3,100,100),"")</f>
        <v>#VALUE!</v>
      </c>
      <c r="D1121" s="11" t="str">
        <f>IF(BoardEntities[[#This Row],[Thumbnail]]&lt;&gt;"",_xlfn.IMAGE(BoardEntities[[#This Row],[Thumbnail]],"",3,100,100),"")</f>
        <v/>
      </c>
      <c r="E1121" s="10"/>
      <c r="F1121" s="10"/>
      <c r="G1121" s="1"/>
      <c r="H1121" s="1"/>
      <c r="I1121" s="1"/>
      <c r="J1121" s="10"/>
      <c r="K1121" s="8"/>
      <c r="L1121" s="3">
        <f>BoardEntities[[#This Row],[Length]]*BoardEntities[[#This Row],[Width]]*BoardEntities[[#This Row],[Costs / m²]]/1000/1000</f>
        <v>0</v>
      </c>
      <c r="M1121" s="2"/>
      <c r="N1121" s="7">
        <f ca="1">DATEDIF(BoardEntities[[#This Row],[Creation date]],TODAY(),"M")</f>
        <v>8</v>
      </c>
      <c r="O1121" s="3"/>
      <c r="P1121" s="10"/>
      <c r="Q1121" s="3"/>
      <c r="R1121" s="10"/>
    </row>
    <row r="1122" spans="1:18" x14ac:dyDescent="0.3">
      <c r="A1122" s="10"/>
      <c r="B1122" s="10"/>
      <c r="C1122" s="6" t="e" vm="1198">
        <f>IF(BoardEntities[[#This Row],[QR-Code]]&lt;&gt;"",_xlfn.IMAGE(BoardEntities[[#This Row],[QR-Code]],"",3,100,100),"")</f>
        <v>#VALUE!</v>
      </c>
      <c r="D1122" s="11" t="str">
        <f>IF(BoardEntities[[#This Row],[Thumbnail]]&lt;&gt;"",_xlfn.IMAGE(BoardEntities[[#This Row],[Thumbnail]],"",3,100,100),"")</f>
        <v/>
      </c>
      <c r="E1122" s="10"/>
      <c r="F1122" s="10"/>
      <c r="G1122" s="1"/>
      <c r="H1122" s="1"/>
      <c r="I1122" s="1"/>
      <c r="J1122" s="10"/>
      <c r="K1122" s="8"/>
      <c r="L1122" s="3">
        <f>BoardEntities[[#This Row],[Length]]*BoardEntities[[#This Row],[Width]]*BoardEntities[[#This Row],[Costs / m²]]/1000/1000</f>
        <v>0</v>
      </c>
      <c r="M1122" s="2"/>
      <c r="N1122" s="7">
        <f ca="1">DATEDIF(BoardEntities[[#This Row],[Creation date]],TODAY(),"M")</f>
        <v>8</v>
      </c>
      <c r="O1122" s="3"/>
      <c r="P1122" s="10"/>
      <c r="Q1122" s="3"/>
      <c r="R1122" s="10"/>
    </row>
    <row r="1123" spans="1:18" x14ac:dyDescent="0.3">
      <c r="A1123" s="10"/>
      <c r="B1123" s="10"/>
      <c r="C1123" s="6" t="e" vm="1199">
        <f>IF(BoardEntities[[#This Row],[QR-Code]]&lt;&gt;"",_xlfn.IMAGE(BoardEntities[[#This Row],[QR-Code]],"",3,100,100),"")</f>
        <v>#VALUE!</v>
      </c>
      <c r="D1123" s="11" t="str">
        <f>IF(BoardEntities[[#This Row],[Thumbnail]]&lt;&gt;"",_xlfn.IMAGE(BoardEntities[[#This Row],[Thumbnail]],"",3,100,100),"")</f>
        <v/>
      </c>
      <c r="E1123" s="10"/>
      <c r="F1123" s="10"/>
      <c r="G1123" s="1"/>
      <c r="H1123" s="1"/>
      <c r="I1123" s="1"/>
      <c r="J1123" s="10"/>
      <c r="K1123" s="8"/>
      <c r="L1123" s="3">
        <f>BoardEntities[[#This Row],[Length]]*BoardEntities[[#This Row],[Width]]*BoardEntities[[#This Row],[Costs / m²]]/1000/1000</f>
        <v>0</v>
      </c>
      <c r="M1123" s="2"/>
      <c r="N1123" s="7">
        <f ca="1">DATEDIF(BoardEntities[[#This Row],[Creation date]],TODAY(),"M")</f>
        <v>8</v>
      </c>
      <c r="O1123" s="3"/>
      <c r="P1123" s="10"/>
      <c r="Q1123" s="3"/>
      <c r="R1123" s="10"/>
    </row>
    <row r="1124" spans="1:18" x14ac:dyDescent="0.3">
      <c r="A1124" s="10"/>
      <c r="B1124" s="10"/>
      <c r="C1124" s="6" t="e" vm="1200">
        <f>IF(BoardEntities[[#This Row],[QR-Code]]&lt;&gt;"",_xlfn.IMAGE(BoardEntities[[#This Row],[QR-Code]],"",3,100,100),"")</f>
        <v>#VALUE!</v>
      </c>
      <c r="D1124" s="11" t="str">
        <f>IF(BoardEntities[[#This Row],[Thumbnail]]&lt;&gt;"",_xlfn.IMAGE(BoardEntities[[#This Row],[Thumbnail]],"",3,100,100),"")</f>
        <v/>
      </c>
      <c r="E1124" s="10"/>
      <c r="F1124" s="10"/>
      <c r="G1124" s="1"/>
      <c r="H1124" s="1"/>
      <c r="I1124" s="1"/>
      <c r="J1124" s="10"/>
      <c r="K1124" s="8"/>
      <c r="L1124" s="3">
        <f>BoardEntities[[#This Row],[Length]]*BoardEntities[[#This Row],[Width]]*BoardEntities[[#This Row],[Costs / m²]]/1000/1000</f>
        <v>0</v>
      </c>
      <c r="M1124" s="2"/>
      <c r="N1124" s="7">
        <f ca="1">DATEDIF(BoardEntities[[#This Row],[Creation date]],TODAY(),"M")</f>
        <v>8</v>
      </c>
      <c r="O1124" s="3"/>
      <c r="P1124" s="10"/>
      <c r="Q1124" s="3"/>
      <c r="R1124" s="10"/>
    </row>
    <row r="1125" spans="1:18" x14ac:dyDescent="0.3">
      <c r="A1125" s="10"/>
      <c r="B1125" s="10"/>
      <c r="C1125" s="6" t="e" vm="1201">
        <f>IF(BoardEntities[[#This Row],[QR-Code]]&lt;&gt;"",_xlfn.IMAGE(BoardEntities[[#This Row],[QR-Code]],"",3,100,100),"")</f>
        <v>#VALUE!</v>
      </c>
      <c r="D1125" s="11" t="str">
        <f>IF(BoardEntities[[#This Row],[Thumbnail]]&lt;&gt;"",_xlfn.IMAGE(BoardEntities[[#This Row],[Thumbnail]],"",3,100,100),"")</f>
        <v/>
      </c>
      <c r="E1125" s="10"/>
      <c r="F1125" s="10"/>
      <c r="G1125" s="1"/>
      <c r="H1125" s="1"/>
      <c r="I1125" s="1"/>
      <c r="J1125" s="10"/>
      <c r="K1125" s="8"/>
      <c r="L1125" s="3">
        <f>BoardEntities[[#This Row],[Length]]*BoardEntities[[#This Row],[Width]]*BoardEntities[[#This Row],[Costs / m²]]/1000/1000</f>
        <v>0</v>
      </c>
      <c r="M1125" s="2"/>
      <c r="N1125" s="7">
        <f ca="1">DATEDIF(BoardEntities[[#This Row],[Creation date]],TODAY(),"M")</f>
        <v>8</v>
      </c>
      <c r="O1125" s="3"/>
      <c r="P1125" s="10"/>
      <c r="Q1125" s="3"/>
      <c r="R1125" s="10"/>
    </row>
    <row r="1126" spans="1:18" x14ac:dyDescent="0.3">
      <c r="A1126" s="10"/>
      <c r="B1126" s="10"/>
      <c r="C1126" s="6" t="e" vm="1202">
        <f>IF(BoardEntities[[#This Row],[QR-Code]]&lt;&gt;"",_xlfn.IMAGE(BoardEntities[[#This Row],[QR-Code]],"",3,100,100),"")</f>
        <v>#VALUE!</v>
      </c>
      <c r="D1126" s="11" t="str">
        <f>IF(BoardEntities[[#This Row],[Thumbnail]]&lt;&gt;"",_xlfn.IMAGE(BoardEntities[[#This Row],[Thumbnail]],"",3,100,100),"")</f>
        <v/>
      </c>
      <c r="E1126" s="10"/>
      <c r="F1126" s="10"/>
      <c r="G1126" s="1"/>
      <c r="H1126" s="1"/>
      <c r="I1126" s="1"/>
      <c r="J1126" s="10"/>
      <c r="K1126" s="8"/>
      <c r="L1126" s="3">
        <f>BoardEntities[[#This Row],[Length]]*BoardEntities[[#This Row],[Width]]*BoardEntities[[#This Row],[Costs / m²]]/1000/1000</f>
        <v>0</v>
      </c>
      <c r="M1126" s="2"/>
      <c r="N1126" s="7">
        <f ca="1">DATEDIF(BoardEntities[[#This Row],[Creation date]],TODAY(),"M")</f>
        <v>7</v>
      </c>
      <c r="O1126" s="3"/>
      <c r="P1126" s="10"/>
      <c r="Q1126" s="3"/>
      <c r="R1126" s="10"/>
    </row>
    <row r="1127" spans="1:18" x14ac:dyDescent="0.3">
      <c r="A1127" s="10"/>
      <c r="B1127" s="10"/>
      <c r="C1127" s="6" t="e" vm="1203">
        <f>IF(BoardEntities[[#This Row],[QR-Code]]&lt;&gt;"",_xlfn.IMAGE(BoardEntities[[#This Row],[QR-Code]],"",3,100,100),"")</f>
        <v>#VALUE!</v>
      </c>
      <c r="D1127" s="11" t="e" vm="1204">
        <f>IF(BoardEntities[[#This Row],[Thumbnail]]&lt;&gt;"",_xlfn.IMAGE(BoardEntities[[#This Row],[Thumbnail]],"",3,100,100),"")</f>
        <v>#VALUE!</v>
      </c>
      <c r="E1127" s="10"/>
      <c r="F1127" s="10"/>
      <c r="G1127" s="1"/>
      <c r="H1127" s="1"/>
      <c r="I1127" s="1"/>
      <c r="J1127" s="10"/>
      <c r="K1127" s="8"/>
      <c r="L1127" s="3">
        <f>BoardEntities[[#This Row],[Length]]*BoardEntities[[#This Row],[Width]]*BoardEntities[[#This Row],[Costs / m²]]/1000/1000</f>
        <v>0</v>
      </c>
      <c r="M1127" s="2"/>
      <c r="N1127" s="7">
        <f ca="1">DATEDIF(BoardEntities[[#This Row],[Creation date]],TODAY(),"M")</f>
        <v>7</v>
      </c>
      <c r="O1127" s="3"/>
      <c r="P1127" s="10"/>
      <c r="Q1127" s="3"/>
      <c r="R1127" s="10"/>
    </row>
    <row r="1128" spans="1:18" x14ac:dyDescent="0.3">
      <c r="A1128" s="10"/>
      <c r="B1128" s="10"/>
      <c r="C1128" s="6" t="e" vm="1205">
        <f>IF(BoardEntities[[#This Row],[QR-Code]]&lt;&gt;"",_xlfn.IMAGE(BoardEntities[[#This Row],[QR-Code]],"",3,100,100),"")</f>
        <v>#VALUE!</v>
      </c>
      <c r="D1128" s="11" t="str">
        <f>IF(BoardEntities[[#This Row],[Thumbnail]]&lt;&gt;"",_xlfn.IMAGE(BoardEntities[[#This Row],[Thumbnail]],"",3,100,100),"")</f>
        <v/>
      </c>
      <c r="E1128" s="10"/>
      <c r="F1128" s="10"/>
      <c r="G1128" s="1"/>
      <c r="H1128" s="1"/>
      <c r="I1128" s="1"/>
      <c r="J1128" s="10"/>
      <c r="K1128" s="8"/>
      <c r="L1128" s="3">
        <f>BoardEntities[[#This Row],[Length]]*BoardEntities[[#This Row],[Width]]*BoardEntities[[#This Row],[Costs / m²]]/1000/1000</f>
        <v>18.018000000000001</v>
      </c>
      <c r="M1128" s="2"/>
      <c r="N1128" s="7">
        <f ca="1">DATEDIF(BoardEntities[[#This Row],[Creation date]],TODAY(),"M")</f>
        <v>5</v>
      </c>
      <c r="O1128" s="3"/>
      <c r="P1128" s="10"/>
      <c r="Q1128" s="3"/>
      <c r="R1128" s="10"/>
    </row>
    <row r="1129" spans="1:18" x14ac:dyDescent="0.3">
      <c r="A1129" s="10"/>
      <c r="B1129" s="10"/>
      <c r="C1129" s="6" t="e" vm="1206">
        <f>IF(BoardEntities[[#This Row],[QR-Code]]&lt;&gt;"",_xlfn.IMAGE(BoardEntities[[#This Row],[QR-Code]],"",3,100,100),"")</f>
        <v>#VALUE!</v>
      </c>
      <c r="D1129" s="11" t="str">
        <f>IF(BoardEntities[[#This Row],[Thumbnail]]&lt;&gt;"",_xlfn.IMAGE(BoardEntities[[#This Row],[Thumbnail]],"",3,100,100),"")</f>
        <v/>
      </c>
      <c r="E1129" s="10"/>
      <c r="F1129" s="10"/>
      <c r="G1129" s="1"/>
      <c r="H1129" s="1"/>
      <c r="I1129" s="1"/>
      <c r="J1129" s="10"/>
      <c r="K1129" s="8"/>
      <c r="L1129" s="3">
        <f>BoardEntities[[#This Row],[Length]]*BoardEntities[[#This Row],[Width]]*BoardEntities[[#This Row],[Costs / m²]]/1000/1000</f>
        <v>0</v>
      </c>
      <c r="M1129" s="2"/>
      <c r="N1129" s="7">
        <f ca="1">DATEDIF(BoardEntities[[#This Row],[Creation date]],TODAY(),"M")</f>
        <v>4</v>
      </c>
      <c r="O1129" s="3"/>
      <c r="P1129" s="10"/>
      <c r="Q1129" s="3"/>
      <c r="R1129" s="10"/>
    </row>
    <row r="1130" spans="1:18" x14ac:dyDescent="0.3">
      <c r="A1130" s="10"/>
      <c r="B1130" s="10"/>
      <c r="C1130" s="6" t="e" vm="1207">
        <f>IF(BoardEntities[[#This Row],[QR-Code]]&lt;&gt;"",_xlfn.IMAGE(BoardEntities[[#This Row],[QR-Code]],"",3,100,100),"")</f>
        <v>#VALUE!</v>
      </c>
      <c r="D1130" s="11" t="str">
        <f>IF(BoardEntities[[#This Row],[Thumbnail]]&lt;&gt;"",_xlfn.IMAGE(BoardEntities[[#This Row],[Thumbnail]],"",3,100,100),"")</f>
        <v/>
      </c>
      <c r="E1130" s="10"/>
      <c r="F1130" s="10"/>
      <c r="G1130" s="1"/>
      <c r="H1130" s="1"/>
      <c r="I1130" s="1"/>
      <c r="J1130" s="10"/>
      <c r="K1130" s="8"/>
      <c r="L1130" s="3">
        <f>BoardEntities[[#This Row],[Length]]*BoardEntities[[#This Row],[Width]]*BoardEntities[[#This Row],[Costs / m²]]/1000/1000</f>
        <v>0</v>
      </c>
      <c r="M1130" s="2"/>
      <c r="N1130" s="7">
        <f ca="1">DATEDIF(BoardEntities[[#This Row],[Creation date]],TODAY(),"M")</f>
        <v>4</v>
      </c>
      <c r="O1130" s="3"/>
      <c r="P1130" s="10"/>
      <c r="Q1130" s="3"/>
      <c r="R1130" s="10"/>
    </row>
    <row r="1131" spans="1:18" x14ac:dyDescent="0.3">
      <c r="A1131" s="10"/>
      <c r="B1131" s="10"/>
      <c r="C1131" s="6" t="e" vm="1208">
        <f>IF(BoardEntities[[#This Row],[QR-Code]]&lt;&gt;"",_xlfn.IMAGE(BoardEntities[[#This Row],[QR-Code]],"",3,100,100),"")</f>
        <v>#VALUE!</v>
      </c>
      <c r="D1131" s="11" t="str">
        <f>IF(BoardEntities[[#This Row],[Thumbnail]]&lt;&gt;"",_xlfn.IMAGE(BoardEntities[[#This Row],[Thumbnail]],"",3,100,100),"")</f>
        <v/>
      </c>
      <c r="E1131" s="10"/>
      <c r="F1131" s="10"/>
      <c r="G1131" s="1"/>
      <c r="H1131" s="1"/>
      <c r="I1131" s="1"/>
      <c r="J1131" s="10"/>
      <c r="K1131" s="8"/>
      <c r="L1131" s="3">
        <f>BoardEntities[[#This Row],[Length]]*BoardEntities[[#This Row],[Width]]*BoardEntities[[#This Row],[Costs / m²]]/1000/1000</f>
        <v>43.168125000000003</v>
      </c>
      <c r="M1131" s="2"/>
      <c r="N1131" s="7">
        <f ca="1">DATEDIF(BoardEntities[[#This Row],[Creation date]],TODAY(),"M")</f>
        <v>3</v>
      </c>
      <c r="O1131" s="3"/>
      <c r="P1131" s="10"/>
      <c r="Q1131" s="3"/>
      <c r="R1131" s="10"/>
    </row>
    <row r="1132" spans="1:18" x14ac:dyDescent="0.3">
      <c r="A1132" s="10"/>
      <c r="B1132" s="10"/>
      <c r="C1132" s="6" t="e" vm="1209">
        <f>IF(BoardEntities[[#This Row],[QR-Code]]&lt;&gt;"",_xlfn.IMAGE(BoardEntities[[#This Row],[QR-Code]],"",3,100,100),"")</f>
        <v>#VALUE!</v>
      </c>
      <c r="D1132" s="11" t="str">
        <f>IF(BoardEntities[[#This Row],[Thumbnail]]&lt;&gt;"",_xlfn.IMAGE(BoardEntities[[#This Row],[Thumbnail]],"",3,100,100),"")</f>
        <v/>
      </c>
      <c r="E1132" s="10"/>
      <c r="F1132" s="10"/>
      <c r="G1132" s="1"/>
      <c r="H1132" s="1"/>
      <c r="I1132" s="1"/>
      <c r="J1132" s="10"/>
      <c r="K1132" s="8"/>
      <c r="L1132" s="3">
        <f>BoardEntities[[#This Row],[Length]]*BoardEntities[[#This Row],[Width]]*BoardEntities[[#This Row],[Costs / m²]]/1000/1000</f>
        <v>7.3101530480000001</v>
      </c>
      <c r="M1132" s="2"/>
      <c r="N1132" s="7">
        <f ca="1">DATEDIF(BoardEntities[[#This Row],[Creation date]],TODAY(),"M")</f>
        <v>2</v>
      </c>
      <c r="O1132" s="3"/>
      <c r="P1132" s="10"/>
      <c r="Q1132" s="3"/>
      <c r="R1132" s="10"/>
    </row>
    <row r="1133" spans="1:18" x14ac:dyDescent="0.3">
      <c r="A1133" s="10"/>
      <c r="B1133" s="10"/>
      <c r="C1133" s="6" t="e" vm="1210">
        <f>IF(BoardEntities[[#This Row],[QR-Code]]&lt;&gt;"",_xlfn.IMAGE(BoardEntities[[#This Row],[QR-Code]],"",3,100,100),"")</f>
        <v>#VALUE!</v>
      </c>
      <c r="D1133" s="11" t="str">
        <f>IF(BoardEntities[[#This Row],[Thumbnail]]&lt;&gt;"",_xlfn.IMAGE(BoardEntities[[#This Row],[Thumbnail]],"",3,100,100),"")</f>
        <v/>
      </c>
      <c r="E1133" s="10"/>
      <c r="F1133" s="10"/>
      <c r="G1133" s="1"/>
      <c r="H1133" s="1"/>
      <c r="I1133" s="1"/>
      <c r="J1133" s="10"/>
      <c r="K1133" s="8"/>
      <c r="L1133" s="3">
        <f>BoardEntities[[#This Row],[Length]]*BoardEntities[[#This Row],[Width]]*BoardEntities[[#This Row],[Costs / m²]]/1000/1000</f>
        <v>0</v>
      </c>
      <c r="M1133" s="2"/>
      <c r="N1133" s="7">
        <f ca="1">DATEDIF(BoardEntities[[#This Row],[Creation date]],TODAY(),"M")</f>
        <v>1</v>
      </c>
      <c r="O1133" s="3"/>
      <c r="P1133" s="10"/>
      <c r="Q1133" s="3"/>
      <c r="R1133" s="10"/>
    </row>
    <row r="1134" spans="1:18" x14ac:dyDescent="0.3">
      <c r="A1134" s="10"/>
      <c r="B1134" s="10"/>
      <c r="C1134" s="6" t="e" vm="1211">
        <f>IF(BoardEntities[[#This Row],[QR-Code]]&lt;&gt;"",_xlfn.IMAGE(BoardEntities[[#This Row],[QR-Code]],"",3,100,100),"")</f>
        <v>#VALUE!</v>
      </c>
      <c r="D1134" s="11" t="str">
        <f>IF(BoardEntities[[#This Row],[Thumbnail]]&lt;&gt;"",_xlfn.IMAGE(BoardEntities[[#This Row],[Thumbnail]],"",3,100,100),"")</f>
        <v/>
      </c>
      <c r="E1134" s="10"/>
      <c r="F1134" s="10"/>
      <c r="G1134" s="1"/>
      <c r="H1134" s="1"/>
      <c r="I1134" s="1"/>
      <c r="J1134" s="10"/>
      <c r="K1134" s="8"/>
      <c r="L1134" s="3">
        <f>BoardEntities[[#This Row],[Length]]*BoardEntities[[#This Row],[Width]]*BoardEntities[[#This Row],[Costs / m²]]/1000/1000</f>
        <v>0</v>
      </c>
      <c r="M1134" s="2"/>
      <c r="N1134" s="7">
        <f ca="1">DATEDIF(BoardEntities[[#This Row],[Creation date]],TODAY(),"M")</f>
        <v>1</v>
      </c>
      <c r="O1134" s="3"/>
      <c r="P1134" s="10"/>
      <c r="Q1134" s="3"/>
      <c r="R1134" s="10"/>
    </row>
    <row r="1135" spans="1:18" x14ac:dyDescent="0.3">
      <c r="A1135" s="10"/>
      <c r="B1135" s="10"/>
      <c r="C1135" s="6" t="e" vm="1212">
        <f>IF(BoardEntities[[#This Row],[QR-Code]]&lt;&gt;"",_xlfn.IMAGE(BoardEntities[[#This Row],[QR-Code]],"",3,100,100),"")</f>
        <v>#VALUE!</v>
      </c>
      <c r="D1135" s="11" t="str">
        <f>IF(BoardEntities[[#This Row],[Thumbnail]]&lt;&gt;"",_xlfn.IMAGE(BoardEntities[[#This Row],[Thumbnail]],"",3,100,100),"")</f>
        <v/>
      </c>
      <c r="E1135" s="10"/>
      <c r="F1135" s="10"/>
      <c r="G1135" s="1"/>
      <c r="H1135" s="1"/>
      <c r="I1135" s="1"/>
      <c r="J1135" s="10"/>
      <c r="K1135" s="8"/>
      <c r="L1135" s="3">
        <f>BoardEntities[[#This Row],[Length]]*BoardEntities[[#This Row],[Width]]*BoardEntities[[#This Row],[Costs / m²]]/1000/1000</f>
        <v>30.422000000000001</v>
      </c>
      <c r="M1135" s="2"/>
      <c r="N1135" s="7">
        <f ca="1">DATEDIF(BoardEntities[[#This Row],[Creation date]],TODAY(),"M")</f>
        <v>1</v>
      </c>
      <c r="O1135" s="3"/>
      <c r="P1135" s="10"/>
      <c r="Q1135" s="3"/>
      <c r="R1135" s="10"/>
    </row>
    <row r="1136" spans="1:18" x14ac:dyDescent="0.3">
      <c r="A1136" s="10"/>
      <c r="B1136" s="10"/>
      <c r="C1136" s="6" t="e" vm="1213">
        <f>IF(BoardEntities[[#This Row],[QR-Code]]&lt;&gt;"",_xlfn.IMAGE(BoardEntities[[#This Row],[QR-Code]],"",3,100,100),"")</f>
        <v>#VALUE!</v>
      </c>
      <c r="D1136" s="11" t="str">
        <f>IF(BoardEntities[[#This Row],[Thumbnail]]&lt;&gt;"",_xlfn.IMAGE(BoardEntities[[#This Row],[Thumbnail]],"",3,100,100),"")</f>
        <v/>
      </c>
      <c r="E1136" s="10"/>
      <c r="F1136" s="10"/>
      <c r="G1136" s="1"/>
      <c r="H1136" s="1"/>
      <c r="I1136" s="1"/>
      <c r="J1136" s="10"/>
      <c r="K1136" s="8"/>
      <c r="L1136" s="3">
        <f>BoardEntities[[#This Row],[Length]]*BoardEntities[[#This Row],[Width]]*BoardEntities[[#This Row],[Costs / m²]]/1000/1000</f>
        <v>21.078099999999999</v>
      </c>
      <c r="M1136" s="2"/>
      <c r="N1136" s="7">
        <f ca="1">DATEDIF(BoardEntities[[#This Row],[Creation date]],TODAY(),"M")</f>
        <v>1</v>
      </c>
      <c r="O1136" s="3"/>
      <c r="P1136" s="10"/>
      <c r="Q1136" s="3"/>
      <c r="R1136" s="10"/>
    </row>
    <row r="1137" spans="1:18" x14ac:dyDescent="0.3">
      <c r="A1137" s="10"/>
      <c r="B1137" s="10"/>
      <c r="C1137" s="6" t="e" vm="1214">
        <f>IF(BoardEntities[[#This Row],[QR-Code]]&lt;&gt;"",_xlfn.IMAGE(BoardEntities[[#This Row],[QR-Code]],"",3,100,100),"")</f>
        <v>#VALUE!</v>
      </c>
      <c r="D1137" s="11" t="e" vm="104">
        <f>IF(BoardEntities[[#This Row],[Thumbnail]]&lt;&gt;"",_xlfn.IMAGE(BoardEntities[[#This Row],[Thumbnail]],"",3,100,100),"")</f>
        <v>#VALUE!</v>
      </c>
      <c r="E1137" s="10"/>
      <c r="F1137" s="10"/>
      <c r="G1137" s="1"/>
      <c r="H1137" s="1"/>
      <c r="I1137" s="1"/>
      <c r="J1137" s="10"/>
      <c r="K1137" s="8"/>
      <c r="L1137" s="3">
        <f>BoardEntities[[#This Row],[Length]]*BoardEntities[[#This Row],[Width]]*BoardEntities[[#This Row],[Costs / m²]]/1000/1000</f>
        <v>31.108319999999999</v>
      </c>
      <c r="M1137" s="2"/>
      <c r="N1137" s="7">
        <f ca="1">DATEDIF(BoardEntities[[#This Row],[Creation date]],TODAY(),"M")</f>
        <v>1</v>
      </c>
      <c r="O1137" s="3"/>
      <c r="P1137" s="10"/>
      <c r="Q1137" s="3"/>
      <c r="R1137" s="10"/>
    </row>
    <row r="1138" spans="1:18" x14ac:dyDescent="0.3">
      <c r="A1138" s="10"/>
      <c r="B1138" s="10"/>
      <c r="C1138" s="6" t="e" vm="1215">
        <f>IF(BoardEntities[[#This Row],[QR-Code]]&lt;&gt;"",_xlfn.IMAGE(BoardEntities[[#This Row],[QR-Code]],"",3,100,100),"")</f>
        <v>#VALUE!</v>
      </c>
      <c r="D1138" s="11" t="str">
        <f>IF(BoardEntities[[#This Row],[Thumbnail]]&lt;&gt;"",_xlfn.IMAGE(BoardEntities[[#This Row],[Thumbnail]],"",3,100,100),"")</f>
        <v/>
      </c>
      <c r="E1138" s="10"/>
      <c r="F1138" s="10"/>
      <c r="G1138" s="1"/>
      <c r="H1138" s="1"/>
      <c r="I1138" s="1"/>
      <c r="J1138" s="10"/>
      <c r="K1138" s="8"/>
      <c r="L1138" s="3">
        <f>BoardEntities[[#This Row],[Length]]*BoardEntities[[#This Row],[Width]]*BoardEntities[[#This Row],[Costs / m²]]/1000/1000</f>
        <v>0</v>
      </c>
      <c r="M1138" s="2"/>
      <c r="N1138" s="7">
        <f ca="1">DATEDIF(BoardEntities[[#This Row],[Creation date]],TODAY(),"M")</f>
        <v>1</v>
      </c>
      <c r="O1138" s="3"/>
      <c r="P1138" s="10"/>
      <c r="Q1138" s="3"/>
      <c r="R1138" s="10"/>
    </row>
    <row r="1139" spans="1:18" x14ac:dyDescent="0.3">
      <c r="A1139" s="10"/>
      <c r="B1139" s="10"/>
      <c r="C1139" s="6" t="e" vm="1216">
        <f>IF(BoardEntities[[#This Row],[QR-Code]]&lt;&gt;"",_xlfn.IMAGE(BoardEntities[[#This Row],[QR-Code]],"",3,100,100),"")</f>
        <v>#VALUE!</v>
      </c>
      <c r="D1139" s="11" t="str">
        <f>IF(BoardEntities[[#This Row],[Thumbnail]]&lt;&gt;"",_xlfn.IMAGE(BoardEntities[[#This Row],[Thumbnail]],"",3,100,100),"")</f>
        <v/>
      </c>
      <c r="E1139" s="10"/>
      <c r="F1139" s="10"/>
      <c r="G1139" s="1"/>
      <c r="H1139" s="1"/>
      <c r="I1139" s="1"/>
      <c r="J1139" s="10"/>
      <c r="K1139" s="8"/>
      <c r="L1139" s="3">
        <f>BoardEntities[[#This Row],[Length]]*BoardEntities[[#This Row],[Width]]*BoardEntities[[#This Row],[Costs / m²]]/1000/1000</f>
        <v>0</v>
      </c>
      <c r="M1139" s="2"/>
      <c r="N1139" s="7">
        <f ca="1">DATEDIF(BoardEntities[[#This Row],[Creation date]],TODAY(),"M")</f>
        <v>0</v>
      </c>
      <c r="O1139" s="3"/>
      <c r="P1139" s="10"/>
      <c r="Q1139" s="3"/>
      <c r="R1139" s="10"/>
    </row>
    <row r="1140" spans="1:18" x14ac:dyDescent="0.3">
      <c r="A1140" s="10"/>
      <c r="B1140" s="10"/>
      <c r="C1140" s="6" t="e" vm="1217">
        <f>IF(BoardEntities[[#This Row],[QR-Code]]&lt;&gt;"",_xlfn.IMAGE(BoardEntities[[#This Row],[QR-Code]],"",3,100,100),"")</f>
        <v>#VALUE!</v>
      </c>
      <c r="D1140" s="11" t="e" vm="1218">
        <f>IF(BoardEntities[[#This Row],[Thumbnail]]&lt;&gt;"",_xlfn.IMAGE(BoardEntities[[#This Row],[Thumbnail]],"",3,100,100),"")</f>
        <v>#VALUE!</v>
      </c>
      <c r="E1140" s="10"/>
      <c r="F1140" s="10"/>
      <c r="G1140" s="1"/>
      <c r="H1140" s="1"/>
      <c r="I1140" s="1"/>
      <c r="J1140" s="10"/>
      <c r="K1140" s="8"/>
      <c r="L1140" s="3">
        <f>BoardEntities[[#This Row],[Length]]*BoardEntities[[#This Row],[Width]]*BoardEntities[[#This Row],[Costs / m²]]/1000/1000</f>
        <v>27.2272</v>
      </c>
      <c r="M1140" s="2"/>
      <c r="N1140" s="7">
        <f ca="1">DATEDIF(BoardEntities[[#This Row],[Creation date]],TODAY(),"M")</f>
        <v>0</v>
      </c>
      <c r="O1140" s="3"/>
      <c r="P1140" s="10"/>
      <c r="Q1140" s="3"/>
      <c r="R1140" s="10"/>
    </row>
    <row r="1141" spans="1:18" x14ac:dyDescent="0.3">
      <c r="A1141" s="10"/>
      <c r="B1141" s="10"/>
      <c r="C1141" s="6" t="e" vm="1219">
        <f>IF(BoardEntities[[#This Row],[QR-Code]]&lt;&gt;"",_xlfn.IMAGE(BoardEntities[[#This Row],[QR-Code]],"",3,100,100),"")</f>
        <v>#VALUE!</v>
      </c>
      <c r="D1141" s="11" t="str">
        <f>IF(BoardEntities[[#This Row],[Thumbnail]]&lt;&gt;"",_xlfn.IMAGE(BoardEntities[[#This Row],[Thumbnail]],"",3,100,100),"")</f>
        <v/>
      </c>
      <c r="E1141" s="10"/>
      <c r="F1141" s="10"/>
      <c r="G1141" s="1"/>
      <c r="H1141" s="1"/>
      <c r="I1141" s="1"/>
      <c r="J1141" s="10"/>
      <c r="K1141" s="8"/>
      <c r="L1141" s="3">
        <f>BoardEntities[[#This Row],[Length]]*BoardEntities[[#This Row],[Width]]*BoardEntities[[#This Row],[Costs / m²]]/1000/1000</f>
        <v>0</v>
      </c>
      <c r="M1141" s="2"/>
      <c r="N1141" s="7">
        <f ca="1">DATEDIF(BoardEntities[[#This Row],[Creation date]],TODAY(),"M")</f>
        <v>0</v>
      </c>
      <c r="O1141" s="3"/>
      <c r="P1141" s="10"/>
      <c r="Q1141" s="3"/>
      <c r="R1141" s="10"/>
    </row>
    <row r="1142" spans="1:18" x14ac:dyDescent="0.3">
      <c r="A1142" s="10"/>
      <c r="B1142" s="10"/>
      <c r="C1142" s="6" t="e" vm="1220">
        <f>IF(BoardEntities[[#This Row],[QR-Code]]&lt;&gt;"",_xlfn.IMAGE(BoardEntities[[#This Row],[QR-Code]],"",3,100,100),"")</f>
        <v>#VALUE!</v>
      </c>
      <c r="D1142" s="11" t="str">
        <f>IF(BoardEntities[[#This Row],[Thumbnail]]&lt;&gt;"",_xlfn.IMAGE(BoardEntities[[#This Row],[Thumbnail]],"",3,100,100),"")</f>
        <v/>
      </c>
      <c r="E1142" s="10"/>
      <c r="F1142" s="10"/>
      <c r="G1142" s="1"/>
      <c r="H1142" s="1"/>
      <c r="I1142" s="1"/>
      <c r="J1142" s="10"/>
      <c r="K1142" s="8"/>
      <c r="L1142" s="3">
        <f>BoardEntities[[#This Row],[Length]]*BoardEntities[[#This Row],[Width]]*BoardEntities[[#This Row],[Costs / m²]]/1000/1000</f>
        <v>0</v>
      </c>
      <c r="M1142" s="2"/>
      <c r="N1142" s="7">
        <f ca="1">DATEDIF(BoardEntities[[#This Row],[Creation date]],TODAY(),"M")</f>
        <v>23</v>
      </c>
      <c r="O1142" s="3"/>
      <c r="P1142" s="10"/>
      <c r="Q1142" s="3"/>
      <c r="R1142" s="10"/>
    </row>
    <row r="1143" spans="1:18" x14ac:dyDescent="0.3">
      <c r="A1143" s="10"/>
      <c r="B1143" s="10"/>
      <c r="C1143" s="6" t="e" vm="1221">
        <f>IF(BoardEntities[[#This Row],[QR-Code]]&lt;&gt;"",_xlfn.IMAGE(BoardEntities[[#This Row],[QR-Code]],"",3,100,100),"")</f>
        <v>#VALUE!</v>
      </c>
      <c r="D1143" s="11" t="str">
        <f>IF(BoardEntities[[#This Row],[Thumbnail]]&lt;&gt;"",_xlfn.IMAGE(BoardEntities[[#This Row],[Thumbnail]],"",3,100,100),"")</f>
        <v/>
      </c>
      <c r="E1143" s="10"/>
      <c r="F1143" s="10"/>
      <c r="G1143" s="1"/>
      <c r="H1143" s="1"/>
      <c r="I1143" s="1"/>
      <c r="J1143" s="10"/>
      <c r="K1143" s="8"/>
      <c r="L1143" s="3">
        <f>BoardEntities[[#This Row],[Length]]*BoardEntities[[#This Row],[Width]]*BoardEntities[[#This Row],[Costs / m²]]/1000/1000</f>
        <v>0</v>
      </c>
      <c r="M1143" s="2"/>
      <c r="N1143" s="7">
        <f ca="1">DATEDIF(BoardEntities[[#This Row],[Creation date]],TODAY(),"M")</f>
        <v>22</v>
      </c>
      <c r="O1143" s="3"/>
      <c r="P1143" s="10"/>
      <c r="Q1143" s="3"/>
      <c r="R1143" s="10"/>
    </row>
    <row r="1144" spans="1:18" x14ac:dyDescent="0.3">
      <c r="A1144" s="10"/>
      <c r="B1144" s="10"/>
      <c r="C1144" s="6" t="e" vm="1222">
        <f>IF(BoardEntities[[#This Row],[QR-Code]]&lt;&gt;"",_xlfn.IMAGE(BoardEntities[[#This Row],[QR-Code]],"",3,100,100),"")</f>
        <v>#VALUE!</v>
      </c>
      <c r="D1144" s="11" t="str">
        <f>IF(BoardEntities[[#This Row],[Thumbnail]]&lt;&gt;"",_xlfn.IMAGE(BoardEntities[[#This Row],[Thumbnail]],"",3,100,100),"")</f>
        <v/>
      </c>
      <c r="E1144" s="10"/>
      <c r="F1144" s="10"/>
      <c r="G1144" s="1"/>
      <c r="H1144" s="1"/>
      <c r="I1144" s="1"/>
      <c r="J1144" s="10"/>
      <c r="K1144" s="8"/>
      <c r="L1144" s="3">
        <f>BoardEntities[[#This Row],[Length]]*BoardEntities[[#This Row],[Width]]*BoardEntities[[#This Row],[Costs / m²]]/1000/1000</f>
        <v>0</v>
      </c>
      <c r="M1144" s="2"/>
      <c r="N1144" s="7">
        <f ca="1">DATEDIF(BoardEntities[[#This Row],[Creation date]],TODAY(),"M")</f>
        <v>7</v>
      </c>
      <c r="O1144" s="3"/>
      <c r="P1144" s="10"/>
      <c r="Q1144" s="3"/>
      <c r="R1144" s="10"/>
    </row>
    <row r="1145" spans="1:18" x14ac:dyDescent="0.3">
      <c r="A1145" s="10"/>
      <c r="B1145" s="10"/>
      <c r="C1145" s="6" t="e" vm="1223">
        <f>IF(BoardEntities[[#This Row],[QR-Code]]&lt;&gt;"",_xlfn.IMAGE(BoardEntities[[#This Row],[QR-Code]],"",3,100,100),"")</f>
        <v>#VALUE!</v>
      </c>
      <c r="D1145" s="11" t="str">
        <f>IF(BoardEntities[[#This Row],[Thumbnail]]&lt;&gt;"",_xlfn.IMAGE(BoardEntities[[#This Row],[Thumbnail]],"",3,100,100),"")</f>
        <v/>
      </c>
      <c r="E1145" s="10"/>
      <c r="F1145" s="10"/>
      <c r="G1145" s="1"/>
      <c r="H1145" s="1"/>
      <c r="I1145" s="1"/>
      <c r="J1145" s="10"/>
      <c r="K1145" s="8"/>
      <c r="L1145" s="3">
        <f>BoardEntities[[#This Row],[Length]]*BoardEntities[[#This Row],[Width]]*BoardEntities[[#This Row],[Costs / m²]]/1000/1000</f>
        <v>0</v>
      </c>
      <c r="M1145" s="2"/>
      <c r="N1145" s="7">
        <f ca="1">DATEDIF(BoardEntities[[#This Row],[Creation date]],TODAY(),"M")</f>
        <v>2</v>
      </c>
      <c r="O1145" s="3"/>
      <c r="P1145" s="10"/>
      <c r="Q1145" s="3"/>
      <c r="R1145" s="10"/>
    </row>
    <row r="1146" spans="1:18" x14ac:dyDescent="0.3">
      <c r="A1146" s="10"/>
      <c r="B1146" s="10"/>
      <c r="C1146" s="6" t="e" vm="1224">
        <f>IF(BoardEntities[[#This Row],[QR-Code]]&lt;&gt;"",_xlfn.IMAGE(BoardEntities[[#This Row],[QR-Code]],"",3,100,100),"")</f>
        <v>#VALUE!</v>
      </c>
      <c r="D1146" s="11" t="e" vm="1134">
        <f>IF(BoardEntities[[#This Row],[Thumbnail]]&lt;&gt;"",_xlfn.IMAGE(BoardEntities[[#This Row],[Thumbnail]],"",3,100,100),"")</f>
        <v>#VALUE!</v>
      </c>
      <c r="E1146" s="10"/>
      <c r="F1146" s="10"/>
      <c r="G1146" s="1"/>
      <c r="H1146" s="1"/>
      <c r="I1146" s="1"/>
      <c r="J1146" s="10"/>
      <c r="K1146" s="8"/>
      <c r="L1146" s="3">
        <f>BoardEntities[[#This Row],[Length]]*BoardEntities[[#This Row],[Width]]*BoardEntities[[#This Row],[Costs / m²]]/1000/1000</f>
        <v>146.98124999999999</v>
      </c>
      <c r="M1146" s="2"/>
      <c r="N1146" s="7">
        <f ca="1">DATEDIF(BoardEntities[[#This Row],[Creation date]],TODAY(),"M")</f>
        <v>0</v>
      </c>
      <c r="O1146" s="3"/>
      <c r="P1146" s="10"/>
      <c r="Q1146" s="3"/>
      <c r="R1146" s="10"/>
    </row>
    <row r="1147" spans="1:18" x14ac:dyDescent="0.3">
      <c r="A1147" s="10"/>
      <c r="B1147" s="10"/>
      <c r="C1147" s="6" t="e" vm="1225">
        <f>IF(BoardEntities[[#This Row],[QR-Code]]&lt;&gt;"",_xlfn.IMAGE(BoardEntities[[#This Row],[QR-Code]],"",3,100,100),"")</f>
        <v>#VALUE!</v>
      </c>
      <c r="D1147" s="11" t="str">
        <f>IF(BoardEntities[[#This Row],[Thumbnail]]&lt;&gt;"",_xlfn.IMAGE(BoardEntities[[#This Row],[Thumbnail]],"",3,100,100),"")</f>
        <v/>
      </c>
      <c r="E1147" s="10"/>
      <c r="F1147" s="10"/>
      <c r="G1147" s="1"/>
      <c r="H1147" s="1"/>
      <c r="I1147" s="1"/>
      <c r="J1147" s="10"/>
      <c r="K1147" s="8"/>
      <c r="L1147" s="3">
        <f>BoardEntities[[#This Row],[Length]]*BoardEntities[[#This Row],[Width]]*BoardEntities[[#This Row],[Costs / m²]]/1000/1000</f>
        <v>0</v>
      </c>
      <c r="M1147" s="2"/>
      <c r="N1147" s="7">
        <f ca="1">DATEDIF(BoardEntities[[#This Row],[Creation date]],TODAY(),"M")</f>
        <v>19</v>
      </c>
      <c r="O1147" s="3"/>
      <c r="P1147" s="10"/>
      <c r="Q1147" s="3"/>
      <c r="R1147" s="10"/>
    </row>
    <row r="1148" spans="1:18" x14ac:dyDescent="0.3">
      <c r="A1148" s="10"/>
      <c r="B1148" s="10"/>
      <c r="C1148" s="6" t="e" vm="1226">
        <f>IF(BoardEntities[[#This Row],[QR-Code]]&lt;&gt;"",_xlfn.IMAGE(BoardEntities[[#This Row],[QR-Code]],"",3,100,100),"")</f>
        <v>#VALUE!</v>
      </c>
      <c r="D1148" s="11" t="str">
        <f>IF(BoardEntities[[#This Row],[Thumbnail]]&lt;&gt;"",_xlfn.IMAGE(BoardEntities[[#This Row],[Thumbnail]],"",3,100,100),"")</f>
        <v/>
      </c>
      <c r="E1148" s="10"/>
      <c r="F1148" s="10"/>
      <c r="G1148" s="1"/>
      <c r="H1148" s="1"/>
      <c r="I1148" s="1"/>
      <c r="J1148" s="10"/>
      <c r="K1148" s="8"/>
      <c r="L1148" s="3">
        <f>BoardEntities[[#This Row],[Length]]*BoardEntities[[#This Row],[Width]]*BoardEntities[[#This Row],[Costs / m²]]/1000/1000</f>
        <v>0</v>
      </c>
      <c r="M1148" s="2"/>
      <c r="N1148" s="7">
        <f ca="1">DATEDIF(BoardEntities[[#This Row],[Creation date]],TODAY(),"M")</f>
        <v>18</v>
      </c>
      <c r="O1148" s="3"/>
      <c r="P1148" s="10"/>
      <c r="Q1148" s="3"/>
      <c r="R1148" s="10"/>
    </row>
    <row r="1149" spans="1:18" x14ac:dyDescent="0.3">
      <c r="A1149" s="10"/>
      <c r="B1149" s="10"/>
      <c r="C1149" s="6" t="e" vm="1227">
        <f>IF(BoardEntities[[#This Row],[QR-Code]]&lt;&gt;"",_xlfn.IMAGE(BoardEntities[[#This Row],[QR-Code]],"",3,100,100),"")</f>
        <v>#VALUE!</v>
      </c>
      <c r="D1149" s="11" t="str">
        <f>IF(BoardEntities[[#This Row],[Thumbnail]]&lt;&gt;"",_xlfn.IMAGE(BoardEntities[[#This Row],[Thumbnail]],"",3,100,100),"")</f>
        <v/>
      </c>
      <c r="E1149" s="10"/>
      <c r="F1149" s="10"/>
      <c r="G1149" s="1"/>
      <c r="H1149" s="1"/>
      <c r="I1149" s="1"/>
      <c r="J1149" s="10"/>
      <c r="K1149" s="8"/>
      <c r="L1149" s="3">
        <f>BoardEntities[[#This Row],[Length]]*BoardEntities[[#This Row],[Width]]*BoardEntities[[#This Row],[Costs / m²]]/1000/1000</f>
        <v>0</v>
      </c>
      <c r="M1149" s="2"/>
      <c r="N1149" s="7">
        <f ca="1">DATEDIF(BoardEntities[[#This Row],[Creation date]],TODAY(),"M")</f>
        <v>17</v>
      </c>
      <c r="O1149" s="3"/>
      <c r="P1149" s="10"/>
      <c r="Q1149" s="3"/>
      <c r="R1149" s="10"/>
    </row>
    <row r="1150" spans="1:18" x14ac:dyDescent="0.3">
      <c r="A1150" s="10"/>
      <c r="B1150" s="10"/>
      <c r="C1150" s="6" t="e" vm="1228">
        <f>IF(BoardEntities[[#This Row],[QR-Code]]&lt;&gt;"",_xlfn.IMAGE(BoardEntities[[#This Row],[QR-Code]],"",3,100,100),"")</f>
        <v>#VALUE!</v>
      </c>
      <c r="D1150" s="11" t="str">
        <f>IF(BoardEntities[[#This Row],[Thumbnail]]&lt;&gt;"",_xlfn.IMAGE(BoardEntities[[#This Row],[Thumbnail]],"",3,100,100),"")</f>
        <v/>
      </c>
      <c r="E1150" s="10"/>
      <c r="F1150" s="10"/>
      <c r="G1150" s="1"/>
      <c r="H1150" s="1"/>
      <c r="I1150" s="1"/>
      <c r="J1150" s="10"/>
      <c r="K1150" s="8"/>
      <c r="L1150" s="3">
        <f>BoardEntities[[#This Row],[Length]]*BoardEntities[[#This Row],[Width]]*BoardEntities[[#This Row],[Costs / m²]]/1000/1000</f>
        <v>0</v>
      </c>
      <c r="M1150" s="2"/>
      <c r="N1150" s="7">
        <f ca="1">DATEDIF(BoardEntities[[#This Row],[Creation date]],TODAY(),"M")</f>
        <v>17</v>
      </c>
      <c r="O1150" s="3"/>
      <c r="P1150" s="10"/>
      <c r="Q1150" s="3"/>
      <c r="R1150" s="10"/>
    </row>
    <row r="1151" spans="1:18" x14ac:dyDescent="0.3">
      <c r="A1151" s="10"/>
      <c r="B1151" s="10"/>
      <c r="C1151" s="6" t="e" vm="1229">
        <f>IF(BoardEntities[[#This Row],[QR-Code]]&lt;&gt;"",_xlfn.IMAGE(BoardEntities[[#This Row],[QR-Code]],"",3,100,100),"")</f>
        <v>#VALUE!</v>
      </c>
      <c r="D1151" s="11" t="str">
        <f>IF(BoardEntities[[#This Row],[Thumbnail]]&lt;&gt;"",_xlfn.IMAGE(BoardEntities[[#This Row],[Thumbnail]],"",3,100,100),"")</f>
        <v/>
      </c>
      <c r="E1151" s="10"/>
      <c r="F1151" s="10"/>
      <c r="G1151" s="1"/>
      <c r="H1151" s="1"/>
      <c r="I1151" s="1"/>
      <c r="J1151" s="10"/>
      <c r="K1151" s="8"/>
      <c r="L1151" s="3">
        <f>BoardEntities[[#This Row],[Length]]*BoardEntities[[#This Row],[Width]]*BoardEntities[[#This Row],[Costs / m²]]/1000/1000</f>
        <v>0</v>
      </c>
      <c r="M1151" s="2"/>
      <c r="N1151" s="7">
        <f ca="1">DATEDIF(BoardEntities[[#This Row],[Creation date]],TODAY(),"M")</f>
        <v>17</v>
      </c>
      <c r="O1151" s="3"/>
      <c r="P1151" s="10"/>
      <c r="Q1151" s="3"/>
      <c r="R1151" s="10"/>
    </row>
    <row r="1152" spans="1:18" x14ac:dyDescent="0.3">
      <c r="A1152" s="10"/>
      <c r="B1152" s="10"/>
      <c r="C1152" s="6" t="e" vm="1230">
        <f>IF(BoardEntities[[#This Row],[QR-Code]]&lt;&gt;"",_xlfn.IMAGE(BoardEntities[[#This Row],[QR-Code]],"",3,100,100),"")</f>
        <v>#VALUE!</v>
      </c>
      <c r="D1152" s="11" t="str">
        <f>IF(BoardEntities[[#This Row],[Thumbnail]]&lt;&gt;"",_xlfn.IMAGE(BoardEntities[[#This Row],[Thumbnail]],"",3,100,100),"")</f>
        <v/>
      </c>
      <c r="E1152" s="10"/>
      <c r="F1152" s="10"/>
      <c r="G1152" s="1"/>
      <c r="H1152" s="1"/>
      <c r="I1152" s="1"/>
      <c r="J1152" s="10"/>
      <c r="K1152" s="8"/>
      <c r="L1152" s="3">
        <f>BoardEntities[[#This Row],[Length]]*BoardEntities[[#This Row],[Width]]*BoardEntities[[#This Row],[Costs / m²]]/1000/1000</f>
        <v>0</v>
      </c>
      <c r="M1152" s="2"/>
      <c r="N1152" s="7">
        <f ca="1">DATEDIF(BoardEntities[[#This Row],[Creation date]],TODAY(),"M")</f>
        <v>16</v>
      </c>
      <c r="O1152" s="3"/>
      <c r="P1152" s="10"/>
      <c r="Q1152" s="3"/>
      <c r="R1152" s="10"/>
    </row>
    <row r="1153" spans="1:18" x14ac:dyDescent="0.3">
      <c r="A1153" s="10"/>
      <c r="B1153" s="10"/>
      <c r="C1153" s="6" t="e" vm="1231">
        <f>IF(BoardEntities[[#This Row],[QR-Code]]&lt;&gt;"",_xlfn.IMAGE(BoardEntities[[#This Row],[QR-Code]],"",3,100,100),"")</f>
        <v>#VALUE!</v>
      </c>
      <c r="D1153" s="11" t="str">
        <f>IF(BoardEntities[[#This Row],[Thumbnail]]&lt;&gt;"",_xlfn.IMAGE(BoardEntities[[#This Row],[Thumbnail]],"",3,100,100),"")</f>
        <v/>
      </c>
      <c r="E1153" s="10"/>
      <c r="F1153" s="10"/>
      <c r="G1153" s="1"/>
      <c r="H1153" s="1"/>
      <c r="I1153" s="1"/>
      <c r="J1153" s="10"/>
      <c r="K1153" s="8"/>
      <c r="L1153" s="3">
        <f>BoardEntities[[#This Row],[Length]]*BoardEntities[[#This Row],[Width]]*BoardEntities[[#This Row],[Costs / m²]]/1000/1000</f>
        <v>0</v>
      </c>
      <c r="M1153" s="2"/>
      <c r="N1153" s="7">
        <f ca="1">DATEDIF(BoardEntities[[#This Row],[Creation date]],TODAY(),"M")</f>
        <v>16</v>
      </c>
      <c r="O1153" s="3"/>
      <c r="P1153" s="10"/>
      <c r="Q1153" s="3"/>
      <c r="R1153" s="10"/>
    </row>
    <row r="1154" spans="1:18" x14ac:dyDescent="0.3">
      <c r="A1154" s="10"/>
      <c r="B1154" s="10"/>
      <c r="C1154" s="6" t="e" vm="1232">
        <f>IF(BoardEntities[[#This Row],[QR-Code]]&lt;&gt;"",_xlfn.IMAGE(BoardEntities[[#This Row],[QR-Code]],"",3,100,100),"")</f>
        <v>#VALUE!</v>
      </c>
      <c r="D1154" s="11" t="str">
        <f>IF(BoardEntities[[#This Row],[Thumbnail]]&lt;&gt;"",_xlfn.IMAGE(BoardEntities[[#This Row],[Thumbnail]],"",3,100,100),"")</f>
        <v/>
      </c>
      <c r="E1154" s="10"/>
      <c r="F1154" s="10"/>
      <c r="G1154" s="1"/>
      <c r="H1154" s="1"/>
      <c r="I1154" s="1"/>
      <c r="J1154" s="10"/>
      <c r="K1154" s="8"/>
      <c r="L1154" s="3">
        <f>BoardEntities[[#This Row],[Length]]*BoardEntities[[#This Row],[Width]]*BoardEntities[[#This Row],[Costs / m²]]/1000/1000</f>
        <v>0</v>
      </c>
      <c r="M1154" s="2"/>
      <c r="N1154" s="7">
        <f ca="1">DATEDIF(BoardEntities[[#This Row],[Creation date]],TODAY(),"M")</f>
        <v>16</v>
      </c>
      <c r="O1154" s="3"/>
      <c r="P1154" s="10"/>
      <c r="Q1154" s="3"/>
      <c r="R1154" s="10"/>
    </row>
    <row r="1155" spans="1:18" x14ac:dyDescent="0.3">
      <c r="A1155" s="10"/>
      <c r="B1155" s="10"/>
      <c r="C1155" s="6" t="e" vm="1233">
        <f>IF(BoardEntities[[#This Row],[QR-Code]]&lt;&gt;"",_xlfn.IMAGE(BoardEntities[[#This Row],[QR-Code]],"",3,100,100),"")</f>
        <v>#VALUE!</v>
      </c>
      <c r="D1155" s="11" t="str">
        <f>IF(BoardEntities[[#This Row],[Thumbnail]]&lt;&gt;"",_xlfn.IMAGE(BoardEntities[[#This Row],[Thumbnail]],"",3,100,100),"")</f>
        <v/>
      </c>
      <c r="E1155" s="10"/>
      <c r="F1155" s="10"/>
      <c r="G1155" s="1"/>
      <c r="H1155" s="1"/>
      <c r="I1155" s="1"/>
      <c r="J1155" s="10"/>
      <c r="K1155" s="8"/>
      <c r="L1155" s="3">
        <f>BoardEntities[[#This Row],[Length]]*BoardEntities[[#This Row],[Width]]*BoardEntities[[#This Row],[Costs / m²]]/1000/1000</f>
        <v>0</v>
      </c>
      <c r="M1155" s="2"/>
      <c r="N1155" s="7">
        <f ca="1">DATEDIF(BoardEntities[[#This Row],[Creation date]],TODAY(),"M")</f>
        <v>9</v>
      </c>
      <c r="O1155" s="3"/>
      <c r="P1155" s="10"/>
      <c r="Q1155" s="3"/>
      <c r="R1155" s="10"/>
    </row>
    <row r="1156" spans="1:18" x14ac:dyDescent="0.3">
      <c r="A1156" s="10"/>
      <c r="B1156" s="10"/>
      <c r="C1156" s="6" t="e" vm="1234">
        <f>IF(BoardEntities[[#This Row],[QR-Code]]&lt;&gt;"",_xlfn.IMAGE(BoardEntities[[#This Row],[QR-Code]],"",3,100,100),"")</f>
        <v>#VALUE!</v>
      </c>
      <c r="D1156" s="11" t="str">
        <f>IF(BoardEntities[[#This Row],[Thumbnail]]&lt;&gt;"",_xlfn.IMAGE(BoardEntities[[#This Row],[Thumbnail]],"",3,100,100),"")</f>
        <v/>
      </c>
      <c r="E1156" s="10"/>
      <c r="F1156" s="10"/>
      <c r="G1156" s="1"/>
      <c r="H1156" s="1"/>
      <c r="I1156" s="1"/>
      <c r="J1156" s="10"/>
      <c r="K1156" s="8"/>
      <c r="L1156" s="3">
        <f>BoardEntities[[#This Row],[Length]]*BoardEntities[[#This Row],[Width]]*BoardEntities[[#This Row],[Costs / m²]]/1000/1000</f>
        <v>0</v>
      </c>
      <c r="M1156" s="2"/>
      <c r="N1156" s="7">
        <f ca="1">DATEDIF(BoardEntities[[#This Row],[Creation date]],TODAY(),"M")</f>
        <v>8</v>
      </c>
      <c r="O1156" s="3"/>
      <c r="P1156" s="10"/>
      <c r="Q1156" s="3"/>
      <c r="R1156" s="10"/>
    </row>
    <row r="1157" spans="1:18" x14ac:dyDescent="0.3">
      <c r="A1157" s="10"/>
      <c r="B1157" s="10"/>
      <c r="C1157" s="6" t="e" vm="1235">
        <f>IF(BoardEntities[[#This Row],[QR-Code]]&lt;&gt;"",_xlfn.IMAGE(BoardEntities[[#This Row],[QR-Code]],"",3,100,100),"")</f>
        <v>#VALUE!</v>
      </c>
      <c r="D1157" s="11" t="str">
        <f>IF(BoardEntities[[#This Row],[Thumbnail]]&lt;&gt;"",_xlfn.IMAGE(BoardEntities[[#This Row],[Thumbnail]],"",3,100,100),"")</f>
        <v/>
      </c>
      <c r="E1157" s="10"/>
      <c r="F1157" s="10"/>
      <c r="G1157" s="1"/>
      <c r="H1157" s="1"/>
      <c r="I1157" s="1"/>
      <c r="J1157" s="10"/>
      <c r="K1157" s="8"/>
      <c r="L1157" s="3">
        <f>BoardEntities[[#This Row],[Length]]*BoardEntities[[#This Row],[Width]]*BoardEntities[[#This Row],[Costs / m²]]/1000/1000</f>
        <v>0</v>
      </c>
      <c r="M1157" s="2"/>
      <c r="N1157" s="7">
        <f ca="1">DATEDIF(BoardEntities[[#This Row],[Creation date]],TODAY(),"M")</f>
        <v>8</v>
      </c>
      <c r="O1157" s="3"/>
      <c r="P1157" s="10"/>
      <c r="Q1157" s="3"/>
      <c r="R1157" s="10"/>
    </row>
    <row r="1158" spans="1:18" x14ac:dyDescent="0.3">
      <c r="A1158" s="10"/>
      <c r="B1158" s="10"/>
      <c r="C1158" s="6" t="e" vm="1236">
        <f>IF(BoardEntities[[#This Row],[QR-Code]]&lt;&gt;"",_xlfn.IMAGE(BoardEntities[[#This Row],[QR-Code]],"",3,100,100),"")</f>
        <v>#VALUE!</v>
      </c>
      <c r="D1158" s="11" t="str">
        <f>IF(BoardEntities[[#This Row],[Thumbnail]]&lt;&gt;"",_xlfn.IMAGE(BoardEntities[[#This Row],[Thumbnail]],"",3,100,100),"")</f>
        <v/>
      </c>
      <c r="E1158" s="10"/>
      <c r="F1158" s="10"/>
      <c r="G1158" s="1"/>
      <c r="H1158" s="1"/>
      <c r="I1158" s="1"/>
      <c r="J1158" s="10"/>
      <c r="K1158" s="8"/>
      <c r="L1158" s="3">
        <f>BoardEntities[[#This Row],[Length]]*BoardEntities[[#This Row],[Width]]*BoardEntities[[#This Row],[Costs / m²]]/1000/1000</f>
        <v>0</v>
      </c>
      <c r="M1158" s="2"/>
      <c r="N1158" s="7">
        <f ca="1">DATEDIF(BoardEntities[[#This Row],[Creation date]],TODAY(),"M")</f>
        <v>8</v>
      </c>
      <c r="O1158" s="3"/>
      <c r="P1158" s="10"/>
      <c r="Q1158" s="3"/>
      <c r="R1158" s="10"/>
    </row>
    <row r="1159" spans="1:18" x14ac:dyDescent="0.3">
      <c r="A1159" s="10"/>
      <c r="B1159" s="10"/>
      <c r="C1159" s="6" t="e" vm="1237">
        <f>IF(BoardEntities[[#This Row],[QR-Code]]&lt;&gt;"",_xlfn.IMAGE(BoardEntities[[#This Row],[QR-Code]],"",3,100,100),"")</f>
        <v>#VALUE!</v>
      </c>
      <c r="D1159" s="11" t="str">
        <f>IF(BoardEntities[[#This Row],[Thumbnail]]&lt;&gt;"",_xlfn.IMAGE(BoardEntities[[#This Row],[Thumbnail]],"",3,100,100),"")</f>
        <v/>
      </c>
      <c r="E1159" s="10"/>
      <c r="F1159" s="10"/>
      <c r="G1159" s="1"/>
      <c r="H1159" s="1"/>
      <c r="I1159" s="1"/>
      <c r="J1159" s="10"/>
      <c r="K1159" s="8"/>
      <c r="L1159" s="3">
        <f>BoardEntities[[#This Row],[Length]]*BoardEntities[[#This Row],[Width]]*BoardEntities[[#This Row],[Costs / m²]]/1000/1000</f>
        <v>0</v>
      </c>
      <c r="M1159" s="2"/>
      <c r="N1159" s="7">
        <f ca="1">DATEDIF(BoardEntities[[#This Row],[Creation date]],TODAY(),"M")</f>
        <v>4</v>
      </c>
      <c r="O1159" s="3"/>
      <c r="P1159" s="10"/>
      <c r="Q1159" s="3"/>
      <c r="R1159" s="10"/>
    </row>
    <row r="1160" spans="1:18" x14ac:dyDescent="0.3">
      <c r="A1160" s="10"/>
      <c r="B1160" s="10"/>
      <c r="C1160" s="6" t="e" vm="1238">
        <f>IF(BoardEntities[[#This Row],[QR-Code]]&lt;&gt;"",_xlfn.IMAGE(BoardEntities[[#This Row],[QR-Code]],"",3,100,100),"")</f>
        <v>#VALUE!</v>
      </c>
      <c r="D1160" s="11" t="str">
        <f>IF(BoardEntities[[#This Row],[Thumbnail]]&lt;&gt;"",_xlfn.IMAGE(BoardEntities[[#This Row],[Thumbnail]],"",3,100,100),"")</f>
        <v/>
      </c>
      <c r="E1160" s="10"/>
      <c r="F1160" s="10"/>
      <c r="G1160" s="1"/>
      <c r="H1160" s="1"/>
      <c r="I1160" s="1"/>
      <c r="J1160" s="10"/>
      <c r="K1160" s="8"/>
      <c r="L1160" s="3">
        <f>BoardEntities[[#This Row],[Length]]*BoardEntities[[#This Row],[Width]]*BoardEntities[[#This Row],[Costs / m²]]/1000/1000</f>
        <v>0</v>
      </c>
      <c r="M1160" s="2"/>
      <c r="N1160" s="7">
        <f ca="1">DATEDIF(BoardEntities[[#This Row],[Creation date]],TODAY(),"M")</f>
        <v>2</v>
      </c>
      <c r="O1160" s="3"/>
      <c r="P1160" s="10"/>
      <c r="Q1160" s="3"/>
      <c r="R1160" s="10"/>
    </row>
    <row r="1161" spans="1:18" x14ac:dyDescent="0.3">
      <c r="A1161" s="10"/>
      <c r="B1161" s="10"/>
      <c r="C1161" s="6" t="e" vm="1239">
        <f>IF(BoardEntities[[#This Row],[QR-Code]]&lt;&gt;"",_xlfn.IMAGE(BoardEntities[[#This Row],[QR-Code]],"",3,100,100),"")</f>
        <v>#VALUE!</v>
      </c>
      <c r="D1161" s="11" t="str">
        <f>IF(BoardEntities[[#This Row],[Thumbnail]]&lt;&gt;"",_xlfn.IMAGE(BoardEntities[[#This Row],[Thumbnail]],"",3,100,100),"")</f>
        <v/>
      </c>
      <c r="E1161" s="10"/>
      <c r="F1161" s="10"/>
      <c r="G1161" s="1"/>
      <c r="H1161" s="1"/>
      <c r="I1161" s="1"/>
      <c r="J1161" s="10"/>
      <c r="K1161" s="8"/>
      <c r="L1161" s="3">
        <f>BoardEntities[[#This Row],[Length]]*BoardEntities[[#This Row],[Width]]*BoardEntities[[#This Row],[Costs / m²]]/1000/1000</f>
        <v>0</v>
      </c>
      <c r="M1161" s="2"/>
      <c r="N1161" s="7">
        <f ca="1">DATEDIF(BoardEntities[[#This Row],[Creation date]],TODAY(),"M")</f>
        <v>2</v>
      </c>
      <c r="O1161" s="3"/>
      <c r="P1161" s="10"/>
      <c r="Q1161" s="3"/>
      <c r="R1161" s="10"/>
    </row>
    <row r="1162" spans="1:18" x14ac:dyDescent="0.3">
      <c r="A1162" s="10"/>
      <c r="B1162" s="10"/>
      <c r="C1162" s="6" t="e" vm="1240">
        <f>IF(BoardEntities[[#This Row],[QR-Code]]&lt;&gt;"",_xlfn.IMAGE(BoardEntities[[#This Row],[QR-Code]],"",3,100,100),"")</f>
        <v>#VALUE!</v>
      </c>
      <c r="D1162" s="11" t="e" vm="1241">
        <f>IF(BoardEntities[[#This Row],[Thumbnail]]&lt;&gt;"",_xlfn.IMAGE(BoardEntities[[#This Row],[Thumbnail]],"",3,100,100),"")</f>
        <v>#VALUE!</v>
      </c>
      <c r="E1162" s="10"/>
      <c r="F1162" s="10"/>
      <c r="G1162" s="1"/>
      <c r="H1162" s="1"/>
      <c r="I1162" s="1"/>
      <c r="J1162" s="10"/>
      <c r="K1162" s="8"/>
      <c r="L1162" s="3">
        <f>BoardEntities[[#This Row],[Length]]*BoardEntities[[#This Row],[Width]]*BoardEntities[[#This Row],[Costs / m²]]/1000/1000</f>
        <v>0</v>
      </c>
      <c r="M1162" s="2"/>
      <c r="N1162" s="7">
        <f ca="1">DATEDIF(BoardEntities[[#This Row],[Creation date]],TODAY(),"M")</f>
        <v>0</v>
      </c>
      <c r="O1162" s="3"/>
      <c r="P1162" s="10"/>
      <c r="Q1162" s="3"/>
      <c r="R1162" s="10"/>
    </row>
    <row r="1163" spans="1:18" x14ac:dyDescent="0.3">
      <c r="A1163" s="10"/>
      <c r="B1163" s="10"/>
      <c r="C1163" s="6" t="e" vm="1242">
        <f>IF(BoardEntities[[#This Row],[QR-Code]]&lt;&gt;"",_xlfn.IMAGE(BoardEntities[[#This Row],[QR-Code]],"",3,100,100),"")</f>
        <v>#VALUE!</v>
      </c>
      <c r="D1163" s="11" t="str">
        <f>IF(BoardEntities[[#This Row],[Thumbnail]]&lt;&gt;"",_xlfn.IMAGE(BoardEntities[[#This Row],[Thumbnail]],"",3,100,100),"")</f>
        <v/>
      </c>
      <c r="E1163" s="10"/>
      <c r="F1163" s="10"/>
      <c r="G1163" s="1"/>
      <c r="H1163" s="1"/>
      <c r="I1163" s="1"/>
      <c r="J1163" s="10"/>
      <c r="K1163" s="8"/>
      <c r="L1163" s="3">
        <f>BoardEntities[[#This Row],[Length]]*BoardEntities[[#This Row],[Width]]*BoardEntities[[#This Row],[Costs / m²]]/1000/1000</f>
        <v>0</v>
      </c>
      <c r="M1163" s="2"/>
      <c r="N1163" s="7">
        <f ca="1">DATEDIF(BoardEntities[[#This Row],[Creation date]],TODAY(),"M")</f>
        <v>22</v>
      </c>
      <c r="O1163" s="3"/>
      <c r="P1163" s="10"/>
      <c r="Q1163" s="3"/>
      <c r="R1163" s="10"/>
    </row>
    <row r="1164" spans="1:18" x14ac:dyDescent="0.3">
      <c r="A1164" s="10"/>
      <c r="B1164" s="10"/>
      <c r="C1164" s="6" t="e" vm="1243">
        <f>IF(BoardEntities[[#This Row],[QR-Code]]&lt;&gt;"",_xlfn.IMAGE(BoardEntities[[#This Row],[QR-Code]],"",3,100,100),"")</f>
        <v>#VALUE!</v>
      </c>
      <c r="D1164" s="11" t="str">
        <f>IF(BoardEntities[[#This Row],[Thumbnail]]&lt;&gt;"",_xlfn.IMAGE(BoardEntities[[#This Row],[Thumbnail]],"",3,100,100),"")</f>
        <v/>
      </c>
      <c r="E1164" s="10"/>
      <c r="F1164" s="10"/>
      <c r="G1164" s="1"/>
      <c r="H1164" s="1"/>
      <c r="I1164" s="1"/>
      <c r="J1164" s="10"/>
      <c r="K1164" s="8"/>
      <c r="L1164" s="3">
        <f>BoardEntities[[#This Row],[Length]]*BoardEntities[[#This Row],[Width]]*BoardEntities[[#This Row],[Costs / m²]]/1000/1000</f>
        <v>0</v>
      </c>
      <c r="M1164" s="2"/>
      <c r="N1164" s="7">
        <f ca="1">DATEDIF(BoardEntities[[#This Row],[Creation date]],TODAY(),"M")</f>
        <v>5</v>
      </c>
      <c r="O1164" s="3"/>
      <c r="P1164" s="10"/>
      <c r="Q1164" s="3"/>
      <c r="R1164" s="10"/>
    </row>
    <row r="1165" spans="1:18" x14ac:dyDescent="0.3">
      <c r="A1165" s="10"/>
      <c r="B1165" s="10"/>
      <c r="C1165" s="6" t="e" vm="1244">
        <f>IF(BoardEntities[[#This Row],[QR-Code]]&lt;&gt;"",_xlfn.IMAGE(BoardEntities[[#This Row],[QR-Code]],"",3,100,100),"")</f>
        <v>#VALUE!</v>
      </c>
      <c r="D1165" s="11" t="str">
        <f>IF(BoardEntities[[#This Row],[Thumbnail]]&lt;&gt;"",_xlfn.IMAGE(BoardEntities[[#This Row],[Thumbnail]],"",3,100,100),"")</f>
        <v/>
      </c>
      <c r="E1165" s="10"/>
      <c r="F1165" s="10"/>
      <c r="G1165" s="1"/>
      <c r="H1165" s="1"/>
      <c r="I1165" s="1"/>
      <c r="J1165" s="10"/>
      <c r="K1165" s="8"/>
      <c r="L1165" s="3">
        <f>BoardEntities[[#This Row],[Length]]*BoardEntities[[#This Row],[Width]]*BoardEntities[[#This Row],[Costs / m²]]/1000/1000</f>
        <v>0</v>
      </c>
      <c r="M1165" s="2"/>
      <c r="N1165" s="7">
        <f ca="1">DATEDIF(BoardEntities[[#This Row],[Creation date]],TODAY(),"M")</f>
        <v>3</v>
      </c>
      <c r="O1165" s="3"/>
      <c r="P1165" s="10"/>
      <c r="Q1165" s="3"/>
      <c r="R1165" s="10"/>
    </row>
    <row r="1166" spans="1:18" x14ac:dyDescent="0.3">
      <c r="A1166" s="10"/>
      <c r="B1166" s="10"/>
      <c r="C1166" s="6" t="e" vm="1245">
        <f>IF(BoardEntities[[#This Row],[QR-Code]]&lt;&gt;"",_xlfn.IMAGE(BoardEntities[[#This Row],[QR-Code]],"",3,100,100),"")</f>
        <v>#VALUE!</v>
      </c>
      <c r="D1166" s="11" t="str">
        <f>IF(BoardEntities[[#This Row],[Thumbnail]]&lt;&gt;"",_xlfn.IMAGE(BoardEntities[[#This Row],[Thumbnail]],"",3,100,100),"")</f>
        <v/>
      </c>
      <c r="E1166" s="10"/>
      <c r="F1166" s="10"/>
      <c r="G1166" s="1"/>
      <c r="H1166" s="1"/>
      <c r="I1166" s="1"/>
      <c r="J1166" s="10"/>
      <c r="K1166" s="8"/>
      <c r="L1166" s="3">
        <f>BoardEntities[[#This Row],[Length]]*BoardEntities[[#This Row],[Width]]*BoardEntities[[#This Row],[Costs / m²]]/1000/1000</f>
        <v>0</v>
      </c>
      <c r="M1166" s="2"/>
      <c r="N1166" s="7">
        <f ca="1">DATEDIF(BoardEntities[[#This Row],[Creation date]],TODAY(),"M")</f>
        <v>3</v>
      </c>
      <c r="O1166" s="3"/>
      <c r="P1166" s="10"/>
      <c r="Q1166" s="3"/>
      <c r="R1166" s="10"/>
    </row>
    <row r="1167" spans="1:18" x14ac:dyDescent="0.3">
      <c r="A1167" s="10"/>
      <c r="B1167" s="10"/>
      <c r="C1167" s="6" t="e" vm="1246">
        <f>IF(BoardEntities[[#This Row],[QR-Code]]&lt;&gt;"",_xlfn.IMAGE(BoardEntities[[#This Row],[QR-Code]],"",3,100,100),"")</f>
        <v>#VALUE!</v>
      </c>
      <c r="D1167" s="11" t="str">
        <f>IF(BoardEntities[[#This Row],[Thumbnail]]&lt;&gt;"",_xlfn.IMAGE(BoardEntities[[#This Row],[Thumbnail]],"",3,100,100),"")</f>
        <v/>
      </c>
      <c r="E1167" s="10"/>
      <c r="F1167" s="10"/>
      <c r="G1167" s="1"/>
      <c r="H1167" s="1"/>
      <c r="I1167" s="1"/>
      <c r="J1167" s="10"/>
      <c r="K1167" s="8"/>
      <c r="L1167" s="3">
        <f>BoardEntities[[#This Row],[Length]]*BoardEntities[[#This Row],[Width]]*BoardEntities[[#This Row],[Costs / m²]]/1000/1000</f>
        <v>0</v>
      </c>
      <c r="M1167" s="2"/>
      <c r="N1167" s="7">
        <f ca="1">DATEDIF(BoardEntities[[#This Row],[Creation date]],TODAY(),"M")</f>
        <v>2</v>
      </c>
      <c r="O1167" s="3"/>
      <c r="P1167" s="10"/>
      <c r="Q1167" s="3"/>
      <c r="R1167" s="10"/>
    </row>
    <row r="1168" spans="1:18" x14ac:dyDescent="0.3">
      <c r="A1168" s="10"/>
      <c r="B1168" s="10"/>
      <c r="C1168" s="6" t="e" vm="1247">
        <f>IF(BoardEntities[[#This Row],[QR-Code]]&lt;&gt;"",_xlfn.IMAGE(BoardEntities[[#This Row],[QR-Code]],"",3,100,100),"")</f>
        <v>#VALUE!</v>
      </c>
      <c r="D1168" s="11" t="e" vm="1248">
        <f>IF(BoardEntities[[#This Row],[Thumbnail]]&lt;&gt;"",_xlfn.IMAGE(BoardEntities[[#This Row],[Thumbnail]],"",3,100,100),"")</f>
        <v>#VALUE!</v>
      </c>
      <c r="E1168" s="10"/>
      <c r="F1168" s="10"/>
      <c r="G1168" s="1"/>
      <c r="H1168" s="1"/>
      <c r="I1168" s="1"/>
      <c r="J1168" s="10"/>
      <c r="K1168" s="8"/>
      <c r="L1168" s="3">
        <f>BoardEntities[[#This Row],[Length]]*BoardEntities[[#This Row],[Width]]*BoardEntities[[#This Row],[Costs / m²]]/1000/1000</f>
        <v>0</v>
      </c>
      <c r="M1168" s="2"/>
      <c r="N1168" s="7">
        <f ca="1">DATEDIF(BoardEntities[[#This Row],[Creation date]],TODAY(),"M")</f>
        <v>1</v>
      </c>
      <c r="O1168" s="3"/>
      <c r="P1168" s="10"/>
      <c r="Q1168" s="3"/>
      <c r="R1168" s="10"/>
    </row>
    <row r="1169" spans="1:18" x14ac:dyDescent="0.3">
      <c r="A1169" s="10"/>
      <c r="B1169" s="10"/>
      <c r="C1169" s="6" t="e" vm="1249">
        <f>IF(BoardEntities[[#This Row],[QR-Code]]&lt;&gt;"",_xlfn.IMAGE(BoardEntities[[#This Row],[QR-Code]],"",3,100,100),"")</f>
        <v>#VALUE!</v>
      </c>
      <c r="D1169" s="11" t="e" vm="1248">
        <f>IF(BoardEntities[[#This Row],[Thumbnail]]&lt;&gt;"",_xlfn.IMAGE(BoardEntities[[#This Row],[Thumbnail]],"",3,100,100),"")</f>
        <v>#VALUE!</v>
      </c>
      <c r="E1169" s="10"/>
      <c r="F1169" s="10"/>
      <c r="G1169" s="1"/>
      <c r="H1169" s="1"/>
      <c r="I1169" s="1"/>
      <c r="J1169" s="10"/>
      <c r="K1169" s="8"/>
      <c r="L1169" s="3">
        <f>BoardEntities[[#This Row],[Length]]*BoardEntities[[#This Row],[Width]]*BoardEntities[[#This Row],[Costs / m²]]/1000/1000</f>
        <v>0</v>
      </c>
      <c r="M1169" s="2"/>
      <c r="N1169" s="7">
        <f ca="1">DATEDIF(BoardEntities[[#This Row],[Creation date]],TODAY(),"M")</f>
        <v>0</v>
      </c>
      <c r="O1169" s="3"/>
      <c r="P1169" s="10"/>
      <c r="Q1169" s="3"/>
      <c r="R1169" s="10"/>
    </row>
    <row r="1170" spans="1:18" x14ac:dyDescent="0.3">
      <c r="A1170" s="10"/>
      <c r="B1170" s="10"/>
      <c r="C1170" s="6" t="e" vm="1250">
        <f>IF(BoardEntities[[#This Row],[QR-Code]]&lt;&gt;"",_xlfn.IMAGE(BoardEntities[[#This Row],[QR-Code]],"",3,100,100),"")</f>
        <v>#VALUE!</v>
      </c>
      <c r="D1170" s="11" t="str">
        <f>IF(BoardEntities[[#This Row],[Thumbnail]]&lt;&gt;"",_xlfn.IMAGE(BoardEntities[[#This Row],[Thumbnail]],"",3,100,100),"")</f>
        <v/>
      </c>
      <c r="E1170" s="10"/>
      <c r="F1170" s="10"/>
      <c r="G1170" s="1"/>
      <c r="H1170" s="1"/>
      <c r="I1170" s="1"/>
      <c r="J1170" s="10"/>
      <c r="K1170" s="8"/>
      <c r="L1170" s="3">
        <f>BoardEntities[[#This Row],[Length]]*BoardEntities[[#This Row],[Width]]*BoardEntities[[#This Row],[Costs / m²]]/1000/1000</f>
        <v>0</v>
      </c>
      <c r="M1170" s="2"/>
      <c r="N1170" s="7">
        <f ca="1">DATEDIF(BoardEntities[[#This Row],[Creation date]],TODAY(),"M")</f>
        <v>21</v>
      </c>
      <c r="O1170" s="3"/>
      <c r="P1170" s="10"/>
      <c r="Q1170" s="3"/>
      <c r="R1170" s="10"/>
    </row>
    <row r="1171" spans="1:18" x14ac:dyDescent="0.3">
      <c r="A1171" s="10"/>
      <c r="B1171" s="10"/>
      <c r="C1171" s="6" t="e" vm="1251">
        <f>IF(BoardEntities[[#This Row],[QR-Code]]&lt;&gt;"",_xlfn.IMAGE(BoardEntities[[#This Row],[QR-Code]],"",3,100,100),"")</f>
        <v>#VALUE!</v>
      </c>
      <c r="D1171" s="11" t="str">
        <f>IF(BoardEntities[[#This Row],[Thumbnail]]&lt;&gt;"",_xlfn.IMAGE(BoardEntities[[#This Row],[Thumbnail]],"",3,100,100),"")</f>
        <v/>
      </c>
      <c r="E1171" s="10"/>
      <c r="F1171" s="10"/>
      <c r="G1171" s="1"/>
      <c r="H1171" s="1"/>
      <c r="I1171" s="1"/>
      <c r="J1171" s="10"/>
      <c r="K1171" s="8"/>
      <c r="L1171" s="3">
        <f>BoardEntities[[#This Row],[Length]]*BoardEntities[[#This Row],[Width]]*BoardEntities[[#This Row],[Costs / m²]]/1000/1000</f>
        <v>0</v>
      </c>
      <c r="M1171" s="2"/>
      <c r="N1171" s="7">
        <f ca="1">DATEDIF(BoardEntities[[#This Row],[Creation date]],TODAY(),"M")</f>
        <v>21</v>
      </c>
      <c r="O1171" s="3"/>
      <c r="P1171" s="10"/>
      <c r="Q1171" s="3"/>
      <c r="R1171" s="10"/>
    </row>
    <row r="1172" spans="1:18" x14ac:dyDescent="0.3">
      <c r="A1172" s="10"/>
      <c r="B1172" s="10"/>
      <c r="C1172" s="6" t="e" vm="1252">
        <f>IF(BoardEntities[[#This Row],[QR-Code]]&lt;&gt;"",_xlfn.IMAGE(BoardEntities[[#This Row],[QR-Code]],"",3,100,100),"")</f>
        <v>#VALUE!</v>
      </c>
      <c r="D1172" s="11" t="str">
        <f>IF(BoardEntities[[#This Row],[Thumbnail]]&lt;&gt;"",_xlfn.IMAGE(BoardEntities[[#This Row],[Thumbnail]],"",3,100,100),"")</f>
        <v/>
      </c>
      <c r="E1172" s="10"/>
      <c r="F1172" s="10"/>
      <c r="G1172" s="1"/>
      <c r="H1172" s="1"/>
      <c r="I1172" s="1"/>
      <c r="J1172" s="10"/>
      <c r="K1172" s="8"/>
      <c r="L1172" s="3">
        <f>BoardEntities[[#This Row],[Length]]*BoardEntities[[#This Row],[Width]]*BoardEntities[[#This Row],[Costs / m²]]/1000/1000</f>
        <v>0</v>
      </c>
      <c r="M1172" s="2"/>
      <c r="N1172" s="7">
        <f ca="1">DATEDIF(BoardEntities[[#This Row],[Creation date]],TODAY(),"M")</f>
        <v>20</v>
      </c>
      <c r="O1172" s="3"/>
      <c r="P1172" s="10"/>
      <c r="Q1172" s="3"/>
      <c r="R1172" s="10"/>
    </row>
    <row r="1173" spans="1:18" x14ac:dyDescent="0.3">
      <c r="A1173" s="10"/>
      <c r="B1173" s="10"/>
      <c r="C1173" s="6" t="e" vm="1253">
        <f>IF(BoardEntities[[#This Row],[QR-Code]]&lt;&gt;"",_xlfn.IMAGE(BoardEntities[[#This Row],[QR-Code]],"",3,100,100),"")</f>
        <v>#VALUE!</v>
      </c>
      <c r="D1173" s="11" t="str">
        <f>IF(BoardEntities[[#This Row],[Thumbnail]]&lt;&gt;"",_xlfn.IMAGE(BoardEntities[[#This Row],[Thumbnail]],"",3,100,100),"")</f>
        <v/>
      </c>
      <c r="E1173" s="10"/>
      <c r="F1173" s="10"/>
      <c r="G1173" s="1"/>
      <c r="H1173" s="1"/>
      <c r="I1173" s="1"/>
      <c r="J1173" s="10"/>
      <c r="K1173" s="8"/>
      <c r="L1173" s="3">
        <f>BoardEntities[[#This Row],[Length]]*BoardEntities[[#This Row],[Width]]*BoardEntities[[#This Row],[Costs / m²]]/1000/1000</f>
        <v>0</v>
      </c>
      <c r="M1173" s="2"/>
      <c r="N1173" s="7">
        <f ca="1">DATEDIF(BoardEntities[[#This Row],[Creation date]],TODAY(),"M")</f>
        <v>13</v>
      </c>
      <c r="O1173" s="3"/>
      <c r="P1173" s="10"/>
      <c r="Q1173" s="3"/>
      <c r="R1173" s="10"/>
    </row>
    <row r="1174" spans="1:18" x14ac:dyDescent="0.3">
      <c r="A1174" s="10"/>
      <c r="B1174" s="10"/>
      <c r="C1174" s="6" t="e" vm="1254">
        <f>IF(BoardEntities[[#This Row],[QR-Code]]&lt;&gt;"",_xlfn.IMAGE(BoardEntities[[#This Row],[QR-Code]],"",3,100,100),"")</f>
        <v>#VALUE!</v>
      </c>
      <c r="D1174" s="11" t="str">
        <f>IF(BoardEntities[[#This Row],[Thumbnail]]&lt;&gt;"",_xlfn.IMAGE(BoardEntities[[#This Row],[Thumbnail]],"",3,100,100),"")</f>
        <v/>
      </c>
      <c r="E1174" s="10"/>
      <c r="F1174" s="10"/>
      <c r="G1174" s="1"/>
      <c r="H1174" s="1"/>
      <c r="I1174" s="1"/>
      <c r="J1174" s="10"/>
      <c r="K1174" s="8"/>
      <c r="L1174" s="3">
        <f>BoardEntities[[#This Row],[Length]]*BoardEntities[[#This Row],[Width]]*BoardEntities[[#This Row],[Costs / m²]]/1000/1000</f>
        <v>0</v>
      </c>
      <c r="M1174" s="2"/>
      <c r="N1174" s="7">
        <f ca="1">DATEDIF(BoardEntities[[#This Row],[Creation date]],TODAY(),"M")</f>
        <v>4</v>
      </c>
      <c r="O1174" s="3"/>
      <c r="P1174" s="10"/>
      <c r="Q1174" s="3"/>
      <c r="R1174" s="10"/>
    </row>
    <row r="1175" spans="1:18" x14ac:dyDescent="0.3">
      <c r="A1175" s="10"/>
      <c r="B1175" s="10"/>
      <c r="C1175" s="6" t="e" vm="1255">
        <f>IF(BoardEntities[[#This Row],[QR-Code]]&lt;&gt;"",_xlfn.IMAGE(BoardEntities[[#This Row],[QR-Code]],"",3,100,100),"")</f>
        <v>#VALUE!</v>
      </c>
      <c r="D1175" s="11" t="e" vm="1256">
        <f>IF(BoardEntities[[#This Row],[Thumbnail]]&lt;&gt;"",_xlfn.IMAGE(BoardEntities[[#This Row],[Thumbnail]],"",3,100,100),"")</f>
        <v>#VALUE!</v>
      </c>
      <c r="E1175" s="10"/>
      <c r="F1175" s="10"/>
      <c r="G1175" s="1"/>
      <c r="H1175" s="1"/>
      <c r="I1175" s="1"/>
      <c r="J1175" s="10"/>
      <c r="K1175" s="8"/>
      <c r="L1175" s="3">
        <f>BoardEntities[[#This Row],[Length]]*BoardEntities[[#This Row],[Width]]*BoardEntities[[#This Row],[Costs / m²]]/1000/1000</f>
        <v>131.46209999999999</v>
      </c>
      <c r="M1175" s="2"/>
      <c r="N1175" s="7">
        <f ca="1">DATEDIF(BoardEntities[[#This Row],[Creation date]],TODAY(),"M")</f>
        <v>4</v>
      </c>
      <c r="O1175" s="3"/>
      <c r="P1175" s="10"/>
      <c r="Q1175" s="3"/>
      <c r="R1175" s="10"/>
    </row>
    <row r="1176" spans="1:18" x14ac:dyDescent="0.3">
      <c r="A1176" s="10"/>
      <c r="B1176" s="10"/>
      <c r="C1176" s="6" t="e" vm="1257">
        <f>IF(BoardEntities[[#This Row],[QR-Code]]&lt;&gt;"",_xlfn.IMAGE(BoardEntities[[#This Row],[QR-Code]],"",3,100,100),"")</f>
        <v>#VALUE!</v>
      </c>
      <c r="D1176" s="11" t="str">
        <f>IF(BoardEntities[[#This Row],[Thumbnail]]&lt;&gt;"",_xlfn.IMAGE(BoardEntities[[#This Row],[Thumbnail]],"",3,100,100),"")</f>
        <v/>
      </c>
      <c r="E1176" s="10"/>
      <c r="F1176" s="10"/>
      <c r="G1176" s="1"/>
      <c r="H1176" s="1"/>
      <c r="I1176" s="1"/>
      <c r="J1176" s="10"/>
      <c r="K1176" s="8"/>
      <c r="L1176" s="3">
        <f>BoardEntities[[#This Row],[Length]]*BoardEntities[[#This Row],[Width]]*BoardEntities[[#This Row],[Costs / m²]]/1000/1000</f>
        <v>0</v>
      </c>
      <c r="M1176" s="2"/>
      <c r="N1176" s="7">
        <f ca="1">DATEDIF(BoardEntities[[#This Row],[Creation date]],TODAY(),"M")</f>
        <v>1</v>
      </c>
      <c r="O1176" s="3"/>
      <c r="P1176" s="10"/>
      <c r="Q1176" s="3"/>
      <c r="R1176" s="10"/>
    </row>
    <row r="1177" spans="1:18" x14ac:dyDescent="0.3">
      <c r="A1177" s="10"/>
      <c r="B1177" s="10"/>
      <c r="C1177" s="6" t="e" vm="1258">
        <f>IF(BoardEntities[[#This Row],[QR-Code]]&lt;&gt;"",_xlfn.IMAGE(BoardEntities[[#This Row],[QR-Code]],"",3,100,100),"")</f>
        <v>#VALUE!</v>
      </c>
      <c r="D1177" s="11" t="str">
        <f>IF(BoardEntities[[#This Row],[Thumbnail]]&lt;&gt;"",_xlfn.IMAGE(BoardEntities[[#This Row],[Thumbnail]],"",3,100,100),"")</f>
        <v/>
      </c>
      <c r="E1177" s="10"/>
      <c r="F1177" s="10"/>
      <c r="G1177" s="1"/>
      <c r="H1177" s="1"/>
      <c r="I1177" s="1"/>
      <c r="J1177" s="10"/>
      <c r="K1177" s="8"/>
      <c r="L1177" s="3">
        <f>BoardEntities[[#This Row],[Length]]*BoardEntities[[#This Row],[Width]]*BoardEntities[[#This Row],[Costs / m²]]/1000/1000</f>
        <v>0</v>
      </c>
      <c r="M1177" s="2"/>
      <c r="N1177" s="7">
        <f ca="1">DATEDIF(BoardEntities[[#This Row],[Creation date]],TODAY(),"M")</f>
        <v>1</v>
      </c>
      <c r="O1177" s="3"/>
      <c r="P1177" s="10"/>
      <c r="Q1177" s="3"/>
      <c r="R1177" s="10"/>
    </row>
    <row r="1178" spans="1:18" x14ac:dyDescent="0.3">
      <c r="A1178" s="10"/>
      <c r="B1178" s="10"/>
      <c r="C1178" s="6" t="e" vm="1259">
        <f>IF(BoardEntities[[#This Row],[QR-Code]]&lt;&gt;"",_xlfn.IMAGE(BoardEntities[[#This Row],[QR-Code]],"",3,100,100),"")</f>
        <v>#VALUE!</v>
      </c>
      <c r="D1178" s="11" t="e" vm="580">
        <f>IF(BoardEntities[[#This Row],[Thumbnail]]&lt;&gt;"",_xlfn.IMAGE(BoardEntities[[#This Row],[Thumbnail]],"",3,100,100),"")</f>
        <v>#VALUE!</v>
      </c>
      <c r="E1178" s="10"/>
      <c r="F1178" s="10"/>
      <c r="G1178" s="1"/>
      <c r="H1178" s="1"/>
      <c r="I1178" s="1"/>
      <c r="J1178" s="10"/>
      <c r="K1178" s="8"/>
      <c r="L1178" s="3">
        <f>BoardEntities[[#This Row],[Length]]*BoardEntities[[#This Row],[Width]]*BoardEntities[[#This Row],[Costs / m²]]/1000/1000</f>
        <v>85.424759999999992</v>
      </c>
      <c r="M1178" s="2"/>
      <c r="N1178" s="7">
        <f ca="1">DATEDIF(BoardEntities[[#This Row],[Creation date]],TODAY(),"M")</f>
        <v>0</v>
      </c>
      <c r="O1178" s="3"/>
      <c r="P1178" s="10"/>
      <c r="Q1178" s="3"/>
      <c r="R1178" s="10"/>
    </row>
    <row r="1179" spans="1:18" x14ac:dyDescent="0.3">
      <c r="A1179" s="10"/>
      <c r="B1179" s="10"/>
      <c r="C1179" s="6" t="e" vm="1260">
        <f>IF(BoardEntities[[#This Row],[QR-Code]]&lt;&gt;"",_xlfn.IMAGE(BoardEntities[[#This Row],[QR-Code]],"",3,100,100),"")</f>
        <v>#VALUE!</v>
      </c>
      <c r="D1179" s="11" t="str">
        <f>IF(BoardEntities[[#This Row],[Thumbnail]]&lt;&gt;"",_xlfn.IMAGE(BoardEntities[[#This Row],[Thumbnail]],"",3,100,100),"")</f>
        <v/>
      </c>
      <c r="E1179" s="10"/>
      <c r="F1179" s="10"/>
      <c r="G1179" s="1"/>
      <c r="H1179" s="1"/>
      <c r="I1179" s="1"/>
      <c r="J1179" s="10"/>
      <c r="K1179" s="8"/>
      <c r="L1179" s="3">
        <f>BoardEntities[[#This Row],[Length]]*BoardEntities[[#This Row],[Width]]*BoardEntities[[#This Row],[Costs / m²]]/1000/1000</f>
        <v>0</v>
      </c>
      <c r="M1179" s="2"/>
      <c r="N1179" s="7">
        <f ca="1">DATEDIF(BoardEntities[[#This Row],[Creation date]],TODAY(),"M")</f>
        <v>22</v>
      </c>
      <c r="O1179" s="3"/>
      <c r="P1179" s="10"/>
      <c r="Q1179" s="3"/>
      <c r="R1179" s="10"/>
    </row>
    <row r="1180" spans="1:18" x14ac:dyDescent="0.3">
      <c r="A1180" s="10"/>
      <c r="B1180" s="10"/>
      <c r="C1180" s="6" t="e" vm="1261">
        <f>IF(BoardEntities[[#This Row],[QR-Code]]&lt;&gt;"",_xlfn.IMAGE(BoardEntities[[#This Row],[QR-Code]],"",3,100,100),"")</f>
        <v>#VALUE!</v>
      </c>
      <c r="D1180" s="11" t="str">
        <f>IF(BoardEntities[[#This Row],[Thumbnail]]&lt;&gt;"",_xlfn.IMAGE(BoardEntities[[#This Row],[Thumbnail]],"",3,100,100),"")</f>
        <v/>
      </c>
      <c r="E1180" s="10"/>
      <c r="F1180" s="10"/>
      <c r="G1180" s="1"/>
      <c r="H1180" s="1"/>
      <c r="I1180" s="1"/>
      <c r="J1180" s="10"/>
      <c r="K1180" s="8"/>
      <c r="L1180" s="3">
        <f>BoardEntities[[#This Row],[Length]]*BoardEntities[[#This Row],[Width]]*BoardEntities[[#This Row],[Costs / m²]]/1000/1000</f>
        <v>0</v>
      </c>
      <c r="M1180" s="2"/>
      <c r="N1180" s="7">
        <f ca="1">DATEDIF(BoardEntities[[#This Row],[Creation date]],TODAY(),"M")</f>
        <v>22</v>
      </c>
      <c r="O1180" s="3"/>
      <c r="P1180" s="10"/>
      <c r="Q1180" s="3"/>
      <c r="R1180" s="10"/>
    </row>
    <row r="1181" spans="1:18" x14ac:dyDescent="0.3">
      <c r="A1181" s="10"/>
      <c r="B1181" s="10"/>
      <c r="C1181" s="6" t="e" vm="1262">
        <f>IF(BoardEntities[[#This Row],[QR-Code]]&lt;&gt;"",_xlfn.IMAGE(BoardEntities[[#This Row],[QR-Code]],"",3,100,100),"")</f>
        <v>#VALUE!</v>
      </c>
      <c r="D1181" s="11" t="str">
        <f>IF(BoardEntities[[#This Row],[Thumbnail]]&lt;&gt;"",_xlfn.IMAGE(BoardEntities[[#This Row],[Thumbnail]],"",3,100,100),"")</f>
        <v/>
      </c>
      <c r="E1181" s="10"/>
      <c r="F1181" s="10"/>
      <c r="G1181" s="1"/>
      <c r="H1181" s="1"/>
      <c r="I1181" s="1"/>
      <c r="J1181" s="10"/>
      <c r="K1181" s="8"/>
      <c r="L1181" s="3">
        <f>BoardEntities[[#This Row],[Length]]*BoardEntities[[#This Row],[Width]]*BoardEntities[[#This Row],[Costs / m²]]/1000/1000</f>
        <v>0</v>
      </c>
      <c r="M1181" s="2"/>
      <c r="N1181" s="7">
        <f ca="1">DATEDIF(BoardEntities[[#This Row],[Creation date]],TODAY(),"M")</f>
        <v>16</v>
      </c>
      <c r="O1181" s="3"/>
      <c r="P1181" s="10"/>
      <c r="Q1181" s="3"/>
      <c r="R1181" s="10"/>
    </row>
    <row r="1182" spans="1:18" x14ac:dyDescent="0.3">
      <c r="A1182" s="10"/>
      <c r="B1182" s="10"/>
      <c r="C1182" s="6" t="e" vm="1263">
        <f>IF(BoardEntities[[#This Row],[QR-Code]]&lt;&gt;"",_xlfn.IMAGE(BoardEntities[[#This Row],[QR-Code]],"",3,100,100),"")</f>
        <v>#VALUE!</v>
      </c>
      <c r="D1182" s="11" t="str">
        <f>IF(BoardEntities[[#This Row],[Thumbnail]]&lt;&gt;"",_xlfn.IMAGE(BoardEntities[[#This Row],[Thumbnail]],"",3,100,100),"")</f>
        <v/>
      </c>
      <c r="E1182" s="10"/>
      <c r="F1182" s="10"/>
      <c r="G1182" s="1"/>
      <c r="H1182" s="1"/>
      <c r="I1182" s="1"/>
      <c r="J1182" s="10"/>
      <c r="K1182" s="8"/>
      <c r="L1182" s="3">
        <f>BoardEntities[[#This Row],[Length]]*BoardEntities[[#This Row],[Width]]*BoardEntities[[#This Row],[Costs / m²]]/1000/1000</f>
        <v>0</v>
      </c>
      <c r="M1182" s="2"/>
      <c r="N1182" s="7">
        <f ca="1">DATEDIF(BoardEntities[[#This Row],[Creation date]],TODAY(),"M")</f>
        <v>15</v>
      </c>
      <c r="O1182" s="3"/>
      <c r="P1182" s="10"/>
      <c r="Q1182" s="3"/>
      <c r="R1182" s="10"/>
    </row>
    <row r="1183" spans="1:18" x14ac:dyDescent="0.3">
      <c r="A1183" s="10"/>
      <c r="B1183" s="10"/>
      <c r="C1183" s="6" t="e" vm="1264">
        <f>IF(BoardEntities[[#This Row],[QR-Code]]&lt;&gt;"",_xlfn.IMAGE(BoardEntities[[#This Row],[QR-Code]],"",3,100,100),"")</f>
        <v>#VALUE!</v>
      </c>
      <c r="D1183" s="11" t="str">
        <f>IF(BoardEntities[[#This Row],[Thumbnail]]&lt;&gt;"",_xlfn.IMAGE(BoardEntities[[#This Row],[Thumbnail]],"",3,100,100),"")</f>
        <v/>
      </c>
      <c r="E1183" s="10"/>
      <c r="F1183" s="10"/>
      <c r="G1183" s="1"/>
      <c r="H1183" s="1"/>
      <c r="I1183" s="1"/>
      <c r="J1183" s="10"/>
      <c r="K1183" s="8"/>
      <c r="L1183" s="3">
        <f>BoardEntities[[#This Row],[Length]]*BoardEntities[[#This Row],[Width]]*BoardEntities[[#This Row],[Costs / m²]]/1000/1000</f>
        <v>0</v>
      </c>
      <c r="M1183" s="2"/>
      <c r="N1183" s="7">
        <f ca="1">DATEDIF(BoardEntities[[#This Row],[Creation date]],TODAY(),"M")</f>
        <v>15</v>
      </c>
      <c r="O1183" s="3"/>
      <c r="P1183" s="10"/>
      <c r="Q1183" s="3"/>
      <c r="R1183" s="10"/>
    </row>
    <row r="1184" spans="1:18" x14ac:dyDescent="0.3">
      <c r="A1184" s="10"/>
      <c r="B1184" s="10"/>
      <c r="C1184" s="6" t="e" vm="1265">
        <f>IF(BoardEntities[[#This Row],[QR-Code]]&lt;&gt;"",_xlfn.IMAGE(BoardEntities[[#This Row],[QR-Code]],"",3,100,100),"")</f>
        <v>#VALUE!</v>
      </c>
      <c r="D1184" s="11" t="str">
        <f>IF(BoardEntities[[#This Row],[Thumbnail]]&lt;&gt;"",_xlfn.IMAGE(BoardEntities[[#This Row],[Thumbnail]],"",3,100,100),"")</f>
        <v/>
      </c>
      <c r="E1184" s="10"/>
      <c r="F1184" s="10"/>
      <c r="G1184" s="1"/>
      <c r="H1184" s="1"/>
      <c r="I1184" s="1"/>
      <c r="J1184" s="10"/>
      <c r="K1184" s="8"/>
      <c r="L1184" s="3">
        <f>BoardEntities[[#This Row],[Length]]*BoardEntities[[#This Row],[Width]]*BoardEntities[[#This Row],[Costs / m²]]/1000/1000</f>
        <v>0</v>
      </c>
      <c r="M1184" s="2"/>
      <c r="N1184" s="7">
        <f ca="1">DATEDIF(BoardEntities[[#This Row],[Creation date]],TODAY(),"M")</f>
        <v>11</v>
      </c>
      <c r="O1184" s="3"/>
      <c r="P1184" s="10"/>
      <c r="Q1184" s="3"/>
      <c r="R1184" s="10"/>
    </row>
    <row r="1185" spans="1:18" x14ac:dyDescent="0.3">
      <c r="A1185" s="10"/>
      <c r="B1185" s="10"/>
      <c r="C1185" s="6" t="e" vm="1266">
        <f>IF(BoardEntities[[#This Row],[QR-Code]]&lt;&gt;"",_xlfn.IMAGE(BoardEntities[[#This Row],[QR-Code]],"",3,100,100),"")</f>
        <v>#VALUE!</v>
      </c>
      <c r="D1185" s="11" t="str">
        <f>IF(BoardEntities[[#This Row],[Thumbnail]]&lt;&gt;"",_xlfn.IMAGE(BoardEntities[[#This Row],[Thumbnail]],"",3,100,100),"")</f>
        <v/>
      </c>
      <c r="E1185" s="10"/>
      <c r="F1185" s="10"/>
      <c r="G1185" s="1"/>
      <c r="H1185" s="1"/>
      <c r="I1185" s="1"/>
      <c r="J1185" s="10"/>
      <c r="K1185" s="8"/>
      <c r="L1185" s="3">
        <f>BoardEntities[[#This Row],[Length]]*BoardEntities[[#This Row],[Width]]*BoardEntities[[#This Row],[Costs / m²]]/1000/1000</f>
        <v>0</v>
      </c>
      <c r="M1185" s="2"/>
      <c r="N1185" s="7">
        <f ca="1">DATEDIF(BoardEntities[[#This Row],[Creation date]],TODAY(),"M")</f>
        <v>10</v>
      </c>
      <c r="O1185" s="3"/>
      <c r="P1185" s="10"/>
      <c r="Q1185" s="3"/>
      <c r="R1185" s="10"/>
    </row>
    <row r="1186" spans="1:18" x14ac:dyDescent="0.3">
      <c r="A1186" s="10"/>
      <c r="B1186" s="10"/>
      <c r="C1186" s="6" t="e" vm="1267">
        <f>IF(BoardEntities[[#This Row],[QR-Code]]&lt;&gt;"",_xlfn.IMAGE(BoardEntities[[#This Row],[QR-Code]],"",3,100,100),"")</f>
        <v>#VALUE!</v>
      </c>
      <c r="D1186" s="11" t="str">
        <f>IF(BoardEntities[[#This Row],[Thumbnail]]&lt;&gt;"",_xlfn.IMAGE(BoardEntities[[#This Row],[Thumbnail]],"",3,100,100),"")</f>
        <v/>
      </c>
      <c r="E1186" s="10"/>
      <c r="F1186" s="10"/>
      <c r="G1186" s="1"/>
      <c r="H1186" s="1"/>
      <c r="I1186" s="1"/>
      <c r="J1186" s="10"/>
      <c r="K1186" s="8"/>
      <c r="L1186" s="3">
        <f>BoardEntities[[#This Row],[Length]]*BoardEntities[[#This Row],[Width]]*BoardEntities[[#This Row],[Costs / m²]]/1000/1000</f>
        <v>0</v>
      </c>
      <c r="M1186" s="2"/>
      <c r="N1186" s="7">
        <f ca="1">DATEDIF(BoardEntities[[#This Row],[Creation date]],TODAY(),"M")</f>
        <v>8</v>
      </c>
      <c r="O1186" s="3"/>
      <c r="P1186" s="10"/>
      <c r="Q1186" s="3"/>
      <c r="R1186" s="10"/>
    </row>
    <row r="1187" spans="1:18" x14ac:dyDescent="0.3">
      <c r="A1187" s="10"/>
      <c r="B1187" s="10"/>
      <c r="C1187" s="6" t="e" vm="1268">
        <f>IF(BoardEntities[[#This Row],[QR-Code]]&lt;&gt;"",_xlfn.IMAGE(BoardEntities[[#This Row],[QR-Code]],"",3,100,100),"")</f>
        <v>#VALUE!</v>
      </c>
      <c r="D1187" s="11" t="str">
        <f>IF(BoardEntities[[#This Row],[Thumbnail]]&lt;&gt;"",_xlfn.IMAGE(BoardEntities[[#This Row],[Thumbnail]],"",3,100,100),"")</f>
        <v/>
      </c>
      <c r="E1187" s="10"/>
      <c r="F1187" s="10"/>
      <c r="G1187" s="1"/>
      <c r="H1187" s="1"/>
      <c r="I1187" s="1"/>
      <c r="J1187" s="10"/>
      <c r="K1187" s="8"/>
      <c r="L1187" s="3">
        <f>BoardEntities[[#This Row],[Length]]*BoardEntities[[#This Row],[Width]]*BoardEntities[[#This Row],[Costs / m²]]/1000/1000</f>
        <v>0</v>
      </c>
      <c r="M1187" s="2"/>
      <c r="N1187" s="7">
        <f ca="1">DATEDIF(BoardEntities[[#This Row],[Creation date]],TODAY(),"M")</f>
        <v>4</v>
      </c>
      <c r="O1187" s="3"/>
      <c r="P1187" s="10"/>
      <c r="Q1187" s="3"/>
      <c r="R1187" s="10"/>
    </row>
    <row r="1188" spans="1:18" x14ac:dyDescent="0.3">
      <c r="A1188" s="10"/>
      <c r="B1188" s="10"/>
      <c r="C1188" s="6" t="e" vm="1269">
        <f>IF(BoardEntities[[#This Row],[QR-Code]]&lt;&gt;"",_xlfn.IMAGE(BoardEntities[[#This Row],[QR-Code]],"",3,100,100),"")</f>
        <v>#VALUE!</v>
      </c>
      <c r="D1188" s="11" t="str">
        <f>IF(BoardEntities[[#This Row],[Thumbnail]]&lt;&gt;"",_xlfn.IMAGE(BoardEntities[[#This Row],[Thumbnail]],"",3,100,100),"")</f>
        <v/>
      </c>
      <c r="E1188" s="10"/>
      <c r="F1188" s="10"/>
      <c r="G1188" s="1"/>
      <c r="H1188" s="1"/>
      <c r="I1188" s="1"/>
      <c r="J1188" s="10"/>
      <c r="K1188" s="8"/>
      <c r="L1188" s="3">
        <f>BoardEntities[[#This Row],[Length]]*BoardEntities[[#This Row],[Width]]*BoardEntities[[#This Row],[Costs / m²]]/1000/1000</f>
        <v>0</v>
      </c>
      <c r="M1188" s="2"/>
      <c r="N1188" s="7">
        <f ca="1">DATEDIF(BoardEntities[[#This Row],[Creation date]],TODAY(),"M")</f>
        <v>4</v>
      </c>
      <c r="O1188" s="3"/>
      <c r="P1188" s="10"/>
      <c r="Q1188" s="3"/>
      <c r="R1188" s="10"/>
    </row>
    <row r="1189" spans="1:18" x14ac:dyDescent="0.3">
      <c r="A1189" s="10"/>
      <c r="B1189" s="10"/>
      <c r="C1189" s="6" t="e" vm="1270">
        <f>IF(BoardEntities[[#This Row],[QR-Code]]&lt;&gt;"",_xlfn.IMAGE(BoardEntities[[#This Row],[QR-Code]],"",3,100,100),"")</f>
        <v>#VALUE!</v>
      </c>
      <c r="D1189" s="11" t="str">
        <f>IF(BoardEntities[[#This Row],[Thumbnail]]&lt;&gt;"",_xlfn.IMAGE(BoardEntities[[#This Row],[Thumbnail]],"",3,100,100),"")</f>
        <v/>
      </c>
      <c r="E1189" s="10"/>
      <c r="F1189" s="10"/>
      <c r="G1189" s="1"/>
      <c r="H1189" s="1"/>
      <c r="I1189" s="1"/>
      <c r="J1189" s="10"/>
      <c r="K1189" s="8"/>
      <c r="L1189" s="3">
        <f>BoardEntities[[#This Row],[Length]]*BoardEntities[[#This Row],[Width]]*BoardEntities[[#This Row],[Costs / m²]]/1000/1000</f>
        <v>0</v>
      </c>
      <c r="M1189" s="2"/>
      <c r="N1189" s="7">
        <f ca="1">DATEDIF(BoardEntities[[#This Row],[Creation date]],TODAY(),"M")</f>
        <v>4</v>
      </c>
      <c r="O1189" s="3"/>
      <c r="P1189" s="10"/>
      <c r="Q1189" s="3"/>
      <c r="R1189" s="10"/>
    </row>
    <row r="1190" spans="1:18" x14ac:dyDescent="0.3">
      <c r="A1190" s="10"/>
      <c r="B1190" s="10"/>
      <c r="C1190" s="6" t="e" vm="1271">
        <f>IF(BoardEntities[[#This Row],[QR-Code]]&lt;&gt;"",_xlfn.IMAGE(BoardEntities[[#This Row],[QR-Code]],"",3,100,100),"")</f>
        <v>#VALUE!</v>
      </c>
      <c r="D1190" s="11" t="str">
        <f>IF(BoardEntities[[#This Row],[Thumbnail]]&lt;&gt;"",_xlfn.IMAGE(BoardEntities[[#This Row],[Thumbnail]],"",3,100,100),"")</f>
        <v/>
      </c>
      <c r="E1190" s="10"/>
      <c r="F1190" s="10"/>
      <c r="G1190" s="1"/>
      <c r="H1190" s="1"/>
      <c r="I1190" s="1"/>
      <c r="J1190" s="10"/>
      <c r="K1190" s="8"/>
      <c r="L1190" s="3">
        <f>BoardEntities[[#This Row],[Length]]*BoardEntities[[#This Row],[Width]]*BoardEntities[[#This Row],[Costs / m²]]/1000/1000</f>
        <v>0</v>
      </c>
      <c r="M1190" s="2"/>
      <c r="N1190" s="7">
        <f ca="1">DATEDIF(BoardEntities[[#This Row],[Creation date]],TODAY(),"M")</f>
        <v>4</v>
      </c>
      <c r="O1190" s="3"/>
      <c r="P1190" s="10"/>
      <c r="Q1190" s="3"/>
      <c r="R1190" s="10"/>
    </row>
    <row r="1191" spans="1:18" x14ac:dyDescent="0.3">
      <c r="A1191" s="10"/>
      <c r="B1191" s="10"/>
      <c r="C1191" s="6" t="e" vm="1272">
        <f>IF(BoardEntities[[#This Row],[QR-Code]]&lt;&gt;"",_xlfn.IMAGE(BoardEntities[[#This Row],[QR-Code]],"",3,100,100),"")</f>
        <v>#VALUE!</v>
      </c>
      <c r="D1191" s="11" t="str">
        <f>IF(BoardEntities[[#This Row],[Thumbnail]]&lt;&gt;"",_xlfn.IMAGE(BoardEntities[[#This Row],[Thumbnail]],"",3,100,100),"")</f>
        <v/>
      </c>
      <c r="E1191" s="10"/>
      <c r="F1191" s="10"/>
      <c r="G1191" s="1"/>
      <c r="H1191" s="1"/>
      <c r="I1191" s="1"/>
      <c r="J1191" s="10"/>
      <c r="K1191" s="8"/>
      <c r="L1191" s="3">
        <f>BoardEntities[[#This Row],[Length]]*BoardEntities[[#This Row],[Width]]*BoardEntities[[#This Row],[Costs / m²]]/1000/1000</f>
        <v>0</v>
      </c>
      <c r="M1191" s="2"/>
      <c r="N1191" s="7">
        <f ca="1">DATEDIF(BoardEntities[[#This Row],[Creation date]],TODAY(),"M")</f>
        <v>4</v>
      </c>
      <c r="O1191" s="3"/>
      <c r="P1191" s="10"/>
      <c r="Q1191" s="3"/>
      <c r="R1191" s="10"/>
    </row>
    <row r="1192" spans="1:18" x14ac:dyDescent="0.3">
      <c r="A1192" s="10"/>
      <c r="B1192" s="10"/>
      <c r="C1192" s="6" t="e" vm="1273">
        <f>IF(BoardEntities[[#This Row],[QR-Code]]&lt;&gt;"",_xlfn.IMAGE(BoardEntities[[#This Row],[QR-Code]],"",3,100,100),"")</f>
        <v>#VALUE!</v>
      </c>
      <c r="D1192" s="11" t="str">
        <f>IF(BoardEntities[[#This Row],[Thumbnail]]&lt;&gt;"",_xlfn.IMAGE(BoardEntities[[#This Row],[Thumbnail]],"",3,100,100),"")</f>
        <v/>
      </c>
      <c r="E1192" s="10"/>
      <c r="F1192" s="10"/>
      <c r="G1192" s="1"/>
      <c r="H1192" s="1"/>
      <c r="I1192" s="1"/>
      <c r="J1192" s="10"/>
      <c r="K1192" s="8"/>
      <c r="L1192" s="3">
        <f>BoardEntities[[#This Row],[Length]]*BoardEntities[[#This Row],[Width]]*BoardEntities[[#This Row],[Costs / m²]]/1000/1000</f>
        <v>0</v>
      </c>
      <c r="M1192" s="2"/>
      <c r="N1192" s="7">
        <f ca="1">DATEDIF(BoardEntities[[#This Row],[Creation date]],TODAY(),"M")</f>
        <v>3</v>
      </c>
      <c r="O1192" s="3"/>
      <c r="P1192" s="10"/>
      <c r="Q1192" s="3"/>
      <c r="R1192" s="10"/>
    </row>
    <row r="1193" spans="1:18" x14ac:dyDescent="0.3">
      <c r="A1193" s="10"/>
      <c r="B1193" s="10"/>
      <c r="C1193" s="6" t="e" vm="1274">
        <f>IF(BoardEntities[[#This Row],[QR-Code]]&lt;&gt;"",_xlfn.IMAGE(BoardEntities[[#This Row],[QR-Code]],"",3,100,100),"")</f>
        <v>#VALUE!</v>
      </c>
      <c r="D1193" s="11" t="e" vm="1275">
        <f>IF(BoardEntities[[#This Row],[Thumbnail]]&lt;&gt;"",_xlfn.IMAGE(BoardEntities[[#This Row],[Thumbnail]],"",3,100,100),"")</f>
        <v>#VALUE!</v>
      </c>
      <c r="E1193" s="10"/>
      <c r="F1193" s="10"/>
      <c r="G1193" s="1"/>
      <c r="H1193" s="1"/>
      <c r="I1193" s="1"/>
      <c r="J1193" s="10"/>
      <c r="K1193" s="8"/>
      <c r="L1193" s="3">
        <f>BoardEntities[[#This Row],[Length]]*BoardEntities[[#This Row],[Width]]*BoardEntities[[#This Row],[Costs / m²]]/1000/1000</f>
        <v>0</v>
      </c>
      <c r="M1193" s="2"/>
      <c r="N1193" s="7">
        <f ca="1">DATEDIF(BoardEntities[[#This Row],[Creation date]],TODAY(),"M")</f>
        <v>2</v>
      </c>
      <c r="O1193" s="3"/>
      <c r="P1193" s="10"/>
      <c r="Q1193" s="3"/>
      <c r="R1193" s="10"/>
    </row>
    <row r="1194" spans="1:18" x14ac:dyDescent="0.3">
      <c r="A1194" s="10"/>
      <c r="B1194" s="10"/>
      <c r="C1194" s="6" t="e" vm="1276">
        <f>IF(BoardEntities[[#This Row],[QR-Code]]&lt;&gt;"",_xlfn.IMAGE(BoardEntities[[#This Row],[QR-Code]],"",3,100,100),"")</f>
        <v>#VALUE!</v>
      </c>
      <c r="D1194" s="11" t="e" vm="1275">
        <f>IF(BoardEntities[[#This Row],[Thumbnail]]&lt;&gt;"",_xlfn.IMAGE(BoardEntities[[#This Row],[Thumbnail]],"",3,100,100),"")</f>
        <v>#VALUE!</v>
      </c>
      <c r="E1194" s="10"/>
      <c r="F1194" s="10"/>
      <c r="G1194" s="1"/>
      <c r="H1194" s="1"/>
      <c r="I1194" s="1"/>
      <c r="J1194" s="10"/>
      <c r="K1194" s="8"/>
      <c r="L1194" s="3">
        <f>BoardEntities[[#This Row],[Length]]*BoardEntities[[#This Row],[Width]]*BoardEntities[[#This Row],[Costs / m²]]/1000/1000</f>
        <v>0</v>
      </c>
      <c r="M1194" s="2"/>
      <c r="N1194" s="7">
        <f ca="1">DATEDIF(BoardEntities[[#This Row],[Creation date]],TODAY(),"M")</f>
        <v>2</v>
      </c>
      <c r="O1194" s="3"/>
      <c r="P1194" s="10"/>
      <c r="Q1194" s="3"/>
      <c r="R1194" s="10"/>
    </row>
    <row r="1195" spans="1:18" x14ac:dyDescent="0.3">
      <c r="A1195" s="10"/>
      <c r="B1195" s="10"/>
      <c r="C1195" s="6" t="e" vm="1277">
        <f>IF(BoardEntities[[#This Row],[QR-Code]]&lt;&gt;"",_xlfn.IMAGE(BoardEntities[[#This Row],[QR-Code]],"",3,100,100),"")</f>
        <v>#VALUE!</v>
      </c>
      <c r="D1195" s="11" t="e" vm="1275">
        <f>IF(BoardEntities[[#This Row],[Thumbnail]]&lt;&gt;"",_xlfn.IMAGE(BoardEntities[[#This Row],[Thumbnail]],"",3,100,100),"")</f>
        <v>#VALUE!</v>
      </c>
      <c r="E1195" s="10"/>
      <c r="F1195" s="10"/>
      <c r="G1195" s="1"/>
      <c r="H1195" s="1"/>
      <c r="I1195" s="1"/>
      <c r="J1195" s="10"/>
      <c r="K1195" s="8"/>
      <c r="L1195" s="3">
        <f>BoardEntities[[#This Row],[Length]]*BoardEntities[[#This Row],[Width]]*BoardEntities[[#This Row],[Costs / m²]]/1000/1000</f>
        <v>0</v>
      </c>
      <c r="M1195" s="2"/>
      <c r="N1195" s="7">
        <f ca="1">DATEDIF(BoardEntities[[#This Row],[Creation date]],TODAY(),"M")</f>
        <v>2</v>
      </c>
      <c r="O1195" s="3"/>
      <c r="P1195" s="10"/>
      <c r="Q1195" s="3"/>
      <c r="R1195" s="10"/>
    </row>
    <row r="1196" spans="1:18" x14ac:dyDescent="0.3">
      <c r="A1196" s="10"/>
      <c r="B1196" s="10"/>
      <c r="C1196" s="6" t="e" vm="1278">
        <f>IF(BoardEntities[[#This Row],[QR-Code]]&lt;&gt;"",_xlfn.IMAGE(BoardEntities[[#This Row],[QR-Code]],"",3,100,100),"")</f>
        <v>#VALUE!</v>
      </c>
      <c r="D1196" s="11" t="e" vm="1275">
        <f>IF(BoardEntities[[#This Row],[Thumbnail]]&lt;&gt;"",_xlfn.IMAGE(BoardEntities[[#This Row],[Thumbnail]],"",3,100,100),"")</f>
        <v>#VALUE!</v>
      </c>
      <c r="E1196" s="10"/>
      <c r="F1196" s="10"/>
      <c r="G1196" s="1"/>
      <c r="H1196" s="1"/>
      <c r="I1196" s="1"/>
      <c r="J1196" s="10"/>
      <c r="K1196" s="8"/>
      <c r="L1196" s="3">
        <f>BoardEntities[[#This Row],[Length]]*BoardEntities[[#This Row],[Width]]*BoardEntities[[#This Row],[Costs / m²]]/1000/1000</f>
        <v>0</v>
      </c>
      <c r="M1196" s="2"/>
      <c r="N1196" s="7">
        <f ca="1">DATEDIF(BoardEntities[[#This Row],[Creation date]],TODAY(),"M")</f>
        <v>2</v>
      </c>
      <c r="O1196" s="3"/>
      <c r="P1196" s="10"/>
      <c r="Q1196" s="3"/>
      <c r="R1196" s="10"/>
    </row>
    <row r="1197" spans="1:18" x14ac:dyDescent="0.3">
      <c r="A1197" s="10"/>
      <c r="B1197" s="10"/>
      <c r="C1197" s="6" t="e" vm="1279">
        <f>IF(BoardEntities[[#This Row],[QR-Code]]&lt;&gt;"",_xlfn.IMAGE(BoardEntities[[#This Row],[QR-Code]],"",3,100,100),"")</f>
        <v>#VALUE!</v>
      </c>
      <c r="D1197" s="11" t="str">
        <f>IF(BoardEntities[[#This Row],[Thumbnail]]&lt;&gt;"",_xlfn.IMAGE(BoardEntities[[#This Row],[Thumbnail]],"",3,100,100),"")</f>
        <v/>
      </c>
      <c r="E1197" s="10"/>
      <c r="F1197" s="10"/>
      <c r="G1197" s="1"/>
      <c r="H1197" s="1"/>
      <c r="I1197" s="1"/>
      <c r="J1197" s="10"/>
      <c r="K1197" s="8"/>
      <c r="L1197" s="3">
        <f>BoardEntities[[#This Row],[Length]]*BoardEntities[[#This Row],[Width]]*BoardEntities[[#This Row],[Costs / m²]]/1000/1000</f>
        <v>0</v>
      </c>
      <c r="M1197" s="2"/>
      <c r="N1197" s="7">
        <f ca="1">DATEDIF(BoardEntities[[#This Row],[Creation date]],TODAY(),"M")</f>
        <v>2</v>
      </c>
      <c r="O1197" s="3"/>
      <c r="P1197" s="10"/>
      <c r="Q1197" s="3"/>
      <c r="R1197" s="10"/>
    </row>
    <row r="1198" spans="1:18" x14ac:dyDescent="0.3">
      <c r="A1198" s="10"/>
      <c r="B1198" s="10"/>
      <c r="C1198" s="6" t="e" vm="1280">
        <f>IF(BoardEntities[[#This Row],[QR-Code]]&lt;&gt;"",_xlfn.IMAGE(BoardEntities[[#This Row],[QR-Code]],"",3,100,100),"")</f>
        <v>#VALUE!</v>
      </c>
      <c r="D1198" s="11" t="str">
        <f>IF(BoardEntities[[#This Row],[Thumbnail]]&lt;&gt;"",_xlfn.IMAGE(BoardEntities[[#This Row],[Thumbnail]],"",3,100,100),"")</f>
        <v/>
      </c>
      <c r="E1198" s="10"/>
      <c r="F1198" s="10"/>
      <c r="G1198" s="1"/>
      <c r="H1198" s="1"/>
      <c r="I1198" s="1"/>
      <c r="J1198" s="10"/>
      <c r="K1198" s="8"/>
      <c r="L1198" s="3">
        <f>BoardEntities[[#This Row],[Length]]*BoardEntities[[#This Row],[Width]]*BoardEntities[[#This Row],[Costs / m²]]/1000/1000</f>
        <v>0</v>
      </c>
      <c r="M1198" s="2"/>
      <c r="N1198" s="7">
        <f ca="1">DATEDIF(BoardEntities[[#This Row],[Creation date]],TODAY(),"M")</f>
        <v>2</v>
      </c>
      <c r="O1198" s="3"/>
      <c r="P1198" s="10"/>
      <c r="Q1198" s="3"/>
      <c r="R1198" s="10"/>
    </row>
    <row r="1199" spans="1:18" x14ac:dyDescent="0.3">
      <c r="A1199" s="10"/>
      <c r="B1199" s="10"/>
      <c r="C1199" s="6" t="e" vm="1281">
        <f>IF(BoardEntities[[#This Row],[QR-Code]]&lt;&gt;"",_xlfn.IMAGE(BoardEntities[[#This Row],[QR-Code]],"",3,100,100),"")</f>
        <v>#VALUE!</v>
      </c>
      <c r="D1199" s="11" t="str">
        <f>IF(BoardEntities[[#This Row],[Thumbnail]]&lt;&gt;"",_xlfn.IMAGE(BoardEntities[[#This Row],[Thumbnail]],"",3,100,100),"")</f>
        <v/>
      </c>
      <c r="E1199" s="10"/>
      <c r="F1199" s="10"/>
      <c r="G1199" s="1"/>
      <c r="H1199" s="1"/>
      <c r="I1199" s="1"/>
      <c r="J1199" s="10"/>
      <c r="K1199" s="8"/>
      <c r="L1199" s="3">
        <f>BoardEntities[[#This Row],[Length]]*BoardEntities[[#This Row],[Width]]*BoardEntities[[#This Row],[Costs / m²]]/1000/1000</f>
        <v>0</v>
      </c>
      <c r="M1199" s="2"/>
      <c r="N1199" s="7">
        <f ca="1">DATEDIF(BoardEntities[[#This Row],[Creation date]],TODAY(),"M")</f>
        <v>1</v>
      </c>
      <c r="O1199" s="3"/>
      <c r="P1199" s="10"/>
      <c r="Q1199" s="3"/>
      <c r="R1199" s="10"/>
    </row>
    <row r="1200" spans="1:18" x14ac:dyDescent="0.3">
      <c r="A1200" s="10"/>
      <c r="B1200" s="10"/>
      <c r="C1200" s="6" t="e" vm="1282">
        <f>IF(BoardEntities[[#This Row],[QR-Code]]&lt;&gt;"",_xlfn.IMAGE(BoardEntities[[#This Row],[QR-Code]],"",3,100,100),"")</f>
        <v>#VALUE!</v>
      </c>
      <c r="D1200" s="11" t="str">
        <f>IF(BoardEntities[[#This Row],[Thumbnail]]&lt;&gt;"",_xlfn.IMAGE(BoardEntities[[#This Row],[Thumbnail]],"",3,100,100),"")</f>
        <v/>
      </c>
      <c r="E1200" s="10"/>
      <c r="F1200" s="10"/>
      <c r="G1200" s="1"/>
      <c r="H1200" s="1"/>
      <c r="I1200" s="1"/>
      <c r="J1200" s="10"/>
      <c r="K1200" s="8"/>
      <c r="L1200" s="3">
        <f>BoardEntities[[#This Row],[Length]]*BoardEntities[[#This Row],[Width]]*BoardEntities[[#This Row],[Costs / m²]]/1000/1000</f>
        <v>0</v>
      </c>
      <c r="M1200" s="2"/>
      <c r="N1200" s="7">
        <f ca="1">DATEDIF(BoardEntities[[#This Row],[Creation date]],TODAY(),"M")</f>
        <v>1</v>
      </c>
      <c r="O1200" s="3"/>
      <c r="P1200" s="10"/>
      <c r="Q1200" s="3"/>
      <c r="R1200" s="10"/>
    </row>
    <row r="1201" spans="1:18" x14ac:dyDescent="0.3">
      <c r="A1201" s="10"/>
      <c r="B1201" s="10"/>
      <c r="C1201" s="6" t="e" vm="1283">
        <f>IF(BoardEntities[[#This Row],[QR-Code]]&lt;&gt;"",_xlfn.IMAGE(BoardEntities[[#This Row],[QR-Code]],"",3,100,100),"")</f>
        <v>#VALUE!</v>
      </c>
      <c r="D1201" s="11" t="str">
        <f>IF(BoardEntities[[#This Row],[Thumbnail]]&lt;&gt;"",_xlfn.IMAGE(BoardEntities[[#This Row],[Thumbnail]],"",3,100,100),"")</f>
        <v/>
      </c>
      <c r="E1201" s="10"/>
      <c r="F1201" s="10"/>
      <c r="G1201" s="1"/>
      <c r="H1201" s="1"/>
      <c r="I1201" s="1"/>
      <c r="J1201" s="10"/>
      <c r="K1201" s="8"/>
      <c r="L1201" s="3">
        <f>BoardEntities[[#This Row],[Length]]*BoardEntities[[#This Row],[Width]]*BoardEntities[[#This Row],[Costs / m²]]/1000/1000</f>
        <v>0</v>
      </c>
      <c r="M1201" s="2"/>
      <c r="N1201" s="7">
        <f ca="1">DATEDIF(BoardEntities[[#This Row],[Creation date]],TODAY(),"M")</f>
        <v>1</v>
      </c>
      <c r="O1201" s="3"/>
      <c r="P1201" s="10"/>
      <c r="Q1201" s="3"/>
      <c r="R1201" s="10"/>
    </row>
    <row r="1202" spans="1:18" x14ac:dyDescent="0.3">
      <c r="A1202" s="10"/>
      <c r="B1202" s="10"/>
      <c r="C1202" s="6" t="e" vm="1284">
        <f>IF(BoardEntities[[#This Row],[QR-Code]]&lt;&gt;"",_xlfn.IMAGE(BoardEntities[[#This Row],[QR-Code]],"",3,100,100),"")</f>
        <v>#VALUE!</v>
      </c>
      <c r="D1202" s="11" t="str">
        <f>IF(BoardEntities[[#This Row],[Thumbnail]]&lt;&gt;"",_xlfn.IMAGE(BoardEntities[[#This Row],[Thumbnail]],"",3,100,100),"")</f>
        <v/>
      </c>
      <c r="E1202" s="10"/>
      <c r="F1202" s="10"/>
      <c r="G1202" s="1"/>
      <c r="H1202" s="1"/>
      <c r="I1202" s="1"/>
      <c r="J1202" s="10"/>
      <c r="K1202" s="8"/>
      <c r="L1202" s="3">
        <f>BoardEntities[[#This Row],[Length]]*BoardEntities[[#This Row],[Width]]*BoardEntities[[#This Row],[Costs / m²]]/1000/1000</f>
        <v>0</v>
      </c>
      <c r="M1202" s="2"/>
      <c r="N1202" s="7">
        <f ca="1">DATEDIF(BoardEntities[[#This Row],[Creation date]],TODAY(),"M")</f>
        <v>1</v>
      </c>
      <c r="O1202" s="3"/>
      <c r="P1202" s="10"/>
      <c r="Q1202" s="3"/>
      <c r="R1202" s="10"/>
    </row>
    <row r="1203" spans="1:18" x14ac:dyDescent="0.3">
      <c r="A1203" s="10"/>
      <c r="B1203" s="10"/>
      <c r="C1203" s="6" t="e" vm="1285">
        <f>IF(BoardEntities[[#This Row],[QR-Code]]&lt;&gt;"",_xlfn.IMAGE(BoardEntities[[#This Row],[QR-Code]],"",3,100,100),"")</f>
        <v>#VALUE!</v>
      </c>
      <c r="D1203" s="11" t="str">
        <f>IF(BoardEntities[[#This Row],[Thumbnail]]&lt;&gt;"",_xlfn.IMAGE(BoardEntities[[#This Row],[Thumbnail]],"",3,100,100),"")</f>
        <v/>
      </c>
      <c r="E1203" s="10"/>
      <c r="F1203" s="10"/>
      <c r="G1203" s="1"/>
      <c r="H1203" s="1"/>
      <c r="I1203" s="1"/>
      <c r="J1203" s="10"/>
      <c r="K1203" s="8"/>
      <c r="L1203" s="3">
        <f>BoardEntities[[#This Row],[Length]]*BoardEntities[[#This Row],[Width]]*BoardEntities[[#This Row],[Costs / m²]]/1000/1000</f>
        <v>0</v>
      </c>
      <c r="M1203" s="2"/>
      <c r="N1203" s="7">
        <f ca="1">DATEDIF(BoardEntities[[#This Row],[Creation date]],TODAY(),"M")</f>
        <v>0</v>
      </c>
      <c r="O1203" s="3"/>
      <c r="P1203" s="10"/>
      <c r="Q1203" s="3"/>
      <c r="R1203" s="10"/>
    </row>
    <row r="1204" spans="1:18" x14ac:dyDescent="0.3">
      <c r="A1204" s="10"/>
      <c r="B1204" s="10"/>
      <c r="C1204" s="6" t="e" vm="1286">
        <f>IF(BoardEntities[[#This Row],[QR-Code]]&lt;&gt;"",_xlfn.IMAGE(BoardEntities[[#This Row],[QR-Code]],"",3,100,100),"")</f>
        <v>#VALUE!</v>
      </c>
      <c r="D1204" s="11" t="str">
        <f>IF(BoardEntities[[#This Row],[Thumbnail]]&lt;&gt;"",_xlfn.IMAGE(BoardEntities[[#This Row],[Thumbnail]],"",3,100,100),"")</f>
        <v/>
      </c>
      <c r="E1204" s="10"/>
      <c r="F1204" s="10"/>
      <c r="G1204" s="1"/>
      <c r="H1204" s="1"/>
      <c r="I1204" s="1"/>
      <c r="J1204" s="10"/>
      <c r="K1204" s="8"/>
      <c r="L1204" s="3">
        <f>BoardEntities[[#This Row],[Length]]*BoardEntities[[#This Row],[Width]]*BoardEntities[[#This Row],[Costs / m²]]/1000/1000</f>
        <v>0</v>
      </c>
      <c r="M1204" s="2"/>
      <c r="N1204" s="7">
        <f ca="1">DATEDIF(BoardEntities[[#This Row],[Creation date]],TODAY(),"M")</f>
        <v>0</v>
      </c>
      <c r="O1204" s="3"/>
      <c r="P1204" s="10"/>
      <c r="Q1204" s="3"/>
      <c r="R1204" s="10"/>
    </row>
    <row r="1205" spans="1:18" x14ac:dyDescent="0.3">
      <c r="A1205" s="10"/>
      <c r="B1205" s="10"/>
      <c r="C1205" s="6" t="e" vm="1287">
        <f>IF(BoardEntities[[#This Row],[QR-Code]]&lt;&gt;"",_xlfn.IMAGE(BoardEntities[[#This Row],[QR-Code]],"",3,100,100),"")</f>
        <v>#VALUE!</v>
      </c>
      <c r="D1205" s="11" t="str">
        <f>IF(BoardEntities[[#This Row],[Thumbnail]]&lt;&gt;"",_xlfn.IMAGE(BoardEntities[[#This Row],[Thumbnail]],"",3,100,100),"")</f>
        <v/>
      </c>
      <c r="E1205" s="10"/>
      <c r="F1205" s="10"/>
      <c r="G1205" s="1"/>
      <c r="H1205" s="1"/>
      <c r="I1205" s="1"/>
      <c r="J1205" s="10"/>
      <c r="K1205" s="8"/>
      <c r="L1205" s="3">
        <f>BoardEntities[[#This Row],[Length]]*BoardEntities[[#This Row],[Width]]*BoardEntities[[#This Row],[Costs / m²]]/1000/1000</f>
        <v>0</v>
      </c>
      <c r="M1205" s="2"/>
      <c r="N1205" s="7">
        <f ca="1">DATEDIF(BoardEntities[[#This Row],[Creation date]],TODAY(),"M")</f>
        <v>0</v>
      </c>
      <c r="O1205" s="3"/>
      <c r="P1205" s="10"/>
      <c r="Q1205" s="3"/>
      <c r="R1205" s="10"/>
    </row>
    <row r="1206" spans="1:18" x14ac:dyDescent="0.3">
      <c r="A1206" s="10"/>
      <c r="B1206" s="10"/>
      <c r="C1206" s="6" t="e" vm="1288">
        <f>IF(BoardEntities[[#This Row],[QR-Code]]&lt;&gt;"",_xlfn.IMAGE(BoardEntities[[#This Row],[QR-Code]],"",3,100,100),"")</f>
        <v>#VALUE!</v>
      </c>
      <c r="D1206" s="11" t="str">
        <f>IF(BoardEntities[[#This Row],[Thumbnail]]&lt;&gt;"",_xlfn.IMAGE(BoardEntities[[#This Row],[Thumbnail]],"",3,100,100),"")</f>
        <v/>
      </c>
      <c r="E1206" s="10"/>
      <c r="F1206" s="10"/>
      <c r="G1206" s="1"/>
      <c r="H1206" s="1"/>
      <c r="I1206" s="1"/>
      <c r="J1206" s="10"/>
      <c r="K1206" s="8"/>
      <c r="L1206" s="3">
        <f>BoardEntities[[#This Row],[Length]]*BoardEntities[[#This Row],[Width]]*BoardEntities[[#This Row],[Costs / m²]]/1000/1000</f>
        <v>0</v>
      </c>
      <c r="M1206" s="2"/>
      <c r="N1206" s="7">
        <f ca="1">DATEDIF(BoardEntities[[#This Row],[Creation date]],TODAY(),"M")</f>
        <v>0</v>
      </c>
      <c r="O1206" s="3"/>
      <c r="P1206" s="10"/>
      <c r="Q1206" s="3"/>
      <c r="R1206" s="10"/>
    </row>
    <row r="1207" spans="1:18" x14ac:dyDescent="0.3">
      <c r="A1207" s="10"/>
      <c r="B1207" s="10"/>
      <c r="C1207" s="6" t="e" vm="1289">
        <f>IF(BoardEntities[[#This Row],[QR-Code]]&lt;&gt;"",_xlfn.IMAGE(BoardEntities[[#This Row],[QR-Code]],"",3,100,100),"")</f>
        <v>#VALUE!</v>
      </c>
      <c r="D1207" s="11" t="str">
        <f>IF(BoardEntities[[#This Row],[Thumbnail]]&lt;&gt;"",_xlfn.IMAGE(BoardEntities[[#This Row],[Thumbnail]],"",3,100,100),"")</f>
        <v/>
      </c>
      <c r="E1207" s="10"/>
      <c r="F1207" s="10"/>
      <c r="G1207" s="1"/>
      <c r="H1207" s="1"/>
      <c r="I1207" s="1"/>
      <c r="J1207" s="10"/>
      <c r="K1207" s="8"/>
      <c r="L1207" s="3">
        <f>BoardEntities[[#This Row],[Length]]*BoardEntities[[#This Row],[Width]]*BoardEntities[[#This Row],[Costs / m²]]/1000/1000</f>
        <v>0</v>
      </c>
      <c r="M1207" s="2"/>
      <c r="N1207" s="7">
        <f ca="1">DATEDIF(BoardEntities[[#This Row],[Creation date]],TODAY(),"M")</f>
        <v>0</v>
      </c>
      <c r="O1207" s="3"/>
      <c r="P1207" s="10"/>
      <c r="Q1207" s="3"/>
      <c r="R1207" s="10"/>
    </row>
    <row r="1208" spans="1:18" x14ac:dyDescent="0.3">
      <c r="A1208" s="10"/>
      <c r="B1208" s="10"/>
      <c r="C1208" s="6" t="e" vm="1290">
        <f>IF(BoardEntities[[#This Row],[QR-Code]]&lt;&gt;"",_xlfn.IMAGE(BoardEntities[[#This Row],[QR-Code]],"",3,100,100),"")</f>
        <v>#VALUE!</v>
      </c>
      <c r="D1208" s="11" t="str">
        <f>IF(BoardEntities[[#This Row],[Thumbnail]]&lt;&gt;"",_xlfn.IMAGE(BoardEntities[[#This Row],[Thumbnail]],"",3,100,100),"")</f>
        <v/>
      </c>
      <c r="E1208" s="10"/>
      <c r="F1208" s="10"/>
      <c r="G1208" s="1"/>
      <c r="H1208" s="1"/>
      <c r="I1208" s="1"/>
      <c r="J1208" s="10"/>
      <c r="K1208" s="8"/>
      <c r="L1208" s="3">
        <f>BoardEntities[[#This Row],[Length]]*BoardEntities[[#This Row],[Width]]*BoardEntities[[#This Row],[Costs / m²]]/1000/1000</f>
        <v>0</v>
      </c>
      <c r="M1208" s="2"/>
      <c r="N1208" s="7">
        <f ca="1">DATEDIF(BoardEntities[[#This Row],[Creation date]],TODAY(),"M")</f>
        <v>0</v>
      </c>
      <c r="O1208" s="3"/>
      <c r="P1208" s="10"/>
      <c r="Q1208" s="3"/>
      <c r="R1208" s="10"/>
    </row>
    <row r="1209" spans="1:18" x14ac:dyDescent="0.3">
      <c r="A1209" s="10"/>
      <c r="B1209" s="10"/>
      <c r="C1209" s="6" t="e" vm="1291">
        <f>IF(BoardEntities[[#This Row],[QR-Code]]&lt;&gt;"",_xlfn.IMAGE(BoardEntities[[#This Row],[QR-Code]],"",3,100,100),"")</f>
        <v>#VALUE!</v>
      </c>
      <c r="D1209" s="11" t="str">
        <f>IF(BoardEntities[[#This Row],[Thumbnail]]&lt;&gt;"",_xlfn.IMAGE(BoardEntities[[#This Row],[Thumbnail]],"",3,100,100),"")</f>
        <v/>
      </c>
      <c r="E1209" s="10"/>
      <c r="F1209" s="10"/>
      <c r="G1209" s="1"/>
      <c r="H1209" s="1"/>
      <c r="I1209" s="1"/>
      <c r="J1209" s="10"/>
      <c r="K1209" s="8"/>
      <c r="L1209" s="3">
        <f>BoardEntities[[#This Row],[Length]]*BoardEntities[[#This Row],[Width]]*BoardEntities[[#This Row],[Costs / m²]]/1000/1000</f>
        <v>0</v>
      </c>
      <c r="M1209" s="2"/>
      <c r="N1209" s="7">
        <f ca="1">DATEDIF(BoardEntities[[#This Row],[Creation date]],TODAY(),"M")</f>
        <v>0</v>
      </c>
      <c r="O1209" s="3"/>
      <c r="P1209" s="10"/>
      <c r="Q1209" s="3"/>
      <c r="R1209" s="10"/>
    </row>
    <row r="1210" spans="1:18" x14ac:dyDescent="0.3">
      <c r="A1210" s="10"/>
      <c r="B1210" s="10"/>
      <c r="C1210" s="6" t="e" vm="1292">
        <f>IF(BoardEntities[[#This Row],[QR-Code]]&lt;&gt;"",_xlfn.IMAGE(BoardEntities[[#This Row],[QR-Code]],"",3,100,100),"")</f>
        <v>#VALUE!</v>
      </c>
      <c r="D1210" s="11" t="str">
        <f>IF(BoardEntities[[#This Row],[Thumbnail]]&lt;&gt;"",_xlfn.IMAGE(BoardEntities[[#This Row],[Thumbnail]],"",3,100,100),"")</f>
        <v/>
      </c>
      <c r="E1210" s="10"/>
      <c r="F1210" s="10"/>
      <c r="G1210" s="1"/>
      <c r="H1210" s="1"/>
      <c r="I1210" s="1"/>
      <c r="J1210" s="10"/>
      <c r="K1210" s="8"/>
      <c r="L1210" s="3">
        <f>BoardEntities[[#This Row],[Length]]*BoardEntities[[#This Row],[Width]]*BoardEntities[[#This Row],[Costs / m²]]/1000/1000</f>
        <v>0</v>
      </c>
      <c r="M1210" s="2"/>
      <c r="N1210" s="7">
        <f ca="1">DATEDIF(BoardEntities[[#This Row],[Creation date]],TODAY(),"M")</f>
        <v>0</v>
      </c>
      <c r="O1210" s="3"/>
      <c r="P1210" s="10"/>
      <c r="Q1210" s="3"/>
      <c r="R1210" s="10"/>
    </row>
    <row r="1211" spans="1:18" x14ac:dyDescent="0.3">
      <c r="A1211" s="10"/>
      <c r="B1211" s="10"/>
      <c r="C1211" s="6" t="e" vm="1293">
        <f>IF(BoardEntities[[#This Row],[QR-Code]]&lt;&gt;"",_xlfn.IMAGE(BoardEntities[[#This Row],[QR-Code]],"",3,100,100),"")</f>
        <v>#VALUE!</v>
      </c>
      <c r="D1211" s="11" t="str">
        <f>IF(BoardEntities[[#This Row],[Thumbnail]]&lt;&gt;"",_xlfn.IMAGE(BoardEntities[[#This Row],[Thumbnail]],"",3,100,100),"")</f>
        <v/>
      </c>
      <c r="E1211" s="10"/>
      <c r="F1211" s="10"/>
      <c r="G1211" s="1"/>
      <c r="H1211" s="1"/>
      <c r="I1211" s="1"/>
      <c r="J1211" s="10"/>
      <c r="K1211" s="8"/>
      <c r="L1211" s="3">
        <f>BoardEntities[[#This Row],[Length]]*BoardEntities[[#This Row],[Width]]*BoardEntities[[#This Row],[Costs / m²]]/1000/1000</f>
        <v>0</v>
      </c>
      <c r="M1211" s="2"/>
      <c r="N1211" s="7">
        <f ca="1">DATEDIF(BoardEntities[[#This Row],[Creation date]],TODAY(),"M")</f>
        <v>23</v>
      </c>
      <c r="O1211" s="3"/>
      <c r="P1211" s="10"/>
      <c r="Q1211" s="3"/>
      <c r="R1211" s="10"/>
    </row>
    <row r="1212" spans="1:18" x14ac:dyDescent="0.3">
      <c r="A1212" s="10"/>
      <c r="B1212" s="10"/>
      <c r="C1212" s="6" t="e" vm="1294">
        <f>IF(BoardEntities[[#This Row],[QR-Code]]&lt;&gt;"",_xlfn.IMAGE(BoardEntities[[#This Row],[QR-Code]],"",3,100,100),"")</f>
        <v>#VALUE!</v>
      </c>
      <c r="D1212" s="11" t="e" vm="1295">
        <f>IF(BoardEntities[[#This Row],[Thumbnail]]&lt;&gt;"",_xlfn.IMAGE(BoardEntities[[#This Row],[Thumbnail]],"",3,100,100),"")</f>
        <v>#VALUE!</v>
      </c>
      <c r="E1212" s="10"/>
      <c r="F1212" s="10"/>
      <c r="G1212" s="1"/>
      <c r="H1212" s="1"/>
      <c r="I1212" s="1"/>
      <c r="J1212" s="10"/>
      <c r="K1212" s="8"/>
      <c r="L1212" s="3">
        <f>BoardEntities[[#This Row],[Length]]*BoardEntities[[#This Row],[Width]]*BoardEntities[[#This Row],[Costs / m²]]/1000/1000</f>
        <v>0</v>
      </c>
      <c r="M1212" s="2"/>
      <c r="N1212" s="7">
        <f ca="1">DATEDIF(BoardEntities[[#This Row],[Creation date]],TODAY(),"M")</f>
        <v>19</v>
      </c>
      <c r="O1212" s="3"/>
      <c r="P1212" s="10"/>
      <c r="Q1212" s="3"/>
      <c r="R1212" s="10"/>
    </row>
    <row r="1213" spans="1:18" x14ac:dyDescent="0.3">
      <c r="A1213" s="10"/>
      <c r="B1213" s="10"/>
      <c r="C1213" s="6" t="e" vm="1296">
        <f>IF(BoardEntities[[#This Row],[QR-Code]]&lt;&gt;"",_xlfn.IMAGE(BoardEntities[[#This Row],[QR-Code]],"",3,100,100),"")</f>
        <v>#VALUE!</v>
      </c>
      <c r="D1213" s="11" t="e" vm="1297">
        <f>IF(BoardEntities[[#This Row],[Thumbnail]]&lt;&gt;"",_xlfn.IMAGE(BoardEntities[[#This Row],[Thumbnail]],"",3,100,100),"")</f>
        <v>#VALUE!</v>
      </c>
      <c r="E1213" s="10"/>
      <c r="F1213" s="10"/>
      <c r="G1213" s="1"/>
      <c r="H1213" s="1"/>
      <c r="I1213" s="1"/>
      <c r="J1213" s="10"/>
      <c r="K1213" s="8"/>
      <c r="L1213" s="3">
        <f>BoardEntities[[#This Row],[Length]]*BoardEntities[[#This Row],[Width]]*BoardEntities[[#This Row],[Costs / m²]]/1000/1000</f>
        <v>0</v>
      </c>
      <c r="M1213" s="2"/>
      <c r="N1213" s="7">
        <f ca="1">DATEDIF(BoardEntities[[#This Row],[Creation date]],TODAY(),"M")</f>
        <v>19</v>
      </c>
      <c r="O1213" s="3"/>
      <c r="P1213" s="10"/>
      <c r="Q1213" s="3"/>
      <c r="R1213" s="10"/>
    </row>
  </sheetData>
  <phoneticPr fontId="2" type="noConversion"/>
  <conditionalFormatting sqref="M1:M1048576">
    <cfRule type="colorScale" priority="2">
      <colorScale>
        <cfvo type="min"/>
        <cfvo type="percentile" val="50"/>
        <cfvo type="max"/>
        <color theme="5" tint="0.79998168889431442"/>
        <color theme="7" tint="0.79998168889431442"/>
        <color theme="9" tint="0.79998168889431442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theme="5" tint="0.79998168889431442"/>
      </colorScale>
    </cfRule>
  </conditionalFormatting>
  <pageMargins left="0.7" right="0.7" top="0.78740157499999996" bottom="0.78740157499999996" header="0.3" footer="0.3"/>
  <pageSetup paperSize="9" scale="56" fitToHeight="0" orientation="landscape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Boards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Wehrle, Boris</dc:creator>
  <cp:keywords/>
  <dc:description/>
  <cp:lastModifiedBy>Wehrle, Boris</cp:lastModifiedBy>
  <cp:revision/>
  <cp:lastPrinted>2024-08-22T14:33:32Z</cp:lastPrinted>
  <dcterms:created xsi:type="dcterms:W3CDTF">2024-08-16T12:38:23Z</dcterms:created>
  <dcterms:modified xsi:type="dcterms:W3CDTF">2024-12-17T12:10:46Z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2024-12-11T07:45:42Z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0f089679-67f6-49d7-843a-e70dbbd6233e</vt:lpwstr>
  </property>
  <property fmtid="{D5CDD505-2E9C-101B-9397-08002B2CF9AE}" pid="15" name="MSIP_Label_48279657-75ab-40d6-b3ab-c93925b22f83_ContentBits">
    <vt:lpwstr>1</vt:lpwstr>
  </property>
</Properties>
</file>