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:\SQA COURSE\Assignment 2\"/>
    </mc:Choice>
  </mc:AlternateContent>
  <xr:revisionPtr revIDLastSave="0" documentId="13_ncr:1_{EEB85568-3FE4-4B05-B11B-056BAE527C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Cases For Shwapno Website" sheetId="3" r:id="rId1"/>
  </sheets>
  <definedNames>
    <definedName name="mm">'Test Cases For Shwapno Website'!$I$8</definedName>
    <definedName name="verify_package_Design">'Test Cases For Shwapno Website'!$I$8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J4" i="3" l="1"/>
  <c r="J3" i="3"/>
  <c r="J5" i="3" l="1"/>
</calcChain>
</file>

<file path=xl/sharedStrings.xml><?xml version="1.0" encoding="utf-8"?>
<sst xmlns="http://schemas.openxmlformats.org/spreadsheetml/2006/main" count="244" uniqueCount="195">
  <si>
    <t>PASS</t>
  </si>
  <si>
    <t>FAIL</t>
  </si>
  <si>
    <t>Remarks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</si>
  <si>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</si>
  <si>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</si>
  <si>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</si>
  <si>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</si>
  <si>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</si>
  <si>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</si>
  <si>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</si>
  <si>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</si>
  <si>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</si>
  <si>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</si>
  <si>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</si>
  <si>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</si>
  <si>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</si>
  <si>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</si>
  <si>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</si>
  <si>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</si>
  <si>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</si>
  <si>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</si>
  <si>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</si>
  <si>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</si>
  <si>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</si>
  <si>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</si>
  <si>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</si>
  <si>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</si>
  <si>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Verify without any mobile number and captcha</t>
  </si>
  <si>
    <t>user should not get registered and an alert messgae should show to give mobile number and captcha</t>
  </si>
  <si>
    <t>Do not show the alert messgae.</t>
  </si>
  <si>
    <t>Verify without the initial 0 in mobile number and captcha</t>
  </si>
  <si>
    <t>user should not get registered and an alert messgae should show to give the initial 0 in mobile number and captcha</t>
  </si>
  <si>
    <t>Do not show any alert messgae.</t>
  </si>
  <si>
    <t>TC003</t>
  </si>
  <si>
    <t>Verify with a mobile number and without captcha</t>
  </si>
  <si>
    <t>Blank'</t>
  </si>
  <si>
    <t>user should not get registered and an alert messgae should show to give captcha</t>
  </si>
  <si>
    <t>Do not show the alert messgae. User gets OTP</t>
  </si>
  <si>
    <t>TC004</t>
  </si>
  <si>
    <t>Validate captcha</t>
  </si>
  <si>
    <t>Give alert for initial 0 in mobile no and captcha</t>
  </si>
  <si>
    <t>Show alert for filling the mobile no and captcha</t>
  </si>
  <si>
    <t>Verify with a mobile number and captcha</t>
  </si>
  <si>
    <t>user should go to next page and get and OTP in given mobile no</t>
  </si>
  <si>
    <t>OTP is sent</t>
  </si>
  <si>
    <t>TC005</t>
  </si>
  <si>
    <t>Verify without OTP</t>
  </si>
  <si>
    <t>user should get an alert to enter OTP</t>
  </si>
  <si>
    <t>TC006</t>
  </si>
  <si>
    <t>Verify with wrong OTP</t>
  </si>
  <si>
    <t>1122'</t>
  </si>
  <si>
    <t>user should get an alert to enter correct OTP</t>
  </si>
  <si>
    <t xml:space="preserve">Alert is given </t>
  </si>
  <si>
    <t>Alert is given by turing the OTP tying box in red</t>
  </si>
  <si>
    <t>TC007</t>
  </si>
  <si>
    <t>Verify with correct OTP</t>
  </si>
  <si>
    <t>8203'</t>
  </si>
  <si>
    <t xml:space="preserve">user should go to the next page for filling further information </t>
  </si>
  <si>
    <t>Redirected to the next page</t>
  </si>
  <si>
    <t>TC008</t>
  </si>
  <si>
    <t>Verify with blank data</t>
  </si>
  <si>
    <t>Alert is given</t>
  </si>
  <si>
    <t>TC009</t>
  </si>
  <si>
    <t xml:space="preserve">user should not get registered and get alert </t>
  </si>
  <si>
    <t xml:space="preserve">user should not get registered and get an alert to fill the mandatory fields </t>
  </si>
  <si>
    <t>Verify with wrong email</t>
  </si>
  <si>
    <t>ho1@.'</t>
  </si>
  <si>
    <t>TC0010</t>
  </si>
  <si>
    <t>homaira@gmail.com'</t>
  </si>
  <si>
    <t>Verify with correct email and no password</t>
  </si>
  <si>
    <t xml:space="preserve">user should not get registered and get alert to provide password </t>
  </si>
  <si>
    <t>TC0011</t>
  </si>
  <si>
    <t>homaira@gmail.com','1234'</t>
  </si>
  <si>
    <t>Verify with correct email and a password and do not confirm the password</t>
  </si>
  <si>
    <t>user not registered and alert is given by turning the color of confirm password box into red</t>
  </si>
  <si>
    <t xml:space="preserve">user should not get registered and get alert to confirm password </t>
  </si>
  <si>
    <t>TC0012</t>
  </si>
  <si>
    <t>Verify with correct email and a password and a wrong confirm password</t>
  </si>
  <si>
    <t>homaira@gmail.com','1234','123'</t>
  </si>
  <si>
    <t>user should not get registered and get alert to match the password and confirm password</t>
  </si>
  <si>
    <t>user not registered and no written alert is given to match both passwords</t>
  </si>
  <si>
    <t>01517168381'</t>
  </si>
  <si>
    <t>1517168381'</t>
  </si>
  <si>
    <t>TC0013</t>
  </si>
  <si>
    <t>Verify with correct email and a password and correct confirm password</t>
  </si>
  <si>
    <t>homaira@gmail.com','1234','1234'</t>
  </si>
  <si>
    <t>user should get registered</t>
  </si>
  <si>
    <t>user is registered</t>
  </si>
  <si>
    <t>Show alert to match both passwords</t>
  </si>
  <si>
    <t>TC0014</t>
  </si>
  <si>
    <t>Verify login with mobile number without initila 0</t>
  </si>
  <si>
    <t>user gets wrong alert which is to register 1st</t>
  </si>
  <si>
    <t>user should get an alert to fillup with correct 11digit mobile no which was used during registration</t>
  </si>
  <si>
    <t>TC0015</t>
  </si>
  <si>
    <t xml:space="preserve">Verify login with correct mobile number </t>
  </si>
  <si>
    <t>TC0016</t>
  </si>
  <si>
    <t xml:space="preserve">Verify with a wrong OTP </t>
  </si>
  <si>
    <t>3251'</t>
  </si>
  <si>
    <t>TC0017</t>
  </si>
  <si>
    <t xml:space="preserve">Verify with no OTP </t>
  </si>
  <si>
    <t>user should not be able to login</t>
  </si>
  <si>
    <t>user is not logged in</t>
  </si>
  <si>
    <t>TC0018</t>
  </si>
  <si>
    <t>TC0019</t>
  </si>
  <si>
    <t xml:space="preserve">Verify with no email and password  </t>
  </si>
  <si>
    <t>TC0020</t>
  </si>
  <si>
    <t>user is redirected to next page and OTP is sent</t>
  </si>
  <si>
    <t>Verify login with a mobile number which is not registered</t>
  </si>
  <si>
    <t>01612936789'</t>
  </si>
  <si>
    <t>user should get an alert that this number is not registered and ask to register 1st</t>
  </si>
  <si>
    <t xml:space="preserve">user gets the alert </t>
  </si>
  <si>
    <t>user should not be able to login and get alert that this is wrong OTP</t>
  </si>
  <si>
    <t xml:space="preserve">Verify with correct OTP </t>
  </si>
  <si>
    <t xml:space="preserve">user should be able to login </t>
  </si>
  <si>
    <t>user does not get any alert and the page shows loading</t>
  </si>
  <si>
    <t>Show alert to give correct 11digit mobile no which was used during registration</t>
  </si>
  <si>
    <t>2690'</t>
  </si>
  <si>
    <t>page keeps loading</t>
  </si>
  <si>
    <t>Should be logged in</t>
  </si>
  <si>
    <t>TC0021</t>
  </si>
  <si>
    <t xml:space="preserve">Verify with wrong email format and password  </t>
  </si>
  <si>
    <t>Verify with email and password  which is not registered</t>
  </si>
  <si>
    <t>prapty@gmail.com','1234'</t>
  </si>
  <si>
    <t>h1.@gmail.com','1234'</t>
  </si>
  <si>
    <t>user should not be able to login and get alert that this email is not registered on the same page</t>
  </si>
  <si>
    <t>user is not logged in but redirected to the login with mobile page. User has to go to login with email page to see the alert</t>
  </si>
  <si>
    <t>user should not be able to login and get alert that this is wrong email on the same page</t>
  </si>
  <si>
    <t>TC0022</t>
  </si>
  <si>
    <t>TC0023</t>
  </si>
  <si>
    <t>user should be able to login</t>
  </si>
  <si>
    <t>Should not redirect to login with mobile page</t>
  </si>
  <si>
    <t>Verify with email which is registered and wrong password</t>
  </si>
  <si>
    <t>homaira@gmail.com','1124'</t>
  </si>
  <si>
    <t>user should not be able to login and get alert that this password is not valid on the same page</t>
  </si>
  <si>
    <t>TC0024</t>
  </si>
  <si>
    <t>Verify with email which is registered and correct password</t>
  </si>
  <si>
    <t>goto  Shwapno website-&gt; tap on Login-&gt; Login with email-&gt;  type email which is registered-&gt; type correct password-&gt;Login</t>
  </si>
  <si>
    <t>user is logged in</t>
  </si>
  <si>
    <t xml:space="preserve">goto  Shwapno website-&gt; click on register-&gt; fill the mobile number without initial 0-&gt; click on register button </t>
  </si>
  <si>
    <t>goto  Shwapno website-&gt; click on register-&gt; click on register button</t>
  </si>
  <si>
    <t>goto  Shwapno website-&gt; click on register-&gt; fill with porper mobile number-&gt; click on register button</t>
  </si>
  <si>
    <t>goto  Shwapno website-&gt; click on register-&gt; fill with porper mobile number-&gt;Click on captcha-&gt; click on register button</t>
  </si>
  <si>
    <t>goto  Shwapno website-&gt; click on register-&gt; fill with porper mobile number-&gt;Click on captcha-&gt; click on register button-&gt; Validate OTP</t>
  </si>
  <si>
    <t>goto  Shwapno website-&gt; click on register-&gt; fill with porper mobile number-&gt;Click on captcha-&gt; click on register button-&gt; type wrong OTP-&gt; Validate OTP</t>
  </si>
  <si>
    <t>goto  Shwapno website-&gt; click on register-&gt; fill with porper mobile number-&gt;Click on captcha-&gt; click on register button-&gt; type correct OTP-&gt; Validate OTP</t>
  </si>
  <si>
    <t>goto  Shwapno website-&gt; click on register-&gt; fill with porper mobile number-&gt;Click on captcha-&gt; click on register button-&gt; type correct OTP-&gt; Validate OTP-&gt; Register</t>
  </si>
  <si>
    <t>goto  Shwapno website-&gt; click on register-&gt; fill with porper mobile number-&gt;Click on captcha-&gt; click on register button-&gt; type correct OTP-&gt; Validate OTP-&gt; Fill with wrong email</t>
  </si>
  <si>
    <t>goto  Shwapno website-&gt; click on register-&gt; fill with porper mobile number-&gt;Click on captcha-&gt; click on register button-&gt; type correct OTP-&gt; Validate OTP-&gt; Fill with correct email</t>
  </si>
  <si>
    <t>goto  Shwapno website-&gt; click on register-&gt; fill with porper mobile number-&gt;Click on captcha-&gt; click on register button-&gt; type correct OTP-&gt; Validate OTP-&gt; Fill with correct email-&gt; fill password</t>
  </si>
  <si>
    <t>goto  Shwapno website-&gt; click on register-&gt; fill with porper mobile number-&gt;Click on captcha-&gt; click on register button-&gt; type correct OTP-&gt; Validate OTP-&gt; Fill with correct email-&gt; fill password-&gt; fill confirm password</t>
  </si>
  <si>
    <t>goto  Shwapno website-&gt; click on Login-&gt;Login with mobile-&gt; fill with mobile number without initial 0-&gt;Click on Login</t>
  </si>
  <si>
    <t>goto  Shwapno website-&gt; click on Login-&gt;Login with mobile-&gt; fill with mobile number which is not registered-&gt;Click on Login</t>
  </si>
  <si>
    <t>goto  Shwapno website-&gt; click on Login-&gt; Login with mobile-&gt; fill with mobile number -&gt;Click on submit</t>
  </si>
  <si>
    <t>goto  Shwapno website-&gt; click on Login-&gt; Login with mobile-&gt; fill with mobile number -&gt;Click on submit -&gt; fill with no OTP-&gt; login</t>
  </si>
  <si>
    <t>goto  Shwapno website-&gt; click on Login-&gt; fill with mobile number -&gt;Click on submit -&gt; fill with wrong OTP-&gt; login</t>
  </si>
  <si>
    <t>goto  Shwapno website-&gt; click on Login-&gt; fill with mobile number -&gt;Click on submit -&gt; fill with correct OTP-&gt; login</t>
  </si>
  <si>
    <t>goto  Shwapno website-&gt; click on Login-&gt; Login with email-&gt;  login</t>
  </si>
  <si>
    <t>goto  Shwapno website-&gt; click on Login-&gt; Login with email-&gt;  type wrong email format-&gt; type password-&gt;Login</t>
  </si>
  <si>
    <t>goto  Shwapno website-&gt; click on Login-&gt; Login with email-&gt;  type email which is not registered-&gt; type password-&gt;Login</t>
  </si>
  <si>
    <t>goto  Shwapno website-&gt; click on Login-&gt; Login with email-&gt;  type email which is registered-&gt; type wrong password-&gt;Login</t>
  </si>
  <si>
    <t>https://www.shwapno.com/</t>
  </si>
  <si>
    <t xml:space="preserve"> wrong password </t>
  </si>
  <si>
    <t xml:space="preserve"> email not registered </t>
  </si>
  <si>
    <t>correct informations</t>
  </si>
  <si>
    <t>mobile no which is not registered</t>
  </si>
  <si>
    <t xml:space="preserve"> correct email and password</t>
  </si>
  <si>
    <t>valid mobile number and captcha</t>
  </si>
  <si>
    <t>valid mobile number</t>
  </si>
  <si>
    <t>Precondition</t>
  </si>
  <si>
    <t>TC0025</t>
  </si>
  <si>
    <t>1124','1234'</t>
  </si>
  <si>
    <t>goto  Shwapno website-&gt; click on register-&gt; fill with porper mobile number-&gt;Click on captcha-&gt; click on register button-&gt; type correct OTP-&gt; Validate OTP-&gt; Fill with 1st and last name integer value-&gt; Fill with correct email-&gt; fill password</t>
  </si>
  <si>
    <t>user give alert that name cannot be integer</t>
  </si>
  <si>
    <t>no alert given</t>
  </si>
  <si>
    <t>verify with first name and last name as integer</t>
  </si>
  <si>
    <t>wrong format number input</t>
  </si>
  <si>
    <t xml:space="preserve">fill register page </t>
  </si>
  <si>
    <t>1. fill register page                  2. wrong OTP</t>
  </si>
  <si>
    <t>1. fill register page                  2. correct OTP</t>
  </si>
  <si>
    <t xml:space="preserve"> Validate OTP</t>
  </si>
  <si>
    <t>Validate OTP</t>
  </si>
  <si>
    <t>have to be registered</t>
  </si>
  <si>
    <t>fill login page</t>
  </si>
  <si>
    <t>1. 'fill login page                  2. wrong OTP</t>
  </si>
  <si>
    <t>'1. 'fill login page                  2. correct informations</t>
  </si>
  <si>
    <t>Verify login without mobile number</t>
  </si>
  <si>
    <t>goto  Shwapno website-&gt; click on Login-&gt;Login with mobile-&gt;-&gt;Click on Login</t>
  </si>
  <si>
    <t>user should get an alert to give mobile no</t>
  </si>
  <si>
    <t>user gets wrong alert which is invalid mobile no</t>
  </si>
  <si>
    <t xml:space="preserve">Show correct alert </t>
  </si>
  <si>
    <t>1. Have to register 1st      2. correct  mobile no</t>
  </si>
  <si>
    <t>wrong email</t>
  </si>
  <si>
    <t>TC0026</t>
  </si>
  <si>
    <t>1st and last name cannot be integer</t>
  </si>
  <si>
    <t>Alert for correct OTP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</si>
</sst>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00B050"/>
        <bgColor rgb="FF00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5" fillId="9" borderId="1" xfId="0" applyFont="1" applyFill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1" fillId="0" borderId="8" xfId="1" quotePrefix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6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3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50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q1rk8S1yIubFZwZxjoTDW6Yspq25hkxu/view?usp=sharing" TargetMode="External"/><Relationship Id="rId13" Type="http://schemas.openxmlformats.org/officeDocument/2006/relationships/hyperlink" Target="https://drive.google.com/file/d/1A-kz5Wmb5vQWglW9ESRmk9xY1PHFOdfW/view?usp=sharing" TargetMode="External"/><Relationship Id="rId3" Type="http://schemas.openxmlformats.org/officeDocument/2006/relationships/hyperlink" Target="https://drive.google.com/file/d/1pMV04WVCKk_08m1Q406PdUn28JbBUKmO/view?usp=sharing" TargetMode="External"/><Relationship Id="rId7" Type="http://schemas.openxmlformats.org/officeDocument/2006/relationships/hyperlink" Target="https://drive.google.com/file/d/1q-GRE2_gQNfNaIahI0iE1wNAlaTdCXQI/view?usp=sharing" TargetMode="External"/><Relationship Id="rId12" Type="http://schemas.openxmlformats.org/officeDocument/2006/relationships/hyperlink" Target="https://drive.google.com/file/d/1hvC0AiFWFvJzPFOI17C_d5JSxh4PNZUs/view?usp=sharing" TargetMode="External"/><Relationship Id="rId2" Type="http://schemas.openxmlformats.org/officeDocument/2006/relationships/hyperlink" Target="https://drive.google.com/file/d/1pSP-LRWBXeusZrDhaYB9HmV4rClj_GJY/view?usp=sharing" TargetMode="External"/><Relationship Id="rId1" Type="http://schemas.openxmlformats.org/officeDocument/2006/relationships/hyperlink" Target="https://drive.google.com/file/d/1pc1OMb7oFkc8xc3ZCRTp9k4_M4gBjgnS/view?usp=sharing" TargetMode="External"/><Relationship Id="rId6" Type="http://schemas.openxmlformats.org/officeDocument/2006/relationships/hyperlink" Target="https://drive.google.com/file/d/1pyZgNSoezbi_GQS9OZy2ixzbcW9gD5td/view?usp=sharing" TargetMode="External"/><Relationship Id="rId11" Type="http://schemas.openxmlformats.org/officeDocument/2006/relationships/hyperlink" Target="https://www.shwapno.com/" TargetMode="External"/><Relationship Id="rId5" Type="http://schemas.openxmlformats.org/officeDocument/2006/relationships/hyperlink" Target="https://drive.google.com/file/d/1ptnBzbSHeTRBgPXtlSzxB_VtqXnICo6R/view?usp=sharing" TargetMode="External"/><Relationship Id="rId10" Type="http://schemas.openxmlformats.org/officeDocument/2006/relationships/hyperlink" Target="https://drive.google.com/file/d/1q2SJDTGhkrhSRogQRLNFbQjqFX0hp0I7/view?usp=sharing" TargetMode="External"/><Relationship Id="rId4" Type="http://schemas.openxmlformats.org/officeDocument/2006/relationships/hyperlink" Target="https://drive.google.com/file/d/1pnD3C3MI6mFTNs_V5LCN1RcmtOcWpc1P/view?usp=sharing" TargetMode="External"/><Relationship Id="rId9" Type="http://schemas.openxmlformats.org/officeDocument/2006/relationships/hyperlink" Target="https://drive.google.com/file/d/1q2Fqrd0V0yieThs81JSeijsTmI4bVLwC/view?usp=sharing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5"/>
  <sheetViews>
    <sheetView showGridLines="0" tabSelected="1" topLeftCell="B1" zoomScale="90" zoomScaleNormal="90" workbookViewId="0">
      <pane ySplit="6" topLeftCell="A7" activePane="bottomLeft" state="frozen"/>
      <selection pane="bottomLeft" activeCell="J2" sqref="J2"/>
    </sheetView>
  </sheetViews>
  <sheetFormatPr defaultColWidth="14.44140625" defaultRowHeight="15" customHeight="1" x14ac:dyDescent="0.25"/>
  <cols>
    <col min="1" max="1" width="21.88671875" style="7" customWidth="1"/>
    <col min="2" max="2" width="18.109375" style="7" customWidth="1"/>
    <col min="3" max="4" width="13.21875" style="7" customWidth="1"/>
    <col min="5" max="5" width="34.88671875" style="7" customWidth="1"/>
    <col min="6" max="6" width="37.88671875" style="7" customWidth="1"/>
    <col min="7" max="7" width="28.33203125" style="7" customWidth="1"/>
    <col min="8" max="8" width="30" style="7" customWidth="1"/>
    <col min="9" max="9" width="13.6640625" style="7" customWidth="1"/>
    <col min="10" max="10" width="25" style="7" customWidth="1"/>
    <col min="11" max="11" width="17.33203125" style="7" customWidth="1"/>
    <col min="12" max="16384" width="14.44140625" style="7"/>
  </cols>
  <sheetData>
    <row r="1" spans="1:10" ht="18" customHeight="1" x14ac:dyDescent="0.25">
      <c r="A1" s="46" t="s">
        <v>3</v>
      </c>
      <c r="B1" s="42"/>
      <c r="C1" s="1"/>
      <c r="D1" s="1"/>
      <c r="E1" s="4" t="s">
        <v>4</v>
      </c>
      <c r="F1" s="5"/>
      <c r="G1" s="6" t="s">
        <v>5</v>
      </c>
      <c r="H1" s="5"/>
      <c r="I1" s="47" t="s">
        <v>6</v>
      </c>
      <c r="J1" s="42"/>
    </row>
    <row r="2" spans="1:10" ht="13.8" x14ac:dyDescent="0.25">
      <c r="A2" s="45" t="s">
        <v>7</v>
      </c>
      <c r="B2" s="42"/>
      <c r="C2" s="2"/>
      <c r="D2" s="2"/>
      <c r="E2" s="4" t="s">
        <v>8</v>
      </c>
      <c r="F2" s="5"/>
      <c r="G2" s="8" t="s">
        <v>9</v>
      </c>
      <c r="H2" s="5"/>
      <c r="I2" s="4" t="s">
        <v>0</v>
      </c>
      <c r="J2" s="20">
        <f>COUNTIF(H7:H53, "PASS")</f>
        <v>14</v>
      </c>
    </row>
    <row r="3" spans="1:10" ht="18" customHeight="1" x14ac:dyDescent="0.25">
      <c r="A3" s="45"/>
      <c r="B3" s="42"/>
      <c r="C3" s="2"/>
      <c r="D3" s="37"/>
      <c r="E3" s="9" t="s">
        <v>10</v>
      </c>
      <c r="F3" s="3"/>
      <c r="G3" s="1" t="s">
        <v>11</v>
      </c>
      <c r="H3" s="2"/>
      <c r="I3" s="10" t="s">
        <v>1</v>
      </c>
      <c r="J3" s="21">
        <f>COUNTIF(H8:H53, "Fail")</f>
        <v>11</v>
      </c>
    </row>
    <row r="4" spans="1:10" ht="18" customHeight="1" x14ac:dyDescent="0.25">
      <c r="A4" s="45" t="s">
        <v>12</v>
      </c>
      <c r="B4" s="42"/>
      <c r="C4" s="2"/>
      <c r="D4" s="37"/>
      <c r="E4" s="9" t="s">
        <v>13</v>
      </c>
      <c r="F4" s="2"/>
      <c r="G4" s="1" t="s">
        <v>14</v>
      </c>
      <c r="H4" s="11"/>
      <c r="I4" s="4" t="s">
        <v>15</v>
      </c>
      <c r="J4" s="22">
        <f>COUNTIF(H8:H53, "WARNING")</f>
        <v>0</v>
      </c>
    </row>
    <row r="5" spans="1:10" ht="18" customHeight="1" x14ac:dyDescent="0.25">
      <c r="A5" s="41" t="s">
        <v>16</v>
      </c>
      <c r="B5" s="42"/>
      <c r="C5" s="41"/>
      <c r="D5" s="43"/>
      <c r="E5" s="44"/>
      <c r="F5" s="44"/>
      <c r="G5" s="44"/>
      <c r="H5" s="42"/>
      <c r="I5" s="12" t="s">
        <v>17</v>
      </c>
      <c r="J5" s="23">
        <f>SUM(J2:J4:J3)</f>
        <v>25</v>
      </c>
    </row>
    <row r="6" spans="1:10" ht="18" customHeight="1" x14ac:dyDescent="0.25">
      <c r="A6" s="13" t="s">
        <v>18</v>
      </c>
      <c r="B6" s="14" t="s">
        <v>19</v>
      </c>
      <c r="C6" s="14" t="s">
        <v>22</v>
      </c>
      <c r="D6" s="36" t="s">
        <v>168</v>
      </c>
      <c r="E6" s="14" t="s">
        <v>23</v>
      </c>
      <c r="F6" s="14" t="s">
        <v>20</v>
      </c>
      <c r="G6" s="14" t="s">
        <v>24</v>
      </c>
      <c r="H6" s="14" t="s">
        <v>21</v>
      </c>
      <c r="I6" s="14" t="s">
        <v>2</v>
      </c>
    </row>
    <row r="7" spans="1:10" ht="60.6" customHeight="1" x14ac:dyDescent="0.25">
      <c r="A7" s="15" t="s">
        <v>25</v>
      </c>
      <c r="B7" s="16" t="s">
        <v>27</v>
      </c>
      <c r="C7" s="32" t="s">
        <v>35</v>
      </c>
      <c r="D7" s="40" t="s">
        <v>160</v>
      </c>
      <c r="E7" s="17" t="s">
        <v>139</v>
      </c>
      <c r="F7" s="16" t="s">
        <v>28</v>
      </c>
      <c r="G7" s="17" t="s">
        <v>29</v>
      </c>
      <c r="H7" s="18" t="s">
        <v>1</v>
      </c>
      <c r="I7" s="33" t="s">
        <v>41</v>
      </c>
    </row>
    <row r="8" spans="1:10" ht="41.4" x14ac:dyDescent="0.25">
      <c r="A8" s="15" t="s">
        <v>26</v>
      </c>
      <c r="B8" s="16" t="s">
        <v>30</v>
      </c>
      <c r="C8" s="32" t="s">
        <v>82</v>
      </c>
      <c r="D8" s="32" t="s">
        <v>175</v>
      </c>
      <c r="E8" s="17" t="s">
        <v>138</v>
      </c>
      <c r="F8" s="16" t="s">
        <v>31</v>
      </c>
      <c r="G8" s="17" t="s">
        <v>32</v>
      </c>
      <c r="H8" s="18" t="s">
        <v>1</v>
      </c>
      <c r="I8" s="33" t="s">
        <v>40</v>
      </c>
    </row>
    <row r="9" spans="1:10" ht="41.4" x14ac:dyDescent="0.25">
      <c r="A9" s="15" t="s">
        <v>33</v>
      </c>
      <c r="B9" s="16" t="s">
        <v>34</v>
      </c>
      <c r="C9" s="32" t="s">
        <v>81</v>
      </c>
      <c r="D9" s="32" t="s">
        <v>167</v>
      </c>
      <c r="E9" s="17" t="s">
        <v>140</v>
      </c>
      <c r="F9" s="16" t="s">
        <v>36</v>
      </c>
      <c r="G9" s="17" t="s">
        <v>37</v>
      </c>
      <c r="H9" s="18" t="s">
        <v>1</v>
      </c>
      <c r="I9" s="33" t="s">
        <v>39</v>
      </c>
    </row>
    <row r="10" spans="1:10" ht="41.4" x14ac:dyDescent="0.25">
      <c r="A10" s="15" t="s">
        <v>38</v>
      </c>
      <c r="B10" s="16" t="s">
        <v>42</v>
      </c>
      <c r="C10" s="32" t="s">
        <v>81</v>
      </c>
      <c r="D10" s="32" t="s">
        <v>166</v>
      </c>
      <c r="E10" s="17" t="s">
        <v>141</v>
      </c>
      <c r="F10" s="16" t="s">
        <v>43</v>
      </c>
      <c r="G10" s="17" t="s">
        <v>44</v>
      </c>
      <c r="H10" s="34" t="s">
        <v>0</v>
      </c>
      <c r="I10" s="28"/>
    </row>
    <row r="11" spans="1:10" ht="55.2" x14ac:dyDescent="0.25">
      <c r="A11" s="15" t="s">
        <v>45</v>
      </c>
      <c r="B11" s="16" t="s">
        <v>46</v>
      </c>
      <c r="C11" s="32" t="s">
        <v>35</v>
      </c>
      <c r="D11" s="32" t="s">
        <v>176</v>
      </c>
      <c r="E11" s="17" t="s">
        <v>142</v>
      </c>
      <c r="F11" s="16" t="s">
        <v>47</v>
      </c>
      <c r="G11" s="17" t="s">
        <v>53</v>
      </c>
      <c r="H11" s="34" t="s">
        <v>0</v>
      </c>
      <c r="I11" s="29"/>
    </row>
    <row r="12" spans="1:10" ht="55.2" x14ac:dyDescent="0.25">
      <c r="A12" s="15" t="s">
        <v>48</v>
      </c>
      <c r="B12" s="16" t="s">
        <v>49</v>
      </c>
      <c r="C12" s="32" t="s">
        <v>50</v>
      </c>
      <c r="D12" s="32" t="s">
        <v>177</v>
      </c>
      <c r="E12" s="17" t="s">
        <v>143</v>
      </c>
      <c r="F12" s="16" t="s">
        <v>51</v>
      </c>
      <c r="G12" s="17" t="s">
        <v>52</v>
      </c>
      <c r="H12" s="34" t="s">
        <v>0</v>
      </c>
      <c r="I12" s="28"/>
    </row>
    <row r="13" spans="1:10" ht="55.2" x14ac:dyDescent="0.25">
      <c r="A13" s="15" t="s">
        <v>54</v>
      </c>
      <c r="B13" s="16" t="s">
        <v>55</v>
      </c>
      <c r="C13" s="32" t="s">
        <v>56</v>
      </c>
      <c r="D13" s="32" t="s">
        <v>178</v>
      </c>
      <c r="E13" s="17" t="s">
        <v>144</v>
      </c>
      <c r="F13" s="16" t="s">
        <v>57</v>
      </c>
      <c r="G13" s="17" t="s">
        <v>58</v>
      </c>
      <c r="H13" s="34" t="s">
        <v>0</v>
      </c>
      <c r="I13" s="28"/>
    </row>
    <row r="14" spans="1:10" ht="55.2" x14ac:dyDescent="0.25">
      <c r="A14" s="15" t="s">
        <v>59</v>
      </c>
      <c r="B14" s="16" t="s">
        <v>60</v>
      </c>
      <c r="C14" s="32" t="s">
        <v>35</v>
      </c>
      <c r="D14" s="32" t="s">
        <v>179</v>
      </c>
      <c r="E14" s="17" t="s">
        <v>145</v>
      </c>
      <c r="F14" s="16" t="s">
        <v>64</v>
      </c>
      <c r="G14" s="17" t="s">
        <v>61</v>
      </c>
      <c r="H14" s="34" t="s">
        <v>0</v>
      </c>
      <c r="I14" s="29"/>
    </row>
    <row r="15" spans="1:10" ht="82.8" x14ac:dyDescent="0.25">
      <c r="A15" s="15" t="s">
        <v>62</v>
      </c>
      <c r="B15" s="16" t="s">
        <v>174</v>
      </c>
      <c r="C15" s="32" t="s">
        <v>170</v>
      </c>
      <c r="D15" s="32" t="s">
        <v>163</v>
      </c>
      <c r="E15" s="17" t="s">
        <v>171</v>
      </c>
      <c r="F15" s="16" t="s">
        <v>172</v>
      </c>
      <c r="G15" s="17" t="s">
        <v>173</v>
      </c>
      <c r="H15" s="34" t="s">
        <v>1</v>
      </c>
      <c r="I15" s="33" t="s">
        <v>193</v>
      </c>
    </row>
    <row r="16" spans="1:10" ht="69" x14ac:dyDescent="0.25">
      <c r="A16" s="15" t="s">
        <v>67</v>
      </c>
      <c r="B16" s="16" t="s">
        <v>65</v>
      </c>
      <c r="C16" s="32" t="s">
        <v>66</v>
      </c>
      <c r="D16" s="32" t="s">
        <v>179</v>
      </c>
      <c r="E16" s="17" t="s">
        <v>146</v>
      </c>
      <c r="F16" s="16" t="s">
        <v>63</v>
      </c>
      <c r="G16" s="17" t="s">
        <v>61</v>
      </c>
      <c r="H16" s="34" t="s">
        <v>0</v>
      </c>
      <c r="I16" s="35"/>
    </row>
    <row r="17" spans="1:9" ht="69" x14ac:dyDescent="0.25">
      <c r="A17" s="15" t="s">
        <v>71</v>
      </c>
      <c r="B17" s="16" t="s">
        <v>69</v>
      </c>
      <c r="C17" s="32" t="s">
        <v>68</v>
      </c>
      <c r="D17" s="32" t="s">
        <v>179</v>
      </c>
      <c r="E17" s="17" t="s">
        <v>147</v>
      </c>
      <c r="F17" s="16" t="s">
        <v>70</v>
      </c>
      <c r="G17" s="17" t="s">
        <v>61</v>
      </c>
      <c r="H17" s="34" t="s">
        <v>0</v>
      </c>
      <c r="I17" s="30"/>
    </row>
    <row r="18" spans="1:9" ht="69" x14ac:dyDescent="0.25">
      <c r="A18" s="15" t="s">
        <v>76</v>
      </c>
      <c r="B18" s="16" t="s">
        <v>73</v>
      </c>
      <c r="C18" s="32" t="s">
        <v>72</v>
      </c>
      <c r="D18" s="32" t="s">
        <v>180</v>
      </c>
      <c r="E18" s="17" t="s">
        <v>148</v>
      </c>
      <c r="F18" s="16" t="s">
        <v>75</v>
      </c>
      <c r="G18" s="17" t="s">
        <v>74</v>
      </c>
      <c r="H18" s="34" t="s">
        <v>0</v>
      </c>
      <c r="I18" s="30"/>
    </row>
    <row r="19" spans="1:9" ht="82.8" x14ac:dyDescent="0.25">
      <c r="A19" s="15" t="s">
        <v>83</v>
      </c>
      <c r="B19" s="16" t="s">
        <v>77</v>
      </c>
      <c r="C19" s="32" t="s">
        <v>78</v>
      </c>
      <c r="D19" s="32" t="s">
        <v>180</v>
      </c>
      <c r="E19" s="17" t="s">
        <v>149</v>
      </c>
      <c r="F19" s="16" t="s">
        <v>79</v>
      </c>
      <c r="G19" s="17" t="s">
        <v>80</v>
      </c>
      <c r="H19" s="34" t="s">
        <v>1</v>
      </c>
      <c r="I19" s="35" t="s">
        <v>88</v>
      </c>
    </row>
    <row r="20" spans="1:9" ht="82.8" x14ac:dyDescent="0.25">
      <c r="A20" s="15" t="s">
        <v>89</v>
      </c>
      <c r="B20" s="16" t="s">
        <v>84</v>
      </c>
      <c r="C20" s="32" t="s">
        <v>85</v>
      </c>
      <c r="D20" s="32" t="s">
        <v>165</v>
      </c>
      <c r="E20" s="17" t="s">
        <v>149</v>
      </c>
      <c r="F20" s="16" t="s">
        <v>86</v>
      </c>
      <c r="G20" s="17" t="s">
        <v>87</v>
      </c>
      <c r="H20" s="34" t="s">
        <v>0</v>
      </c>
      <c r="I20" s="35"/>
    </row>
    <row r="21" spans="1:9" ht="27.6" x14ac:dyDescent="0.25">
      <c r="A21" s="15" t="s">
        <v>93</v>
      </c>
      <c r="B21" s="16" t="s">
        <v>185</v>
      </c>
      <c r="C21" s="32" t="s">
        <v>35</v>
      </c>
      <c r="D21" s="32"/>
      <c r="E21" s="17" t="s">
        <v>186</v>
      </c>
      <c r="F21" s="16" t="s">
        <v>187</v>
      </c>
      <c r="G21" s="17" t="s">
        <v>188</v>
      </c>
      <c r="H21" s="34" t="s">
        <v>1</v>
      </c>
      <c r="I21" s="35" t="s">
        <v>189</v>
      </c>
    </row>
    <row r="22" spans="1:9" ht="79.2" x14ac:dyDescent="0.25">
      <c r="A22" s="15" t="s">
        <v>95</v>
      </c>
      <c r="B22" s="16" t="s">
        <v>90</v>
      </c>
      <c r="C22" s="32" t="s">
        <v>82</v>
      </c>
      <c r="D22" s="32" t="s">
        <v>181</v>
      </c>
      <c r="E22" s="17" t="s">
        <v>150</v>
      </c>
      <c r="F22" s="16" t="s">
        <v>92</v>
      </c>
      <c r="G22" s="17" t="s">
        <v>91</v>
      </c>
      <c r="H22" s="34" t="s">
        <v>1</v>
      </c>
      <c r="I22" s="35" t="s">
        <v>115</v>
      </c>
    </row>
    <row r="23" spans="1:9" ht="55.2" x14ac:dyDescent="0.25">
      <c r="A23" s="15" t="s">
        <v>98</v>
      </c>
      <c r="B23" s="16" t="s">
        <v>107</v>
      </c>
      <c r="C23" s="32" t="s">
        <v>108</v>
      </c>
      <c r="D23" s="32" t="s">
        <v>164</v>
      </c>
      <c r="E23" s="17" t="s">
        <v>151</v>
      </c>
      <c r="F23" s="16" t="s">
        <v>109</v>
      </c>
      <c r="G23" s="17" t="s">
        <v>110</v>
      </c>
      <c r="H23" s="34" t="s">
        <v>0</v>
      </c>
      <c r="I23" s="35"/>
    </row>
    <row r="24" spans="1:9" ht="55.2" x14ac:dyDescent="0.25">
      <c r="A24" s="15" t="s">
        <v>102</v>
      </c>
      <c r="B24" s="16" t="s">
        <v>94</v>
      </c>
      <c r="C24" s="32" t="s">
        <v>81</v>
      </c>
      <c r="D24" s="32" t="s">
        <v>190</v>
      </c>
      <c r="E24" s="17" t="s">
        <v>152</v>
      </c>
      <c r="F24" s="16" t="s">
        <v>43</v>
      </c>
      <c r="G24" s="17" t="s">
        <v>106</v>
      </c>
      <c r="H24" s="34" t="s">
        <v>0</v>
      </c>
      <c r="I24" s="35"/>
    </row>
    <row r="25" spans="1:9" ht="55.2" x14ac:dyDescent="0.25">
      <c r="A25" s="15" t="s">
        <v>103</v>
      </c>
      <c r="B25" s="16" t="s">
        <v>99</v>
      </c>
      <c r="C25" s="32" t="s">
        <v>35</v>
      </c>
      <c r="D25" s="32" t="s">
        <v>182</v>
      </c>
      <c r="E25" s="17" t="s">
        <v>153</v>
      </c>
      <c r="F25" s="16" t="s">
        <v>100</v>
      </c>
      <c r="G25" s="17" t="s">
        <v>101</v>
      </c>
      <c r="H25" s="34" t="s">
        <v>0</v>
      </c>
      <c r="I25" s="35"/>
    </row>
    <row r="26" spans="1:9" ht="41.4" x14ac:dyDescent="0.25">
      <c r="A26" s="15" t="s">
        <v>105</v>
      </c>
      <c r="B26" s="16" t="s">
        <v>96</v>
      </c>
      <c r="C26" s="32" t="s">
        <v>97</v>
      </c>
      <c r="D26" s="32" t="s">
        <v>183</v>
      </c>
      <c r="E26" s="17" t="s">
        <v>154</v>
      </c>
      <c r="F26" s="16" t="s">
        <v>111</v>
      </c>
      <c r="G26" s="17" t="s">
        <v>114</v>
      </c>
      <c r="H26" s="34" t="s">
        <v>1</v>
      </c>
      <c r="I26" s="35" t="s">
        <v>194</v>
      </c>
    </row>
    <row r="27" spans="1:9" ht="55.2" x14ac:dyDescent="0.25">
      <c r="A27" s="15" t="s">
        <v>119</v>
      </c>
      <c r="B27" s="16" t="s">
        <v>112</v>
      </c>
      <c r="C27" s="32" t="s">
        <v>116</v>
      </c>
      <c r="D27" s="32" t="s">
        <v>184</v>
      </c>
      <c r="E27" s="17" t="s">
        <v>155</v>
      </c>
      <c r="F27" s="16" t="s">
        <v>113</v>
      </c>
      <c r="G27" s="17" t="s">
        <v>117</v>
      </c>
      <c r="H27" s="34" t="s">
        <v>1</v>
      </c>
      <c r="I27" s="35" t="s">
        <v>118</v>
      </c>
    </row>
    <row r="28" spans="1:9" ht="27.6" x14ac:dyDescent="0.25">
      <c r="A28" s="15" t="s">
        <v>127</v>
      </c>
      <c r="B28" s="16" t="s">
        <v>104</v>
      </c>
      <c r="C28" s="32" t="s">
        <v>35</v>
      </c>
      <c r="D28" s="32"/>
      <c r="E28" s="17" t="s">
        <v>156</v>
      </c>
      <c r="F28" s="16" t="s">
        <v>100</v>
      </c>
      <c r="G28" s="17" t="s">
        <v>101</v>
      </c>
      <c r="H28" s="34" t="s">
        <v>0</v>
      </c>
      <c r="I28" s="30"/>
    </row>
    <row r="29" spans="1:9" ht="69" x14ac:dyDescent="0.25">
      <c r="A29" s="15" t="s">
        <v>128</v>
      </c>
      <c r="B29" s="16" t="s">
        <v>120</v>
      </c>
      <c r="C29" s="32" t="s">
        <v>123</v>
      </c>
      <c r="D29" s="32" t="s">
        <v>191</v>
      </c>
      <c r="E29" s="17" t="s">
        <v>157</v>
      </c>
      <c r="F29" s="16" t="s">
        <v>126</v>
      </c>
      <c r="G29" s="17" t="s">
        <v>125</v>
      </c>
      <c r="H29" s="34" t="s">
        <v>1</v>
      </c>
      <c r="I29" s="35" t="s">
        <v>130</v>
      </c>
    </row>
    <row r="30" spans="1:9" ht="69" x14ac:dyDescent="0.25">
      <c r="A30" s="15" t="s">
        <v>134</v>
      </c>
      <c r="B30" s="16" t="s">
        <v>121</v>
      </c>
      <c r="C30" s="32" t="s">
        <v>122</v>
      </c>
      <c r="D30" s="32" t="s">
        <v>162</v>
      </c>
      <c r="E30" s="17" t="s">
        <v>158</v>
      </c>
      <c r="F30" s="16" t="s">
        <v>124</v>
      </c>
      <c r="G30" s="17" t="s">
        <v>125</v>
      </c>
      <c r="H30" s="34" t="s">
        <v>1</v>
      </c>
      <c r="I30" s="35" t="s">
        <v>130</v>
      </c>
    </row>
    <row r="31" spans="1:9" ht="69" x14ac:dyDescent="0.25">
      <c r="A31" s="15" t="s">
        <v>169</v>
      </c>
      <c r="B31" s="16" t="s">
        <v>131</v>
      </c>
      <c r="C31" s="32" t="s">
        <v>132</v>
      </c>
      <c r="D31" s="32" t="s">
        <v>161</v>
      </c>
      <c r="E31" s="17" t="s">
        <v>159</v>
      </c>
      <c r="F31" s="16" t="s">
        <v>133</v>
      </c>
      <c r="G31" s="17" t="s">
        <v>125</v>
      </c>
      <c r="H31" s="34" t="s">
        <v>1</v>
      </c>
      <c r="I31" s="35" t="s">
        <v>130</v>
      </c>
    </row>
    <row r="32" spans="1:9" ht="41.4" x14ac:dyDescent="0.25">
      <c r="A32" s="15" t="s">
        <v>192</v>
      </c>
      <c r="B32" s="16" t="s">
        <v>135</v>
      </c>
      <c r="C32" s="32" t="s">
        <v>72</v>
      </c>
      <c r="D32" s="32" t="s">
        <v>163</v>
      </c>
      <c r="E32" s="17" t="s">
        <v>136</v>
      </c>
      <c r="F32" s="16" t="s">
        <v>129</v>
      </c>
      <c r="G32" s="17" t="s">
        <v>137</v>
      </c>
      <c r="H32" s="34" t="s">
        <v>0</v>
      </c>
      <c r="I32" s="35"/>
    </row>
    <row r="33" spans="1:9" ht="13.8" x14ac:dyDescent="0.25">
      <c r="I33" s="31"/>
    </row>
    <row r="34" spans="1:9" ht="13.8" x14ac:dyDescent="0.25">
      <c r="A34" s="19"/>
      <c r="B34" s="17"/>
      <c r="C34" s="25"/>
      <c r="D34" s="38"/>
      <c r="E34" s="16"/>
      <c r="F34" s="17"/>
      <c r="G34" s="17"/>
      <c r="H34" s="17"/>
      <c r="I34" s="30"/>
    </row>
    <row r="35" spans="1:9" ht="13.8" x14ac:dyDescent="0.25">
      <c r="A35" s="15"/>
      <c r="B35" s="16"/>
      <c r="C35" s="25"/>
      <c r="D35" s="38"/>
      <c r="E35" s="16"/>
      <c r="F35" s="16"/>
      <c r="G35" s="17"/>
      <c r="H35" s="17"/>
      <c r="I35" s="30"/>
    </row>
    <row r="36" spans="1:9" ht="13.8" x14ac:dyDescent="0.25">
      <c r="A36" s="15"/>
      <c r="B36" s="16"/>
      <c r="C36" s="26"/>
      <c r="D36" s="26"/>
      <c r="E36" s="17"/>
      <c r="F36" s="16"/>
      <c r="G36" s="17"/>
      <c r="H36" s="18"/>
      <c r="I36" s="31"/>
    </row>
    <row r="37" spans="1:9" ht="13.8" x14ac:dyDescent="0.25">
      <c r="A37" s="19"/>
      <c r="B37" s="17"/>
      <c r="C37" s="25"/>
      <c r="D37" s="38"/>
      <c r="E37" s="16"/>
      <c r="F37" s="17"/>
      <c r="G37" s="17"/>
      <c r="H37" s="17"/>
      <c r="I37" s="30"/>
    </row>
    <row r="38" spans="1:9" ht="13.8" x14ac:dyDescent="0.25">
      <c r="A38" s="15"/>
      <c r="B38" s="16"/>
      <c r="C38" s="25"/>
      <c r="D38" s="38"/>
      <c r="E38" s="16"/>
      <c r="F38" s="16"/>
      <c r="G38" s="17"/>
      <c r="H38" s="17"/>
      <c r="I38" s="30"/>
    </row>
    <row r="39" spans="1:9" ht="13.8" x14ac:dyDescent="0.25">
      <c r="A39" s="15"/>
      <c r="B39" s="16"/>
      <c r="C39" s="26"/>
      <c r="D39" s="26"/>
      <c r="E39" s="17"/>
      <c r="F39" s="16"/>
      <c r="G39" s="17"/>
      <c r="H39" s="18"/>
      <c r="I39" s="31"/>
    </row>
    <row r="40" spans="1:9" ht="15.75" customHeight="1" x14ac:dyDescent="0.25">
      <c r="A40" s="19"/>
      <c r="B40" s="17"/>
      <c r="C40" s="25"/>
      <c r="D40" s="38"/>
      <c r="E40" s="16"/>
      <c r="F40" s="17"/>
      <c r="G40" s="17"/>
      <c r="H40" s="17"/>
      <c r="I40" s="30"/>
    </row>
    <row r="41" spans="1:9" ht="30.75" customHeight="1" x14ac:dyDescent="0.25">
      <c r="A41" s="15"/>
      <c r="B41" s="16"/>
      <c r="C41" s="25"/>
      <c r="D41" s="38"/>
      <c r="E41" s="16"/>
      <c r="F41" s="16"/>
      <c r="G41" s="17"/>
      <c r="H41" s="17"/>
      <c r="I41" s="30"/>
    </row>
    <row r="42" spans="1:9" ht="15.75" customHeight="1" x14ac:dyDescent="0.25">
      <c r="A42" s="15"/>
      <c r="B42" s="16"/>
      <c r="C42" s="26"/>
      <c r="D42" s="26"/>
      <c r="E42" s="17"/>
      <c r="F42" s="16"/>
      <c r="G42" s="17"/>
      <c r="H42" s="18"/>
      <c r="I42" s="31"/>
    </row>
    <row r="43" spans="1:9" ht="15.75" customHeight="1" x14ac:dyDescent="0.25">
      <c r="A43" s="19"/>
      <c r="B43" s="17"/>
      <c r="C43" s="25"/>
      <c r="D43" s="38"/>
      <c r="E43" s="16"/>
      <c r="F43" s="17"/>
      <c r="G43" s="17"/>
      <c r="H43" s="17"/>
      <c r="I43" s="30"/>
    </row>
    <row r="44" spans="1:9" ht="30.75" customHeight="1" x14ac:dyDescent="0.25">
      <c r="A44" s="15"/>
      <c r="B44" s="16"/>
      <c r="C44" s="25"/>
      <c r="D44" s="38"/>
      <c r="E44" s="16"/>
      <c r="F44" s="16"/>
      <c r="G44" s="17"/>
      <c r="H44" s="17"/>
      <c r="I44" s="30"/>
    </row>
    <row r="45" spans="1:9" ht="15.75" customHeight="1" x14ac:dyDescent="0.25">
      <c r="A45" s="15"/>
      <c r="B45" s="16"/>
      <c r="C45" s="27"/>
      <c r="D45" s="27"/>
      <c r="E45" s="17"/>
      <c r="F45" s="16"/>
      <c r="G45" s="17"/>
      <c r="H45" s="18"/>
      <c r="I45" s="31"/>
    </row>
    <row r="46" spans="1:9" ht="15.75" customHeight="1" x14ac:dyDescent="0.25">
      <c r="A46" s="19"/>
      <c r="B46" s="17"/>
      <c r="C46" s="24"/>
      <c r="D46" s="39"/>
      <c r="E46" s="16"/>
      <c r="F46" s="17"/>
      <c r="G46" s="17"/>
      <c r="H46" s="17"/>
      <c r="I46" s="30"/>
    </row>
    <row r="47" spans="1:9" ht="31.5" customHeight="1" x14ac:dyDescent="0.25">
      <c r="A47" s="15"/>
      <c r="B47" s="16"/>
      <c r="C47" s="25"/>
      <c r="D47" s="38"/>
      <c r="E47" s="16"/>
      <c r="F47" s="16"/>
      <c r="G47" s="17"/>
      <c r="H47" s="17"/>
      <c r="I47" s="30"/>
    </row>
    <row r="48" spans="1:9" ht="15.75" customHeight="1" x14ac:dyDescent="0.25">
      <c r="A48" s="15"/>
      <c r="B48" s="16"/>
      <c r="C48" s="26"/>
      <c r="D48" s="26"/>
      <c r="E48" s="17"/>
      <c r="F48" s="16"/>
      <c r="G48" s="17"/>
      <c r="H48" s="18"/>
      <c r="I48" s="31"/>
    </row>
    <row r="49" spans="1:9" ht="15.75" customHeight="1" x14ac:dyDescent="0.25">
      <c r="A49" s="19"/>
      <c r="B49" s="17"/>
      <c r="C49" s="25"/>
      <c r="D49" s="38"/>
      <c r="E49" s="16"/>
      <c r="F49" s="17"/>
      <c r="G49" s="17"/>
      <c r="H49" s="17"/>
      <c r="I49" s="30"/>
    </row>
    <row r="50" spans="1:9" ht="37.5" customHeight="1" x14ac:dyDescent="0.25">
      <c r="A50" s="15"/>
      <c r="B50" s="16"/>
      <c r="C50" s="25"/>
      <c r="D50" s="38"/>
      <c r="E50" s="16"/>
      <c r="F50" s="16"/>
      <c r="G50" s="17"/>
      <c r="H50" s="17"/>
      <c r="I50" s="30"/>
    </row>
    <row r="51" spans="1:9" ht="15.75" customHeight="1" x14ac:dyDescent="0.25">
      <c r="A51" s="15"/>
      <c r="B51" s="16"/>
      <c r="C51" s="26"/>
      <c r="D51" s="26"/>
      <c r="E51" s="17"/>
      <c r="F51" s="16"/>
      <c r="G51" s="17"/>
      <c r="H51" s="18"/>
      <c r="I51" s="31"/>
    </row>
    <row r="52" spans="1:9" ht="15.75" customHeight="1" x14ac:dyDescent="0.25">
      <c r="A52" s="19"/>
      <c r="B52" s="17"/>
      <c r="C52" s="25"/>
      <c r="D52" s="38"/>
      <c r="E52" s="16"/>
      <c r="F52" s="17"/>
      <c r="G52" s="17"/>
      <c r="H52" s="17"/>
      <c r="I52" s="30"/>
    </row>
    <row r="53" spans="1:9" ht="38.25" customHeight="1" x14ac:dyDescent="0.25">
      <c r="A53" s="15"/>
      <c r="B53" s="16"/>
      <c r="C53" s="25"/>
      <c r="D53" s="38"/>
      <c r="E53" s="16"/>
      <c r="F53" s="16"/>
      <c r="G53" s="17"/>
      <c r="H53" s="17"/>
      <c r="I53" s="30"/>
    </row>
    <row r="54" spans="1:9" ht="30.75" customHeight="1" x14ac:dyDescent="0.25"/>
    <row r="55" spans="1:9" ht="15.75" customHeight="1" x14ac:dyDescent="0.25"/>
    <row r="56" spans="1:9" ht="15.75" customHeight="1" x14ac:dyDescent="0.25"/>
    <row r="57" spans="1:9" ht="15.75" customHeight="1" x14ac:dyDescent="0.25"/>
    <row r="58" spans="1:9" ht="15.75" customHeight="1" x14ac:dyDescent="0.25"/>
    <row r="59" spans="1:9" ht="15.75" customHeight="1" x14ac:dyDescent="0.25"/>
    <row r="60" spans="1:9" ht="15.75" customHeight="1" x14ac:dyDescent="0.25"/>
    <row r="61" spans="1:9" ht="15.75" customHeight="1" x14ac:dyDescent="0.25"/>
    <row r="62" spans="1:9" ht="15.75" customHeight="1" x14ac:dyDescent="0.25"/>
    <row r="63" spans="1:9" ht="15.75" customHeight="1" x14ac:dyDescent="0.25"/>
    <row r="64" spans="1: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</sheetData>
  <mergeCells count="7">
    <mergeCell ref="A5:B5"/>
    <mergeCell ref="C5:H5"/>
    <mergeCell ref="A4:B4"/>
    <mergeCell ref="A1:B1"/>
    <mergeCell ref="I1:J1"/>
    <mergeCell ref="A2:B2"/>
    <mergeCell ref="A3:B3"/>
  </mergeCells>
  <phoneticPr fontId="10" type="noConversion"/>
  <conditionalFormatting sqref="H8">
    <cfRule type="cellIs" dxfId="135" priority="153" operator="equal">
      <formula>"FAIL"</formula>
    </cfRule>
  </conditionalFormatting>
  <conditionalFormatting sqref="H8">
    <cfRule type="cellIs" dxfId="134" priority="154" operator="equal">
      <formula>"PASS"</formula>
    </cfRule>
  </conditionalFormatting>
  <conditionalFormatting sqref="H8">
    <cfRule type="cellIs" dxfId="133" priority="155" operator="equal">
      <formula>"WARNING"</formula>
    </cfRule>
  </conditionalFormatting>
  <conditionalFormatting sqref="H8">
    <cfRule type="containsBlanks" dxfId="132" priority="156">
      <formula>LEN(TRIM(H8))=0</formula>
    </cfRule>
  </conditionalFormatting>
  <conditionalFormatting sqref="H39">
    <cfRule type="cellIs" dxfId="131" priority="137" operator="equal">
      <formula>"FAIL"</formula>
    </cfRule>
  </conditionalFormatting>
  <conditionalFormatting sqref="H39">
    <cfRule type="cellIs" dxfId="130" priority="138" operator="equal">
      <formula>"PASS"</formula>
    </cfRule>
  </conditionalFormatting>
  <conditionalFormatting sqref="H39">
    <cfRule type="cellIs" dxfId="129" priority="139" operator="equal">
      <formula>"WARNING"</formula>
    </cfRule>
  </conditionalFormatting>
  <conditionalFormatting sqref="H39">
    <cfRule type="containsBlanks" dxfId="128" priority="140">
      <formula>LEN(TRIM(H39))=0</formula>
    </cfRule>
  </conditionalFormatting>
  <conditionalFormatting sqref="H42">
    <cfRule type="cellIs" dxfId="127" priority="133" operator="equal">
      <formula>"FAIL"</formula>
    </cfRule>
  </conditionalFormatting>
  <conditionalFormatting sqref="H42">
    <cfRule type="cellIs" dxfId="126" priority="134" operator="equal">
      <formula>"PASS"</formula>
    </cfRule>
  </conditionalFormatting>
  <conditionalFormatting sqref="H42">
    <cfRule type="cellIs" dxfId="125" priority="135" operator="equal">
      <formula>"WARNING"</formula>
    </cfRule>
  </conditionalFormatting>
  <conditionalFormatting sqref="H42">
    <cfRule type="containsBlanks" dxfId="124" priority="136">
      <formula>LEN(TRIM(H42))=0</formula>
    </cfRule>
  </conditionalFormatting>
  <conditionalFormatting sqref="H45">
    <cfRule type="cellIs" dxfId="123" priority="129" operator="equal">
      <formula>"FAIL"</formula>
    </cfRule>
  </conditionalFormatting>
  <conditionalFormatting sqref="H45">
    <cfRule type="cellIs" dxfId="122" priority="130" operator="equal">
      <formula>"PASS"</formula>
    </cfRule>
  </conditionalFormatting>
  <conditionalFormatting sqref="H45">
    <cfRule type="cellIs" dxfId="121" priority="131" operator="equal">
      <formula>"WARNING"</formula>
    </cfRule>
  </conditionalFormatting>
  <conditionalFormatting sqref="H45">
    <cfRule type="containsBlanks" dxfId="120" priority="132">
      <formula>LEN(TRIM(H45))=0</formula>
    </cfRule>
  </conditionalFormatting>
  <conditionalFormatting sqref="J2">
    <cfRule type="cellIs" dxfId="119" priority="125" operator="equal">
      <formula>"FAIL"</formula>
    </cfRule>
  </conditionalFormatting>
  <conditionalFormatting sqref="J2">
    <cfRule type="cellIs" dxfId="118" priority="126" operator="equal">
      <formula>"PASS"</formula>
    </cfRule>
  </conditionalFormatting>
  <conditionalFormatting sqref="J2">
    <cfRule type="cellIs" dxfId="117" priority="127" operator="equal">
      <formula>"WARNING"</formula>
    </cfRule>
  </conditionalFormatting>
  <conditionalFormatting sqref="J2">
    <cfRule type="containsBlanks" dxfId="116" priority="128">
      <formula>LEN(TRIM(J2))=0</formula>
    </cfRule>
  </conditionalFormatting>
  <conditionalFormatting sqref="J3">
    <cfRule type="cellIs" dxfId="115" priority="121" operator="equal">
      <formula>"FAIL"</formula>
    </cfRule>
  </conditionalFormatting>
  <conditionalFormatting sqref="J3">
    <cfRule type="cellIs" dxfId="114" priority="122" operator="equal">
      <formula>"PASS"</formula>
    </cfRule>
  </conditionalFormatting>
  <conditionalFormatting sqref="J3">
    <cfRule type="cellIs" dxfId="113" priority="123" operator="equal">
      <formula>"WARNING"</formula>
    </cfRule>
  </conditionalFormatting>
  <conditionalFormatting sqref="J3">
    <cfRule type="containsBlanks" dxfId="112" priority="124">
      <formula>LEN(TRIM(J3))=0</formula>
    </cfRule>
  </conditionalFormatting>
  <conditionalFormatting sqref="H7">
    <cfRule type="cellIs" dxfId="111" priority="117" operator="equal">
      <formula>"FAIL"</formula>
    </cfRule>
  </conditionalFormatting>
  <conditionalFormatting sqref="H7">
    <cfRule type="cellIs" dxfId="110" priority="118" operator="equal">
      <formula>"PASS"</formula>
    </cfRule>
  </conditionalFormatting>
  <conditionalFormatting sqref="H7">
    <cfRule type="cellIs" dxfId="109" priority="119" operator="equal">
      <formula>"WARNING"</formula>
    </cfRule>
  </conditionalFormatting>
  <conditionalFormatting sqref="H7">
    <cfRule type="containsBlanks" dxfId="108" priority="120">
      <formula>LEN(TRIM(H7))=0</formula>
    </cfRule>
  </conditionalFormatting>
  <conditionalFormatting sqref="H12">
    <cfRule type="cellIs" dxfId="107" priority="85" operator="equal">
      <formula>"FAIL"</formula>
    </cfRule>
  </conditionalFormatting>
  <conditionalFormatting sqref="H12">
    <cfRule type="cellIs" dxfId="106" priority="86" operator="equal">
      <formula>"PASS"</formula>
    </cfRule>
  </conditionalFormatting>
  <conditionalFormatting sqref="H12">
    <cfRule type="cellIs" dxfId="105" priority="87" operator="equal">
      <formula>"WARNING"</formula>
    </cfRule>
  </conditionalFormatting>
  <conditionalFormatting sqref="H12">
    <cfRule type="containsBlanks" dxfId="104" priority="88">
      <formula>LEN(TRIM(H12))=0</formula>
    </cfRule>
  </conditionalFormatting>
  <conditionalFormatting sqref="H36">
    <cfRule type="cellIs" dxfId="103" priority="109" operator="equal">
      <formula>"FAIL"</formula>
    </cfRule>
  </conditionalFormatting>
  <conditionalFormatting sqref="H36">
    <cfRule type="cellIs" dxfId="102" priority="110" operator="equal">
      <formula>"PASS"</formula>
    </cfRule>
  </conditionalFormatting>
  <conditionalFormatting sqref="H36">
    <cfRule type="cellIs" dxfId="101" priority="111" operator="equal">
      <formula>"WARNING"</formula>
    </cfRule>
  </conditionalFormatting>
  <conditionalFormatting sqref="H36">
    <cfRule type="containsBlanks" dxfId="100" priority="112">
      <formula>LEN(TRIM(H36))=0</formula>
    </cfRule>
  </conditionalFormatting>
  <conditionalFormatting sqref="H48">
    <cfRule type="cellIs" dxfId="99" priority="105" operator="equal">
      <formula>"FAIL"</formula>
    </cfRule>
  </conditionalFormatting>
  <conditionalFormatting sqref="H48">
    <cfRule type="cellIs" dxfId="98" priority="106" operator="equal">
      <formula>"PASS"</formula>
    </cfRule>
  </conditionalFormatting>
  <conditionalFormatting sqref="H48">
    <cfRule type="cellIs" dxfId="97" priority="107" operator="equal">
      <formula>"WARNING"</formula>
    </cfRule>
  </conditionalFormatting>
  <conditionalFormatting sqref="H48">
    <cfRule type="containsBlanks" dxfId="96" priority="108">
      <formula>LEN(TRIM(H48))=0</formula>
    </cfRule>
  </conditionalFormatting>
  <conditionalFormatting sqref="H51">
    <cfRule type="cellIs" dxfId="95" priority="101" operator="equal">
      <formula>"FAIL"</formula>
    </cfRule>
  </conditionalFormatting>
  <conditionalFormatting sqref="H51">
    <cfRule type="cellIs" dxfId="94" priority="102" operator="equal">
      <formula>"PASS"</formula>
    </cfRule>
  </conditionalFormatting>
  <conditionalFormatting sqref="H51">
    <cfRule type="cellIs" dxfId="93" priority="103" operator="equal">
      <formula>"WARNING"</formula>
    </cfRule>
  </conditionalFormatting>
  <conditionalFormatting sqref="H51">
    <cfRule type="containsBlanks" dxfId="92" priority="104">
      <formula>LEN(TRIM(H51))=0</formula>
    </cfRule>
  </conditionalFormatting>
  <conditionalFormatting sqref="H9">
    <cfRule type="cellIs" dxfId="91" priority="97" operator="equal">
      <formula>"FAIL"</formula>
    </cfRule>
  </conditionalFormatting>
  <conditionalFormatting sqref="H9">
    <cfRule type="cellIs" dxfId="90" priority="98" operator="equal">
      <formula>"PASS"</formula>
    </cfRule>
  </conditionalFormatting>
  <conditionalFormatting sqref="H9">
    <cfRule type="cellIs" dxfId="89" priority="99" operator="equal">
      <formula>"WARNING"</formula>
    </cfRule>
  </conditionalFormatting>
  <conditionalFormatting sqref="H9">
    <cfRule type="containsBlanks" dxfId="88" priority="100">
      <formula>LEN(TRIM(H9))=0</formula>
    </cfRule>
  </conditionalFormatting>
  <conditionalFormatting sqref="H10">
    <cfRule type="cellIs" dxfId="87" priority="93" operator="equal">
      <formula>"FAIL"</formula>
    </cfRule>
  </conditionalFormatting>
  <conditionalFormatting sqref="H10">
    <cfRule type="cellIs" dxfId="86" priority="94" operator="equal">
      <formula>"PASS"</formula>
    </cfRule>
  </conditionalFormatting>
  <conditionalFormatting sqref="H10">
    <cfRule type="cellIs" dxfId="85" priority="95" operator="equal">
      <formula>"WARNING"</formula>
    </cfRule>
  </conditionalFormatting>
  <conditionalFormatting sqref="H10">
    <cfRule type="containsBlanks" dxfId="84" priority="96">
      <formula>LEN(TRIM(H10))=0</formula>
    </cfRule>
  </conditionalFormatting>
  <conditionalFormatting sqref="H11">
    <cfRule type="cellIs" dxfId="83" priority="89" operator="equal">
      <formula>"FAIL"</formula>
    </cfRule>
  </conditionalFormatting>
  <conditionalFormatting sqref="H11">
    <cfRule type="cellIs" dxfId="82" priority="90" operator="equal">
      <formula>"PASS"</formula>
    </cfRule>
  </conditionalFormatting>
  <conditionalFormatting sqref="H11">
    <cfRule type="cellIs" dxfId="81" priority="91" operator="equal">
      <formula>"WARNING"</formula>
    </cfRule>
  </conditionalFormatting>
  <conditionalFormatting sqref="H11">
    <cfRule type="containsBlanks" dxfId="80" priority="92">
      <formula>LEN(TRIM(H11))=0</formula>
    </cfRule>
  </conditionalFormatting>
  <conditionalFormatting sqref="H13">
    <cfRule type="cellIs" dxfId="79" priority="81" operator="equal">
      <formula>"FAIL"</formula>
    </cfRule>
  </conditionalFormatting>
  <conditionalFormatting sqref="H13">
    <cfRule type="cellIs" dxfId="78" priority="82" operator="equal">
      <formula>"PASS"</formula>
    </cfRule>
  </conditionalFormatting>
  <conditionalFormatting sqref="H13">
    <cfRule type="cellIs" dxfId="77" priority="83" operator="equal">
      <formula>"WARNING"</formula>
    </cfRule>
  </conditionalFormatting>
  <conditionalFormatting sqref="H13">
    <cfRule type="containsBlanks" dxfId="76" priority="84">
      <formula>LEN(TRIM(H13))=0</formula>
    </cfRule>
  </conditionalFormatting>
  <conditionalFormatting sqref="H14:H15">
    <cfRule type="cellIs" dxfId="75" priority="77" operator="equal">
      <formula>"FAIL"</formula>
    </cfRule>
  </conditionalFormatting>
  <conditionalFormatting sqref="H14:H15">
    <cfRule type="cellIs" dxfId="74" priority="78" operator="equal">
      <formula>"PASS"</formula>
    </cfRule>
  </conditionalFormatting>
  <conditionalFormatting sqref="H14:H15">
    <cfRule type="cellIs" dxfId="73" priority="79" operator="equal">
      <formula>"WARNING"</formula>
    </cfRule>
  </conditionalFormatting>
  <conditionalFormatting sqref="H14:H15">
    <cfRule type="containsBlanks" dxfId="72" priority="80">
      <formula>LEN(TRIM(H14))=0</formula>
    </cfRule>
  </conditionalFormatting>
  <conditionalFormatting sqref="H16">
    <cfRule type="cellIs" dxfId="71" priority="73" operator="equal">
      <formula>"FAIL"</formula>
    </cfRule>
  </conditionalFormatting>
  <conditionalFormatting sqref="H16">
    <cfRule type="cellIs" dxfId="70" priority="74" operator="equal">
      <formula>"PASS"</formula>
    </cfRule>
  </conditionalFormatting>
  <conditionalFormatting sqref="H16">
    <cfRule type="cellIs" dxfId="69" priority="75" operator="equal">
      <formula>"WARNING"</formula>
    </cfRule>
  </conditionalFormatting>
  <conditionalFormatting sqref="H16">
    <cfRule type="containsBlanks" dxfId="68" priority="76">
      <formula>LEN(TRIM(H16))=0</formula>
    </cfRule>
  </conditionalFormatting>
  <conditionalFormatting sqref="H17">
    <cfRule type="cellIs" dxfId="67" priority="69" operator="equal">
      <formula>"FAIL"</formula>
    </cfRule>
  </conditionalFormatting>
  <conditionalFormatting sqref="H17">
    <cfRule type="cellIs" dxfId="66" priority="70" operator="equal">
      <formula>"PASS"</formula>
    </cfRule>
  </conditionalFormatting>
  <conditionalFormatting sqref="H17">
    <cfRule type="cellIs" dxfId="65" priority="71" operator="equal">
      <formula>"WARNING"</formula>
    </cfRule>
  </conditionalFormatting>
  <conditionalFormatting sqref="H17">
    <cfRule type="containsBlanks" dxfId="64" priority="72">
      <formula>LEN(TRIM(H17))=0</formula>
    </cfRule>
  </conditionalFormatting>
  <conditionalFormatting sqref="H18">
    <cfRule type="cellIs" dxfId="63" priority="65" operator="equal">
      <formula>"FAIL"</formula>
    </cfRule>
  </conditionalFormatting>
  <conditionalFormatting sqref="H18">
    <cfRule type="cellIs" dxfId="62" priority="66" operator="equal">
      <formula>"PASS"</formula>
    </cfRule>
  </conditionalFormatting>
  <conditionalFormatting sqref="H18">
    <cfRule type="cellIs" dxfId="61" priority="67" operator="equal">
      <formula>"WARNING"</formula>
    </cfRule>
  </conditionalFormatting>
  <conditionalFormatting sqref="H18">
    <cfRule type="containsBlanks" dxfId="60" priority="68">
      <formula>LEN(TRIM(H18))=0</formula>
    </cfRule>
  </conditionalFormatting>
  <conditionalFormatting sqref="H19">
    <cfRule type="cellIs" dxfId="59" priority="61" operator="equal">
      <formula>"FAIL"</formula>
    </cfRule>
  </conditionalFormatting>
  <conditionalFormatting sqref="H19">
    <cfRule type="cellIs" dxfId="58" priority="62" operator="equal">
      <formula>"PASS"</formula>
    </cfRule>
  </conditionalFormatting>
  <conditionalFormatting sqref="H19">
    <cfRule type="cellIs" dxfId="57" priority="63" operator="equal">
      <formula>"WARNING"</formula>
    </cfRule>
  </conditionalFormatting>
  <conditionalFormatting sqref="H19">
    <cfRule type="containsBlanks" dxfId="56" priority="64">
      <formula>LEN(TRIM(H19))=0</formula>
    </cfRule>
  </conditionalFormatting>
  <conditionalFormatting sqref="H20">
    <cfRule type="cellIs" dxfId="55" priority="57" operator="equal">
      <formula>"FAIL"</formula>
    </cfRule>
  </conditionalFormatting>
  <conditionalFormatting sqref="H20">
    <cfRule type="cellIs" dxfId="54" priority="58" operator="equal">
      <formula>"PASS"</formula>
    </cfRule>
  </conditionalFormatting>
  <conditionalFormatting sqref="H20">
    <cfRule type="cellIs" dxfId="53" priority="59" operator="equal">
      <formula>"WARNING"</formula>
    </cfRule>
  </conditionalFormatting>
  <conditionalFormatting sqref="H20">
    <cfRule type="containsBlanks" dxfId="52" priority="60">
      <formula>LEN(TRIM(H20))=0</formula>
    </cfRule>
  </conditionalFormatting>
  <conditionalFormatting sqref="H22">
    <cfRule type="cellIs" dxfId="51" priority="53" operator="equal">
      <formula>"FAIL"</formula>
    </cfRule>
  </conditionalFormatting>
  <conditionalFormatting sqref="H22">
    <cfRule type="cellIs" dxfId="50" priority="54" operator="equal">
      <formula>"PASS"</formula>
    </cfRule>
  </conditionalFormatting>
  <conditionalFormatting sqref="H22">
    <cfRule type="cellIs" dxfId="49" priority="55" operator="equal">
      <formula>"WARNING"</formula>
    </cfRule>
  </conditionalFormatting>
  <conditionalFormatting sqref="H22">
    <cfRule type="containsBlanks" dxfId="48" priority="56">
      <formula>LEN(TRIM(H22))=0</formula>
    </cfRule>
  </conditionalFormatting>
  <conditionalFormatting sqref="H24">
    <cfRule type="cellIs" dxfId="47" priority="49" operator="equal">
      <formula>"FAIL"</formula>
    </cfRule>
  </conditionalFormatting>
  <conditionalFormatting sqref="H24">
    <cfRule type="cellIs" dxfId="46" priority="50" operator="equal">
      <formula>"PASS"</formula>
    </cfRule>
  </conditionalFormatting>
  <conditionalFormatting sqref="H24">
    <cfRule type="cellIs" dxfId="45" priority="51" operator="equal">
      <formula>"WARNING"</formula>
    </cfRule>
  </conditionalFormatting>
  <conditionalFormatting sqref="H24">
    <cfRule type="containsBlanks" dxfId="44" priority="52">
      <formula>LEN(TRIM(H24))=0</formula>
    </cfRule>
  </conditionalFormatting>
  <conditionalFormatting sqref="H25">
    <cfRule type="cellIs" dxfId="43" priority="45" operator="equal">
      <formula>"FAIL"</formula>
    </cfRule>
  </conditionalFormatting>
  <conditionalFormatting sqref="H25">
    <cfRule type="cellIs" dxfId="42" priority="46" operator="equal">
      <formula>"PASS"</formula>
    </cfRule>
  </conditionalFormatting>
  <conditionalFormatting sqref="H25">
    <cfRule type="cellIs" dxfId="41" priority="47" operator="equal">
      <formula>"WARNING"</formula>
    </cfRule>
  </conditionalFormatting>
  <conditionalFormatting sqref="H25">
    <cfRule type="containsBlanks" dxfId="40" priority="48">
      <formula>LEN(TRIM(H25))=0</formula>
    </cfRule>
  </conditionalFormatting>
  <conditionalFormatting sqref="H26">
    <cfRule type="cellIs" dxfId="39" priority="41" operator="equal">
      <formula>"FAIL"</formula>
    </cfRule>
  </conditionalFormatting>
  <conditionalFormatting sqref="H26">
    <cfRule type="cellIs" dxfId="38" priority="42" operator="equal">
      <formula>"PASS"</formula>
    </cfRule>
  </conditionalFormatting>
  <conditionalFormatting sqref="H26">
    <cfRule type="cellIs" dxfId="37" priority="43" operator="equal">
      <formula>"WARNING"</formula>
    </cfRule>
  </conditionalFormatting>
  <conditionalFormatting sqref="H26">
    <cfRule type="containsBlanks" dxfId="36" priority="44">
      <formula>LEN(TRIM(H26))=0</formula>
    </cfRule>
  </conditionalFormatting>
  <conditionalFormatting sqref="H28">
    <cfRule type="cellIs" dxfId="35" priority="37" operator="equal">
      <formula>"FAIL"</formula>
    </cfRule>
  </conditionalFormatting>
  <conditionalFormatting sqref="H28">
    <cfRule type="cellIs" dxfId="34" priority="38" operator="equal">
      <formula>"PASS"</formula>
    </cfRule>
  </conditionalFormatting>
  <conditionalFormatting sqref="H28">
    <cfRule type="cellIs" dxfId="33" priority="39" operator="equal">
      <formula>"WARNING"</formula>
    </cfRule>
  </conditionalFormatting>
  <conditionalFormatting sqref="H28">
    <cfRule type="containsBlanks" dxfId="32" priority="40">
      <formula>LEN(TRIM(H28))=0</formula>
    </cfRule>
  </conditionalFormatting>
  <conditionalFormatting sqref="H30">
    <cfRule type="cellIs" dxfId="31" priority="29" operator="equal">
      <formula>"FAIL"</formula>
    </cfRule>
  </conditionalFormatting>
  <conditionalFormatting sqref="H30">
    <cfRule type="cellIs" dxfId="30" priority="30" operator="equal">
      <formula>"PASS"</formula>
    </cfRule>
  </conditionalFormatting>
  <conditionalFormatting sqref="H30">
    <cfRule type="cellIs" dxfId="29" priority="31" operator="equal">
      <formula>"WARNING"</formula>
    </cfRule>
  </conditionalFormatting>
  <conditionalFormatting sqref="H30">
    <cfRule type="containsBlanks" dxfId="28" priority="32">
      <formula>LEN(TRIM(H30))=0</formula>
    </cfRule>
  </conditionalFormatting>
  <conditionalFormatting sqref="H23">
    <cfRule type="cellIs" dxfId="27" priority="25" operator="equal">
      <formula>"FAIL"</formula>
    </cfRule>
  </conditionalFormatting>
  <conditionalFormatting sqref="H23">
    <cfRule type="cellIs" dxfId="26" priority="26" operator="equal">
      <formula>"PASS"</formula>
    </cfRule>
  </conditionalFormatting>
  <conditionalFormatting sqref="H23">
    <cfRule type="cellIs" dxfId="25" priority="27" operator="equal">
      <formula>"WARNING"</formula>
    </cfRule>
  </conditionalFormatting>
  <conditionalFormatting sqref="H23">
    <cfRule type="containsBlanks" dxfId="24" priority="28">
      <formula>LEN(TRIM(H23))=0</formula>
    </cfRule>
  </conditionalFormatting>
  <conditionalFormatting sqref="H27">
    <cfRule type="cellIs" dxfId="23" priority="21" operator="equal">
      <formula>"FAIL"</formula>
    </cfRule>
  </conditionalFormatting>
  <conditionalFormatting sqref="H27">
    <cfRule type="cellIs" dxfId="22" priority="22" operator="equal">
      <formula>"PASS"</formula>
    </cfRule>
  </conditionalFormatting>
  <conditionalFormatting sqref="H27">
    <cfRule type="cellIs" dxfId="21" priority="23" operator="equal">
      <formula>"WARNING"</formula>
    </cfRule>
  </conditionalFormatting>
  <conditionalFormatting sqref="H27">
    <cfRule type="containsBlanks" dxfId="20" priority="24">
      <formula>LEN(TRIM(H27))=0</formula>
    </cfRule>
  </conditionalFormatting>
  <conditionalFormatting sqref="H29">
    <cfRule type="cellIs" dxfId="19" priority="17" operator="equal">
      <formula>"FAIL"</formula>
    </cfRule>
  </conditionalFormatting>
  <conditionalFormatting sqref="H29">
    <cfRule type="cellIs" dxfId="18" priority="18" operator="equal">
      <formula>"PASS"</formula>
    </cfRule>
  </conditionalFormatting>
  <conditionalFormatting sqref="H29">
    <cfRule type="cellIs" dxfId="17" priority="19" operator="equal">
      <formula>"WARNING"</formula>
    </cfRule>
  </conditionalFormatting>
  <conditionalFormatting sqref="H29">
    <cfRule type="containsBlanks" dxfId="16" priority="20">
      <formula>LEN(TRIM(H29))=0</formula>
    </cfRule>
  </conditionalFormatting>
  <conditionalFormatting sqref="H31">
    <cfRule type="cellIs" dxfId="15" priority="13" operator="equal">
      <formula>"FAIL"</formula>
    </cfRule>
  </conditionalFormatting>
  <conditionalFormatting sqref="H31">
    <cfRule type="cellIs" dxfId="14" priority="14" operator="equal">
      <formula>"PASS"</formula>
    </cfRule>
  </conditionalFormatting>
  <conditionalFormatting sqref="H31">
    <cfRule type="cellIs" dxfId="13" priority="15" operator="equal">
      <formula>"WARNING"</formula>
    </cfRule>
  </conditionalFormatting>
  <conditionalFormatting sqref="H31">
    <cfRule type="containsBlanks" dxfId="12" priority="16">
      <formula>LEN(TRIM(H31))=0</formula>
    </cfRule>
  </conditionalFormatting>
  <conditionalFormatting sqref="H32">
    <cfRule type="cellIs" dxfId="11" priority="9" operator="equal">
      <formula>"FAIL"</formula>
    </cfRule>
  </conditionalFormatting>
  <conditionalFormatting sqref="H32">
    <cfRule type="cellIs" dxfId="10" priority="10" operator="equal">
      <formula>"PASS"</formula>
    </cfRule>
  </conditionalFormatting>
  <conditionalFormatting sqref="H32">
    <cfRule type="cellIs" dxfId="9" priority="11" operator="equal">
      <formula>"WARNING"</formula>
    </cfRule>
  </conditionalFormatting>
  <conditionalFormatting sqref="H32">
    <cfRule type="containsBlanks" dxfId="8" priority="12">
      <formula>LEN(TRIM(H32))=0</formula>
    </cfRule>
  </conditionalFormatting>
  <conditionalFormatting sqref="H15">
    <cfRule type="cellIs" dxfId="7" priority="5" operator="equal">
      <formula>"FAIL"</formula>
    </cfRule>
  </conditionalFormatting>
  <conditionalFormatting sqref="H15">
    <cfRule type="cellIs" dxfId="6" priority="6" operator="equal">
      <formula>"PASS"</formula>
    </cfRule>
  </conditionalFormatting>
  <conditionalFormatting sqref="H15">
    <cfRule type="cellIs" dxfId="5" priority="7" operator="equal">
      <formula>"WARNING"</formula>
    </cfRule>
  </conditionalFormatting>
  <conditionalFormatting sqref="H15">
    <cfRule type="containsBlanks" dxfId="4" priority="8">
      <formula>LEN(TRIM(H15))=0</formula>
    </cfRule>
  </conditionalFormatting>
  <conditionalFormatting sqref="H21">
    <cfRule type="cellIs" dxfId="3" priority="1" operator="equal">
      <formula>"FAIL"</formula>
    </cfRule>
  </conditionalFormatting>
  <conditionalFormatting sqref="H21">
    <cfRule type="cellIs" dxfId="2" priority="2" operator="equal">
      <formula>"PASS"</formula>
    </cfRule>
  </conditionalFormatting>
  <conditionalFormatting sqref="H21">
    <cfRule type="cellIs" dxfId="1" priority="3" operator="equal">
      <formula>"WARNING"</formula>
    </cfRule>
  </conditionalFormatting>
  <conditionalFormatting sqref="H21">
    <cfRule type="containsBlanks" dxfId="0" priority="4">
      <formula>LEN(TRIM(H21))=0</formula>
    </cfRule>
  </conditionalFormatting>
  <dataValidations xWindow="1346" yWindow="406" count="1">
    <dataValidation type="list" allowBlank="1" showInputMessage="1" showErrorMessage="1" prompt="Click and enter a value from the list of items" sqref="H51 H39 H42 H45 H36 H48 H7:H32" xr:uid="{00000000-0002-0000-0000-000000000000}">
      <formula1>"PASS,FAIL,WARNING"</formula1>
    </dataValidation>
  </dataValidations>
  <hyperlinks>
    <hyperlink ref="I8" r:id="rId1" xr:uid="{00000000-0004-0000-0000-000000000000}"/>
    <hyperlink ref="I7" r:id="rId2" xr:uid="{00000000-0004-0000-0000-000001000000}"/>
    <hyperlink ref="I9" r:id="rId3" xr:uid="{BE2CA963-F779-4C3D-92B0-D34E196F9B68}"/>
    <hyperlink ref="I19" r:id="rId4" xr:uid="{EA381E78-1565-4FF0-B71E-0434A48AA65C}"/>
    <hyperlink ref="I22" r:id="rId5" xr:uid="{DE88002F-78EE-4168-B4A9-820C63C31D0A}"/>
    <hyperlink ref="I26" r:id="rId6" xr:uid="{A41B9205-3F09-41F8-BC84-584CDBC444C0}"/>
    <hyperlink ref="I27" r:id="rId7" xr:uid="{29E20A6C-720C-4A5F-A80B-0C46FE3FD3A2}"/>
    <hyperlink ref="I29" r:id="rId8" xr:uid="{13F2E58D-1696-4526-A4CF-701A59990F9A}"/>
    <hyperlink ref="I30" r:id="rId9" xr:uid="{A9BB909D-618B-48FE-A465-BA0E57F392E5}"/>
    <hyperlink ref="I31" r:id="rId10" xr:uid="{756E6485-44EC-409D-B7E3-091C10E97B6C}"/>
    <hyperlink ref="D7" r:id="rId11" xr:uid="{4D51607A-38AD-449C-BB1E-A71657EB461F}"/>
    <hyperlink ref="I21" r:id="rId12" xr:uid="{53186901-6683-4BE5-967B-1C7DAD0B814C}"/>
    <hyperlink ref="I15" r:id="rId13" xr:uid="{6D2CE4A3-AED0-41A2-9D64-61C91BB7199F}"/>
  </hyperlinks>
  <pageMargins left="0.7" right="0.7" top="0.75" bottom="0.75" header="0" footer="0"/>
  <pageSetup orientation="landscape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 For Shwapno Website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cp:lastPrinted>2020-08-07T07:40:07Z</cp:lastPrinted>
  <dcterms:created xsi:type="dcterms:W3CDTF">2020-08-07T08:33:33Z</dcterms:created>
  <dcterms:modified xsi:type="dcterms:W3CDTF">2022-06-02T15:21:16Z</dcterms:modified>
</cp:coreProperties>
</file>