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 Components" sheetId="1" r:id="rId4"/>
    <sheet state="visible" name="Additional Items Purchasing She" sheetId="2" r:id="rId5"/>
  </sheets>
  <definedNames/>
  <calcPr/>
</workbook>
</file>

<file path=xl/sharedStrings.xml><?xml version="1.0" encoding="utf-8"?>
<sst xmlns="http://schemas.openxmlformats.org/spreadsheetml/2006/main" count="42" uniqueCount="36">
  <si>
    <t>Date</t>
  </si>
  <si>
    <t>Item Name</t>
  </si>
  <si>
    <t>Qty</t>
  </si>
  <si>
    <t>Link to Order</t>
  </si>
  <si>
    <t>Price Per Unit</t>
  </si>
  <si>
    <t>Total Cost</t>
  </si>
  <si>
    <t>LM5164DDAR</t>
  </si>
  <si>
    <t>https://www.ti.com/product/LM5164/part-details/LM5164DDAR</t>
  </si>
  <si>
    <t>LMR36510FADDAR</t>
  </si>
  <si>
    <t>https://www.ti.com/product/LMR36510/part-details/LMR36510FADDAR</t>
  </si>
  <si>
    <t>LM5012DDAR</t>
  </si>
  <si>
    <t>https://www.ti.com/product/LM5012/part-details/LM5012DDAR</t>
  </si>
  <si>
    <t>LM5163DDAR</t>
  </si>
  <si>
    <t>https://www.ti.com/product/LM5163/part-details/LM5163DDAR</t>
  </si>
  <si>
    <t>Notes:</t>
  </si>
  <si>
    <t>CSD19536KTT</t>
  </si>
  <si>
    <t>https://www.ti.com/product/CSD19536KTT</t>
  </si>
  <si>
    <t>Here is a list of the TI-branded components we need for our project.</t>
  </si>
  <si>
    <t>If you have any questions or need any more information, let us know and we can get it to you.</t>
  </si>
  <si>
    <t>TOTAL: $</t>
  </si>
  <si>
    <t>W</t>
  </si>
  <si>
    <t>Details</t>
  </si>
  <si>
    <t>Price</t>
  </si>
  <si>
    <t>Battery</t>
  </si>
  <si>
    <t>48V 20Ah Lithium Ion battery pack for power source</t>
  </si>
  <si>
    <t>https://www.amazon.com/BtrPower-48V-Battery-Lithium-ion/dp/B0C4L9SWGX/ref=sr_1_4?crid=1IQ9DFNNJHEX9&amp;dib=eyJ2IjoiMSJ9.ZmW4CnPd1ghqLSoaU6yn86fZUgPZMkEE7W3_JOtAWzlAxURIebqx8z3ENS74SwLq6hEGcxexJu2gwEWiSgxD3sE_wiugE9T4BGWowczS2d6-Wqr7L4a-d1-LYgEYEYYpfyNDnTJ5aPqiowH9V_UwVFjzpWZNi5QDlk3XCwTRpM7QIXMaJaCRbrd-YNJ7rtsZCtId8ybzA3IiwWcroJbzmCy85kZcj7GIf7XCPh--ZPY.lEfha49-xFrFmpAacW76rcnR28FIammS4f7wADcGqLI&amp;dib_tag=se&amp;keywords=48v%2B25ah%2Blithium%2Bion%2Bbattery&amp;qid=1729802505&amp;sprefix=%2Caps%2C411&amp;sr=8-4&amp;th=1</t>
  </si>
  <si>
    <t>BLDC Motor</t>
  </si>
  <si>
    <t>NEMA 23 Hudson™ Servo Motor</t>
  </si>
  <si>
    <t>https://teknic.com/hudson-model/M-2311P-QN-08D/?model_voltage=48</t>
  </si>
  <si>
    <t>Debugger</t>
  </si>
  <si>
    <t>TMDSEMU110-U - XDS110 JTAG Debug Probe</t>
  </si>
  <si>
    <t>https://www.ti.com/tool/TMDSEMU110-U?utm_source=google&amp;utm_medium=cpc&amp;utm_campaign=epd-c2x-null-44700045336317353_prodfolderdynamic-cpc-pf-google-ww_en_int&amp;utm_content=prodfolddynamic&amp;ds_k=DYNAMIC+SEARCH+ADS&amp;DCM=yes&amp;gad_source=1&amp;gclid=Cj0KCQjwyL24BhCtARIsALo0fSDbT8VDavvZ4J9ygoiUkbbceFPtsH0YsBpq9N1bD2ZkD7iwsc-W550aAjKmEALw_wcB&amp;gclsrc=aw.ds</t>
  </si>
  <si>
    <t>N/A</t>
  </si>
  <si>
    <t>Here is a list of the items we need for our project that we are needing financial assistance for.</t>
  </si>
  <si>
    <t>NOTE:</t>
  </si>
  <si>
    <t>NEMA 23 MOTOR HAS OPTION TO BUY WITH CABLE. DO NOT BUY CABLE WITH IT. IT IS EXTRA $83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</si>
</sst>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  <name val="Arial"/>
    </font>
    <font>
      <u/>
      <color rgb="FF0000FF"/>
      <name val="Arial"/>
    </font>
    <font>
      <b/>
      <color theme="1"/>
      <name val="Arial"/>
    </font>
    <font>
      <u/>
      <color rgb="FF0000FF"/>
      <name val="Arial"/>
    </font>
    <font>
      <sz val="26.0"/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164" xfId="0" applyAlignment="1" applyBorder="1" applyFont="1" applyNumberForma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2" fontId="4" numFmtId="0" xfId="0" applyAlignment="1" applyBorder="1" applyFill="1" applyFont="1">
      <alignment vertical="bottom"/>
    </xf>
    <xf borderId="2" fillId="2" fontId="4" numFmtId="0" xfId="0" applyAlignment="1" applyBorder="1" applyFont="1">
      <alignment readingOrder="0" vertical="bottom"/>
    </xf>
    <xf borderId="2" fillId="2" fontId="5" numFmtId="0" xfId="0" applyAlignment="1" applyBorder="1" applyFont="1">
      <alignment readingOrder="0" vertical="bottom"/>
    </xf>
    <xf borderId="2" fillId="2" fontId="2" numFmtId="0" xfId="0" applyAlignment="1" applyBorder="1" applyFont="1">
      <alignment readingOrder="0"/>
    </xf>
    <xf borderId="2" fillId="0" fontId="4" numFmtId="0" xfId="0" applyAlignment="1" applyBorder="1" applyFont="1">
      <alignment vertical="bottom"/>
    </xf>
    <xf borderId="2" fillId="0" fontId="4" numFmtId="0" xfId="0" applyAlignment="1" applyBorder="1" applyFont="1">
      <alignment readingOrder="0" vertical="bottom"/>
    </xf>
    <xf borderId="2" fillId="0" fontId="6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2" fillId="0" fontId="2" numFmtId="165" xfId="0" applyAlignment="1" applyBorder="1" applyFont="1" applyNumberFormat="1">
      <alignment readingOrder="0"/>
    </xf>
    <xf borderId="3" fillId="0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7" numFmtId="0" xfId="0" applyAlignment="1" applyBorder="1" applyFont="1">
      <alignment horizontal="right" readingOrder="0" vertical="bottom"/>
    </xf>
    <xf borderId="5" fillId="0" fontId="7" numFmtId="0" xfId="0" applyAlignment="1" applyBorder="1" applyFont="1">
      <alignment vertical="bottom"/>
    </xf>
    <xf borderId="2" fillId="2" fontId="4" numFmtId="164" xfId="0" applyAlignment="1" applyBorder="1" applyFont="1" applyNumberFormat="1">
      <alignment readingOrder="0" vertical="bottom"/>
    </xf>
    <xf borderId="2" fillId="0" fontId="4" numFmtId="164" xfId="0" applyAlignment="1" applyBorder="1" applyFont="1" applyNumberFormat="1">
      <alignment readingOrder="0" vertical="bottom"/>
    </xf>
    <xf borderId="2" fillId="0" fontId="8" numFmtId="0" xfId="0" applyAlignment="1" applyBorder="1" applyFont="1">
      <alignment readingOrder="0" shrinkToFit="0" vertical="bottom" wrapText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i.com/product/LM5164/part-details/LM5164DDAR" TargetMode="External"/><Relationship Id="rId2" Type="http://schemas.openxmlformats.org/officeDocument/2006/relationships/hyperlink" Target="https://www.ti.com/product/LMR36510/part-details/LMR36510FADDAR" TargetMode="External"/><Relationship Id="rId3" Type="http://schemas.openxmlformats.org/officeDocument/2006/relationships/hyperlink" Target="https://www.ti.com/product/LM5012/part-details/LM5012DDAR" TargetMode="External"/><Relationship Id="rId4" Type="http://schemas.openxmlformats.org/officeDocument/2006/relationships/hyperlink" Target="https://www.ti.com/product/LM5163/part-details/LM5163DDAR" TargetMode="External"/><Relationship Id="rId5" Type="http://schemas.openxmlformats.org/officeDocument/2006/relationships/hyperlink" Target="https://www.ti.com/product/CSD19536KTT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BtrPower-48V-Battery-Lithium-ion/dp/B0C4L9SWGX/ref=sr_1_4?crid=1IQ9DFNNJHEX9&amp;dib=eyJ2IjoiMSJ9.ZmW4CnPd1ghqLSoaU6yn86fZUgPZMkEE7W3_JOtAWzlAxURIebqx8z3ENS74SwLq6hEGcxexJu2gwEWiSgxD3sE_wiugE9T4BGWowczS2d6-Wqr7L4a-d1-LYgEYEYYpfyNDnTJ5aPqiowH9V_UwVFjzpWZNi5QDlk3XCwTRpM7QIXMaJaCRbrd-YNJ7rtsZCtId8ybzA3IiwWcroJbzmCy85kZcj7GIf7XCPh--ZPY.lEfha49-xFrFmpAacW76rcnR28FIammS4f7wADcGqLI&amp;dib_tag=se&amp;keywords=48v%2B25ah%2Blithium%2Bion%2Bbattery&amp;qid=1729802505&amp;sprefix=%2Caps%2C411&amp;sr=8-4&amp;th=1" TargetMode="External"/><Relationship Id="rId2" Type="http://schemas.openxmlformats.org/officeDocument/2006/relationships/hyperlink" Target="https://teknic.com/hudson-model/M-2311P-QN-08D/?model_voltage=48" TargetMode="External"/><Relationship Id="rId3" Type="http://schemas.openxmlformats.org/officeDocument/2006/relationships/hyperlink" Target="https://www.ti.com/tool/TMDSEMU110-U?utm_source=google&amp;utm_medium=cpc&amp;utm_campaign=epd-c2x-null-44700045336317353_prodfolderdynamic-cpc-pf-google-ww_en_int&amp;utm_content=prodfolddynamic&amp;ds_k=DYNAMIC+SEARCH+ADS&amp;DCM=yes&amp;gad_source=1&amp;gclid=Cj0KCQjwyL24BhCtARIsALo0fSDbT8VDavvZ4J9ygoiUkbbceFPtsH0YsBpq9N1bD2ZkD7iwsc-W550aAjKmEALw_wcB&amp;gclsrc=aw.ds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5.88"/>
    <col customWidth="1" min="4" max="5" width="18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45587.0</v>
      </c>
      <c r="B2" s="3" t="s">
        <v>6</v>
      </c>
      <c r="C2" s="3">
        <v>2.0</v>
      </c>
      <c r="D2" s="4" t="s">
        <v>7</v>
      </c>
      <c r="E2" s="3">
        <v>2.854</v>
      </c>
      <c r="F2" s="3">
        <f t="shared" ref="F2:F27" si="1">C2*E2</f>
        <v>5.708</v>
      </c>
    </row>
    <row r="3">
      <c r="A3" s="5"/>
      <c r="B3" s="6" t="s">
        <v>8</v>
      </c>
      <c r="C3" s="6">
        <v>8.0</v>
      </c>
      <c r="D3" s="7" t="s">
        <v>9</v>
      </c>
      <c r="E3" s="6">
        <v>1.678</v>
      </c>
      <c r="F3" s="8">
        <f t="shared" si="1"/>
        <v>13.424</v>
      </c>
    </row>
    <row r="4">
      <c r="A4" s="9"/>
      <c r="B4" s="10" t="s">
        <v>10</v>
      </c>
      <c r="C4" s="10">
        <v>2.0</v>
      </c>
      <c r="D4" s="11" t="s">
        <v>11</v>
      </c>
      <c r="E4" s="10">
        <v>2.182</v>
      </c>
      <c r="F4" s="3">
        <f t="shared" si="1"/>
        <v>4.364</v>
      </c>
    </row>
    <row r="5">
      <c r="A5" s="5"/>
      <c r="B5" s="6" t="s">
        <v>12</v>
      </c>
      <c r="C5" s="6">
        <v>4.0</v>
      </c>
      <c r="D5" s="7" t="s">
        <v>13</v>
      </c>
      <c r="E5" s="6">
        <v>1.909</v>
      </c>
      <c r="F5" s="8">
        <f t="shared" si="1"/>
        <v>7.636</v>
      </c>
      <c r="H5" s="12" t="s">
        <v>14</v>
      </c>
    </row>
    <row r="6">
      <c r="A6" s="9"/>
      <c r="B6" s="12" t="s">
        <v>15</v>
      </c>
      <c r="C6" s="10">
        <v>16.0</v>
      </c>
      <c r="D6" s="11" t="s">
        <v>16</v>
      </c>
      <c r="E6" s="13">
        <v>3.351</v>
      </c>
      <c r="F6" s="14">
        <f t="shared" si="1"/>
        <v>53.616</v>
      </c>
      <c r="H6" s="12" t="s">
        <v>17</v>
      </c>
    </row>
    <row r="7">
      <c r="A7" s="5"/>
      <c r="B7" s="5"/>
      <c r="C7" s="5"/>
      <c r="D7" s="5"/>
      <c r="E7" s="5"/>
      <c r="F7" s="8">
        <f t="shared" si="1"/>
        <v>0</v>
      </c>
      <c r="H7" s="12" t="s">
        <v>18</v>
      </c>
    </row>
    <row r="8">
      <c r="A8" s="9"/>
      <c r="B8" s="9"/>
      <c r="C8" s="9"/>
      <c r="D8" s="9"/>
      <c r="E8" s="9"/>
      <c r="F8" s="3">
        <f t="shared" si="1"/>
        <v>0</v>
      </c>
    </row>
    <row r="9">
      <c r="A9" s="5"/>
      <c r="B9" s="5"/>
      <c r="C9" s="5"/>
      <c r="D9" s="5"/>
      <c r="E9" s="5"/>
      <c r="F9" s="8">
        <f t="shared" si="1"/>
        <v>0</v>
      </c>
    </row>
    <row r="10">
      <c r="A10" s="9"/>
      <c r="B10" s="9"/>
      <c r="C10" s="9"/>
      <c r="D10" s="9"/>
      <c r="E10" s="9"/>
      <c r="F10" s="3">
        <f t="shared" si="1"/>
        <v>0</v>
      </c>
    </row>
    <row r="11">
      <c r="A11" s="5"/>
      <c r="B11" s="5"/>
      <c r="C11" s="5"/>
      <c r="D11" s="5"/>
      <c r="E11" s="5"/>
      <c r="F11" s="8">
        <f t="shared" si="1"/>
        <v>0</v>
      </c>
    </row>
    <row r="12">
      <c r="A12" s="9"/>
      <c r="B12" s="9"/>
      <c r="C12" s="9"/>
      <c r="D12" s="9"/>
      <c r="E12" s="9"/>
      <c r="F12" s="3">
        <f t="shared" si="1"/>
        <v>0</v>
      </c>
    </row>
    <row r="13">
      <c r="A13" s="5"/>
      <c r="B13" s="5"/>
      <c r="C13" s="5"/>
      <c r="D13" s="5"/>
      <c r="E13" s="5"/>
      <c r="F13" s="8">
        <f t="shared" si="1"/>
        <v>0</v>
      </c>
    </row>
    <row r="14">
      <c r="A14" s="9"/>
      <c r="B14" s="9"/>
      <c r="C14" s="9"/>
      <c r="D14" s="9"/>
      <c r="E14" s="9"/>
      <c r="F14" s="3">
        <f t="shared" si="1"/>
        <v>0</v>
      </c>
    </row>
    <row r="15">
      <c r="A15" s="5"/>
      <c r="B15" s="5"/>
      <c r="C15" s="5"/>
      <c r="D15" s="5"/>
      <c r="E15" s="5"/>
      <c r="F15" s="8">
        <f t="shared" si="1"/>
        <v>0</v>
      </c>
    </row>
    <row r="16">
      <c r="A16" s="9"/>
      <c r="B16" s="9"/>
      <c r="C16" s="9"/>
      <c r="D16" s="9"/>
      <c r="E16" s="9"/>
      <c r="F16" s="3">
        <f t="shared" si="1"/>
        <v>0</v>
      </c>
    </row>
    <row r="17">
      <c r="A17" s="5"/>
      <c r="B17" s="5"/>
      <c r="C17" s="5"/>
      <c r="D17" s="5"/>
      <c r="E17" s="5"/>
      <c r="F17" s="8">
        <f t="shared" si="1"/>
        <v>0</v>
      </c>
    </row>
    <row r="18">
      <c r="A18" s="9"/>
      <c r="B18" s="9"/>
      <c r="C18" s="9"/>
      <c r="D18" s="9"/>
      <c r="E18" s="9"/>
      <c r="F18" s="3">
        <f t="shared" si="1"/>
        <v>0</v>
      </c>
    </row>
    <row r="19">
      <c r="A19" s="5"/>
      <c r="B19" s="5"/>
      <c r="C19" s="5"/>
      <c r="D19" s="5"/>
      <c r="E19" s="5"/>
      <c r="F19" s="8">
        <f t="shared" si="1"/>
        <v>0</v>
      </c>
    </row>
    <row r="20">
      <c r="A20" s="9"/>
      <c r="B20" s="9"/>
      <c r="C20" s="9"/>
      <c r="D20" s="9"/>
      <c r="E20" s="9"/>
      <c r="F20" s="3">
        <f t="shared" si="1"/>
        <v>0</v>
      </c>
    </row>
    <row r="21">
      <c r="A21" s="5"/>
      <c r="B21" s="5"/>
      <c r="C21" s="5"/>
      <c r="D21" s="5"/>
      <c r="E21" s="5"/>
      <c r="F21" s="8">
        <f t="shared" si="1"/>
        <v>0</v>
      </c>
    </row>
    <row r="22">
      <c r="A22" s="9"/>
      <c r="B22" s="9"/>
      <c r="C22" s="9"/>
      <c r="D22" s="9"/>
      <c r="E22" s="9"/>
      <c r="F22" s="3">
        <f t="shared" si="1"/>
        <v>0</v>
      </c>
    </row>
    <row r="23">
      <c r="A23" s="5"/>
      <c r="B23" s="5"/>
      <c r="C23" s="5"/>
      <c r="D23" s="5"/>
      <c r="E23" s="5"/>
      <c r="F23" s="8">
        <f t="shared" si="1"/>
        <v>0</v>
      </c>
    </row>
    <row r="24">
      <c r="A24" s="9"/>
      <c r="B24" s="9"/>
      <c r="C24" s="9"/>
      <c r="D24" s="9"/>
      <c r="E24" s="9"/>
      <c r="F24" s="3">
        <f t="shared" si="1"/>
        <v>0</v>
      </c>
    </row>
    <row r="25">
      <c r="A25" s="5"/>
      <c r="B25" s="5"/>
      <c r="C25" s="5"/>
      <c r="D25" s="5"/>
      <c r="E25" s="5"/>
      <c r="F25" s="8">
        <f t="shared" si="1"/>
        <v>0</v>
      </c>
    </row>
    <row r="26">
      <c r="A26" s="9"/>
      <c r="B26" s="9"/>
      <c r="C26" s="9"/>
      <c r="D26" s="9"/>
      <c r="E26" s="9"/>
      <c r="F26" s="3">
        <f t="shared" si="1"/>
        <v>0</v>
      </c>
    </row>
    <row r="27">
      <c r="A27" s="5"/>
      <c r="B27" s="5"/>
      <c r="C27" s="5"/>
      <c r="D27" s="5"/>
      <c r="E27" s="5"/>
      <c r="F27" s="8">
        <f t="shared" si="1"/>
        <v>0</v>
      </c>
    </row>
    <row r="28">
      <c r="A28" s="15"/>
      <c r="B28" s="16"/>
      <c r="C28" s="16"/>
      <c r="D28" s="17" t="s">
        <v>19</v>
      </c>
      <c r="E28" s="17"/>
      <c r="F28" s="18">
        <f>SUM(F2:F27)</f>
        <v>84.748</v>
      </c>
    </row>
    <row r="40">
      <c r="G40" s="12" t="s">
        <v>20</v>
      </c>
    </row>
  </sheetData>
  <hyperlinks>
    <hyperlink r:id="rId1" ref="D2"/>
    <hyperlink r:id="rId2" ref="D3"/>
    <hyperlink r:id="rId3" ref="D4"/>
    <hyperlink r:id="rId4" ref="D5"/>
    <hyperlink r:id="rId5" ref="D6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2.5"/>
    <col customWidth="1" min="3" max="3" width="39.38"/>
  </cols>
  <sheetData>
    <row r="1">
      <c r="A1" s="1" t="s">
        <v>0</v>
      </c>
      <c r="B1" s="1" t="s">
        <v>1</v>
      </c>
      <c r="C1" s="1" t="s">
        <v>21</v>
      </c>
      <c r="D1" s="1" t="s">
        <v>3</v>
      </c>
      <c r="E1" s="1" t="s">
        <v>22</v>
      </c>
    </row>
    <row r="2">
      <c r="A2" s="2">
        <v>45587.0</v>
      </c>
      <c r="B2" s="3" t="s">
        <v>23</v>
      </c>
      <c r="C2" s="3" t="s">
        <v>24</v>
      </c>
      <c r="D2" s="4" t="s">
        <v>25</v>
      </c>
      <c r="E2" s="3">
        <v>158.0</v>
      </c>
    </row>
    <row r="3">
      <c r="A3" s="19">
        <v>45589.0</v>
      </c>
      <c r="B3" s="6" t="s">
        <v>26</v>
      </c>
      <c r="C3" s="12" t="s">
        <v>27</v>
      </c>
      <c r="D3" s="7" t="s">
        <v>28</v>
      </c>
      <c r="E3" s="6">
        <v>279.0</v>
      </c>
    </row>
    <row r="4">
      <c r="A4" s="20">
        <v>45590.0</v>
      </c>
      <c r="B4" s="10" t="s">
        <v>29</v>
      </c>
      <c r="C4" s="3" t="s">
        <v>30</v>
      </c>
      <c r="D4" s="21" t="s">
        <v>31</v>
      </c>
      <c r="E4" s="10" t="s">
        <v>32</v>
      </c>
    </row>
    <row r="5">
      <c r="A5" s="5"/>
      <c r="B5" s="5"/>
      <c r="C5" s="22"/>
      <c r="D5" s="5"/>
      <c r="E5" s="5"/>
      <c r="G5" s="12" t="s">
        <v>14</v>
      </c>
    </row>
    <row r="6">
      <c r="A6" s="9"/>
      <c r="B6" s="9"/>
      <c r="C6" s="9"/>
      <c r="D6" s="9"/>
      <c r="E6" s="9"/>
      <c r="G6" s="12" t="s">
        <v>33</v>
      </c>
    </row>
    <row r="7">
      <c r="A7" s="5"/>
      <c r="B7" s="5"/>
      <c r="C7" s="5"/>
      <c r="D7" s="5"/>
      <c r="E7" s="5"/>
      <c r="G7" s="12" t="s">
        <v>18</v>
      </c>
    </row>
    <row r="8">
      <c r="A8" s="9"/>
      <c r="B8" s="9"/>
      <c r="C8" s="9"/>
      <c r="D8" s="9"/>
      <c r="E8" s="9"/>
    </row>
    <row r="9">
      <c r="A9" s="5"/>
      <c r="B9" s="5"/>
      <c r="C9" s="5"/>
      <c r="D9" s="5"/>
      <c r="E9" s="5"/>
    </row>
    <row r="10">
      <c r="A10" s="9"/>
      <c r="B10" s="9"/>
      <c r="C10" s="9"/>
      <c r="D10" s="9"/>
      <c r="E10" s="9"/>
    </row>
    <row r="11">
      <c r="A11" s="5"/>
      <c r="B11" s="5"/>
      <c r="C11" s="5"/>
      <c r="D11" s="5"/>
      <c r="E11" s="5"/>
      <c r="G11" s="12" t="s">
        <v>34</v>
      </c>
    </row>
    <row r="12">
      <c r="A12" s="9"/>
      <c r="B12" s="9"/>
      <c r="C12" s="9"/>
      <c r="D12" s="9"/>
      <c r="E12" s="9"/>
      <c r="G12" s="12" t="s">
        <v>35</v>
      </c>
    </row>
    <row r="13">
      <c r="A13" s="5"/>
      <c r="B13" s="5"/>
      <c r="C13" s="5"/>
      <c r="D13" s="5"/>
      <c r="E13" s="5"/>
    </row>
    <row r="14">
      <c r="A14" s="9"/>
      <c r="B14" s="9"/>
      <c r="C14" s="9"/>
      <c r="D14" s="9"/>
      <c r="E14" s="9"/>
    </row>
    <row r="15">
      <c r="A15" s="5"/>
      <c r="B15" s="5"/>
      <c r="C15" s="5"/>
      <c r="D15" s="5"/>
      <c r="E15" s="5"/>
    </row>
    <row r="16">
      <c r="A16" s="9"/>
      <c r="B16" s="9"/>
      <c r="C16" s="9"/>
      <c r="D16" s="9"/>
      <c r="E16" s="9"/>
    </row>
    <row r="17">
      <c r="A17" s="5"/>
      <c r="B17" s="5"/>
      <c r="C17" s="5"/>
      <c r="D17" s="5"/>
      <c r="E17" s="5"/>
    </row>
    <row r="18">
      <c r="A18" s="9"/>
      <c r="B18" s="9"/>
      <c r="C18" s="9"/>
      <c r="D18" s="9"/>
      <c r="E18" s="9"/>
    </row>
    <row r="19">
      <c r="A19" s="5"/>
      <c r="B19" s="5"/>
      <c r="C19" s="5"/>
      <c r="D19" s="5"/>
      <c r="E19" s="5"/>
    </row>
    <row r="20">
      <c r="A20" s="9"/>
      <c r="B20" s="9"/>
      <c r="C20" s="9"/>
      <c r="D20" s="9"/>
      <c r="E20" s="9"/>
    </row>
    <row r="21">
      <c r="A21" s="5"/>
      <c r="B21" s="5"/>
      <c r="C21" s="5"/>
      <c r="D21" s="5"/>
      <c r="E21" s="5"/>
    </row>
    <row r="22">
      <c r="A22" s="9"/>
      <c r="B22" s="9"/>
      <c r="C22" s="9"/>
      <c r="D22" s="9"/>
      <c r="E22" s="9"/>
    </row>
    <row r="23">
      <c r="A23" s="5"/>
      <c r="B23" s="5"/>
      <c r="C23" s="5"/>
      <c r="D23" s="5"/>
      <c r="E23" s="5"/>
    </row>
    <row r="24">
      <c r="A24" s="9"/>
      <c r="B24" s="9"/>
      <c r="C24" s="9"/>
      <c r="D24" s="9"/>
      <c r="E24" s="9"/>
    </row>
    <row r="25">
      <c r="A25" s="5"/>
      <c r="B25" s="5"/>
      <c r="C25" s="5"/>
      <c r="D25" s="5"/>
      <c r="E25" s="5"/>
    </row>
    <row r="26">
      <c r="A26" s="9"/>
      <c r="B26" s="9"/>
      <c r="C26" s="9"/>
      <c r="D26" s="9"/>
      <c r="E26" s="9"/>
    </row>
    <row r="27">
      <c r="A27" s="5"/>
      <c r="B27" s="5"/>
      <c r="C27" s="5"/>
      <c r="D27" s="5"/>
      <c r="E27" s="5"/>
    </row>
    <row r="28">
      <c r="A28" s="15"/>
      <c r="B28" s="16"/>
      <c r="C28" s="16"/>
      <c r="D28" s="17" t="s">
        <v>19</v>
      </c>
      <c r="E28" s="18">
        <f>SUM(E2:E27)</f>
        <v>437</v>
      </c>
    </row>
  </sheetData>
  <hyperlinks>
    <hyperlink r:id="rId1" ref="D2"/>
    <hyperlink r:id="rId2" ref="D3"/>
    <hyperlink r:id="rId3" ref="D4"/>
  </hyperlinks>
  <drawing r:id="rId4"/>
</worksheet>
</file>