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NNY\Downloads\Ugochi Project\project 1\"/>
    </mc:Choice>
  </mc:AlternateContent>
  <xr:revisionPtr revIDLastSave="0" documentId="13_ncr:1_{AB4D6240-5140-4C1E-B1F3-257768F57A4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1-mailinglist" sheetId="1" r:id="rId1"/>
  </sheets>
  <calcPr calcId="181029"/>
</workbook>
</file>

<file path=xl/calcChain.xml><?xml version="1.0" encoding="utf-8"?>
<calcChain xmlns="http://schemas.openxmlformats.org/spreadsheetml/2006/main">
  <c r="P2" i="1" l="1"/>
  <c r="Q2" i="1" s="1"/>
  <c r="P3" i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Q3" i="1" l="1"/>
  <c r="R3" i="1" s="1"/>
  <c r="R2" i="1"/>
</calcChain>
</file>

<file path=xl/sharedStrings.xml><?xml version="1.0" encoding="utf-8"?>
<sst xmlns="http://schemas.openxmlformats.org/spreadsheetml/2006/main" count="1267" uniqueCount="542">
  <si>
    <t>Name</t>
  </si>
  <si>
    <t>Address</t>
  </si>
  <si>
    <t>City</t>
  </si>
  <si>
    <t>State</t>
  </si>
  <si>
    <t>ZIP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</si>
  <si>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</si>
  <si>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</si>
  <si>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</si>
  <si>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</si>
  <si>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</si>
  <si>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</si>
  <si>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</si>
  <si>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</si>
  <si>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</si>
  <si>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</si>
  <si>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</si>
  <si>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</si>
  <si>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</si>
  <si>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</si>
  <si>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</si>
  <si>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</si>
  <si>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</si>
  <si>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</si>
  <si>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</si>
  <si>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</si>
  <si>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</si>
  <si>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</si>
  <si>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</si>
  <si>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</si>
  <si>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</si>
  <si>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</si>
  <si>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</si>
  <si>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</si>
  <si>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</si>
  <si>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</si>
  <si>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</si>
  <si>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</si>
  <si>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</si>
  <si>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</si>
  <si>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</si>
  <si>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</si>
  <si>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</si>
  <si>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</si>
  <si>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</si>
  <si>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</si>
  <si>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</si>
  <si>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</si>
  <si>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</si>
  <si>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</si>
  <si>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</si>
  <si>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</si>
  <si>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</si>
  <si>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</si>
  <si>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</si>
  <si>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</si>
  <si>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</si>
  <si>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</si>
  <si>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</si>
  <si>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</si>
  <si>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</si>
  <si>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</si>
  <si>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</si>
  <si>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</si>
  <si>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</si>
  <si>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</si>
  <si>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</si>
  <si>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</si>
  <si>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</si>
  <si>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</si>
  <si>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</si>
  <si>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</si>
  <si>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</si>
  <si>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</si>
  <si>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</si>
  <si>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</si>
  <si>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</si>
  <si>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</si>
  <si>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</si>
  <si>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</si>
  <si>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</si>
  <si>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</si>
  <si>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</si>
  <si>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</si>
  <si>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</si>
  <si>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</si>
  <si>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</si>
  <si>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</si>
  <si>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</si>
  <si>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</si>
  <si>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</si>
  <si>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</si>
  <si>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</si>
  <si>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</si>
  <si>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</si>
  <si>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</si>
  <si>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</si>
  <si>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</si>
  <si>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</si>
  <si>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</si>
  <si>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</si>
  <si>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</si>
  <si>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</si>
  <si>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</si>
  <si>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</si>
  <si>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</si>
  <si>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</si>
  <si>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</si>
  <si>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</si>
  <si>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</si>
  <si>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</si>
  <si>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</si>
  <si>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</si>
  <si>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</si>
  <si>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</si>
  <si>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</si>
  <si>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</si>
  <si>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</si>
  <si>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</si>
  <si>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</si>
  <si>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</si>
  <si>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</si>
  <si>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</si>
  <si>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</si>
  <si>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</si>
  <si>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</si>
  <si>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</si>
  <si>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</si>
  <si>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</si>
  <si>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</si>
  <si>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</si>
  <si>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</si>
  <si>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</si>
  <si>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</si>
  <si>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</si>
  <si>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</si>
  <si>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</si>
  <si>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</si>
  <si>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</si>
  <si>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</si>
  <si>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</si>
  <si>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</si>
  <si>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</si>
  <si>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</si>
  <si>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</si>
  <si>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</si>
  <si>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</si>
  <si>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</si>
  <si>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</si>
  <si>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</si>
  <si>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</si>
  <si>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</si>
  <si>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</si>
  <si>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</si>
  <si>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</si>
  <si>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</si>
  <si>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</si>
  <si>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</si>
  <si>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</si>
  <si>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</si>
  <si>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</si>
  <si>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</si>
  <si>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</si>
  <si>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</si>
  <si>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</si>
  <si>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</si>
  <si>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</si>
  <si>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</si>
  <si>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</si>
  <si>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</si>
  <si>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</si>
  <si>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</si>
  <si>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</si>
  <si>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</si>
  <si>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</si>
  <si>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</si>
  <si>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</si>
  <si>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</si>
  <si>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</si>
  <si>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</si>
  <si>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</si>
  <si>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</si>
  <si>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</si>
  <si>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</si>
  <si>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</si>
  <si>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</si>
  <si>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</si>
  <si>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</si>
  <si>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</si>
  <si>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</si>
  <si>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</si>
  <si>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</si>
  <si>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</si>
  <si>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</si>
  <si>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</si>
  <si>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</si>
  <si>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</si>
  <si>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</si>
  <si>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</si>
  <si>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</si>
  <si>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</si>
  <si>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</si>
  <si>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</si>
  <si>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</si>
  <si>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</si>
  <si>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</si>
  <si>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</si>
  <si>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</si>
  <si>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</si>
  <si>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</si>
  <si>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</si>
  <si>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</si>
  <si>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</si>
  <si>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</si>
  <si>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</si>
  <si>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</si>
  <si>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</si>
  <si>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</si>
  <si>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</si>
  <si>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</si>
  <si>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</si>
  <si>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</si>
  <si>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</si>
  <si>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</si>
  <si>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</si>
  <si>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</si>
  <si>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</si>
  <si>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</si>
  <si>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</si>
  <si>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</si>
  <si>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</si>
  <si>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</si>
  <si>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</si>
  <si>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</si>
  <si>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</si>
  <si>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</si>
  <si>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</si>
  <si>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</si>
  <si>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</si>
  <si>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</si>
  <si>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</si>
  <si>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</si>
  <si>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</si>
  <si>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</si>
  <si>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</si>
  <si>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</si>
  <si>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</si>
  <si>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</si>
  <si>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</si>
  <si>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</si>
  <si>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</si>
  <si>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</si>
  <si>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</si>
  <si>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</si>
  <si>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</si>
  <si>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</si>
  <si>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</si>
  <si>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</si>
  <si>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</si>
  <si>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</si>
  <si>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</si>
  <si>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</si>
  <si>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</si>
  <si>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</si>
  <si>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</si>
  <si>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</si>
  <si>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</si>
  <si>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</si>
  <si>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</si>
  <si>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</si>
  <si>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</si>
  <si>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</si>
  <si>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</si>
  <si>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</si>
  <si>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</si>
  <si>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</si>
  <si>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</si>
  <si>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</si>
  <si>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</si>
  <si>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</si>
  <si>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</si>
  <si>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</si>
  <si>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</si>
  <si>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</si>
  <si>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</si>
  <si>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</si>
  <si>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</si>
  <si>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</si>
  <si>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</si>
  <si>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</si>
  <si>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</si>
  <si>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</si>
  <si>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</si>
  <si>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</si>
  <si>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</si>
  <si>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</si>
  <si>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</si>
  <si>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</si>
  <si>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</si>
  <si>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</si>
  <si>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</si>
  <si>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</si>
  <si>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</si>
  <si>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</si>
  <si>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</si>
  <si>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</si>
  <si>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</si>
  <si>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</si>
  <si>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</si>
  <si>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</si>
  <si>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</si>
  <si>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</si>
  <si>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</si>
  <si>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</si>
  <si>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</si>
  <si>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</si>
  <si>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</si>
  <si>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</si>
  <si>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</si>
  <si>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</si>
  <si>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</si>
  <si>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</si>
  <si>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</si>
  <si>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</si>
  <si>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</si>
  <si>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</si>
  <si>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</si>
  <si>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</si>
  <si>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</si>
  <si>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</si>
  <si>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</si>
  <si>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</si>
  <si>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</si>
  <si>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</si>
  <si>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</si>
  <si>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</si>
  <si>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</si>
  <si>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</si>
  <si>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</si>
  <si>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</si>
  <si>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</si>
  <si>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</si>
  <si>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</si>
  <si>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</si>
  <si>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</si>
  <si>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</si>
  <si>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</si>
  <si>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</si>
  <si>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</si>
  <si>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</si>
  <si>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</si>
  <si>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</si>
  <si>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</si>
  <si>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</si>
  <si>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</si>
  <si>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</si>
  <si>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</si>
  <si>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</si>
  <si>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</si>
  <si>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</si>
  <si>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</si>
  <si>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</si>
  <si>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</si>
  <si>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</si>
  <si>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</si>
  <si>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</si>
  <si>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</si>
  <si>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</si>
  <si>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</si>
  <si>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</si>
  <si>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</si>
  <si>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</si>
  <si>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</si>
  <si>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</si>
  <si>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</si>
  <si>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</si>
  <si>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</si>
  <si>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</si>
  <si>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</si>
  <si>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</si>
  <si>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</si>
  <si>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</si>
  <si>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</si>
  <si>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</si>
  <si>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</si>
  <si>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</si>
  <si>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</si>
  <si>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</si>
  <si>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</si>
  <si>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</si>
  <si>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</si>
  <si>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</si>
  <si>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</si>
  <si>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</si>
  <si>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</si>
  <si>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</si>
  <si>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</si>
  <si>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</si>
  <si>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</si>
  <si>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</si>
  <si>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</si>
  <si>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</si>
  <si>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</si>
  <si>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</si>
  <si>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</si>
  <si>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</si>
  <si>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</si>
  <si>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</si>
  <si>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</si>
  <si>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</si>
  <si>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</si>
  <si>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</si>
  <si>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</si>
  <si>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</si>
  <si>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</si>
  <si>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</si>
  <si>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</si>
  <si>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</si>
  <si>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</si>
  <si>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</si>
  <si>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</si>
  <si>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</si>
  <si>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</si>
  <si>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</si>
  <si>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</si>
  <si>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</si>
  <si>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</si>
  <si>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</si>
  <si>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</si>
  <si>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</si>
  <si>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</si>
  <si>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</si>
  <si>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</si>
  <si>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</si>
  <si>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</si>
  <si>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</si>
  <si>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</si>
  <si>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</si>
  <si>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</si>
  <si>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</si>
  <si>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</si>
  <si>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</si>
  <si>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</si>
  <si>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</si>
  <si>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</si>
  <si>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</si>
  <si>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</si>
  <si>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</si>
  <si>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</si>
  <si>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</si>
  <si>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</si>
  <si>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</si>
  <si>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</si>
  <si>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</si>
  <si>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</si>
  <si>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</si>
  <si>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</si>
  <si>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</si>
  <si>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</si>
  <si>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</si>
  <si>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</si>
  <si>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</si>
  <si>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</si>
  <si>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</si>
  <si>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</si>
  <si>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</si>
  <si>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</si>
  <si>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</si>
  <si>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</si>
  <si>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</si>
  <si>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</si>
  <si>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</si>
  <si>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</si>
  <si>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</si>
  <si>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</si>
  <si>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</si>
  <si>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</si>
  <si>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</si>
  <si>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</si>
  <si>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</si>
  <si>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</si>
  <si>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</si>
  <si>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</si>
  <si>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</si>
  <si>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</si>
  <si>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</si>
  <si>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</si>
  <si>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</si>
  <si>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</si>
  <si>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</si>
  <si>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</si>
  <si>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</si>
  <si>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</si>
  <si>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</si>
  <si>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</si>
  <si>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</si>
  <si>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</si>
  <si>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</si>
  <si>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</si>
  <si>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</si>
  <si>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</si>
  <si>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</si>
  <si>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</si>
  <si>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</si>
  <si>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</si>
  <si>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</si>
  <si>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</si>
  <si>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</si>
  <si>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</si>
  <si>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</si>
  <si>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</si>
  <si>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</si>
  <si>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</si>
  <si>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</si>
  <si>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</si>
  <si>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</si>
  <si>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</si>
  <si>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</si>
  <si>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</si>
  <si>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</si>
  <si>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</si>
  <si>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</si>
  <si>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</si>
  <si>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</si>
  <si>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</si>
  <si>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</si>
  <si>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</si>
  <si>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</si>
  <si>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</si>
  <si>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</si>
  <si>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</si>
  <si>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</si>
  <si>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</si>
  <si>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Customer_Segment</t>
  </si>
  <si>
    <t>Customer_ID</t>
  </si>
  <si>
    <t>Store_Number</t>
  </si>
  <si>
    <t>Avg_Num_Products_Purchased</t>
  </si>
  <si>
    <t>#_Years_as_Customer</t>
  </si>
  <si>
    <t>Coefficient_Estimate_Customer_Segment</t>
  </si>
  <si>
    <t>Avg_num_Coefficient</t>
  </si>
  <si>
    <t>Average Sale Amount</t>
  </si>
  <si>
    <t>Expected Revenue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</si>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</sst>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1"/>
  <sheetViews>
    <sheetView tabSelected="1" topLeftCell="G233" workbookViewId="0">
      <selection activeCell="K252" sqref="K252"/>
    </sheetView>
  </sheetViews>
  <sheetFormatPr defaultRowHeight="15" x14ac:dyDescent="0.25"/>
  <cols>
    <col min="1" max="1" width="31.5703125" customWidth="1"/>
    <col min="2" max="2" width="28.5703125" customWidth="1"/>
    <col min="3" max="3" width="18.140625" customWidth="1"/>
    <col min="4" max="4" width="22.42578125" customWidth="1"/>
    <col min="5" max="5" width="22" customWidth="1"/>
    <col min="6" max="6" width="21.28515625" customWidth="1"/>
    <col min="9" max="9" width="16.5703125" customWidth="1"/>
    <col min="10" max="10" width="18.5703125" customWidth="1"/>
    <col min="11" max="11" width="16" customWidth="1"/>
    <col min="12" max="12" width="20.28515625" customWidth="1"/>
    <col min="13" max="13" width="15.5703125" customWidth="1"/>
    <col min="14" max="14" width="18" customWidth="1"/>
    <col min="16" max="16" width="15.7109375" customWidth="1"/>
    <col min="17" max="17" width="18.7109375" customWidth="1"/>
    <col min="18" max="18" width="15.42578125" customWidth="1"/>
  </cols>
  <sheetData>
    <row r="1" spans="1:18" ht="27" thickBot="1" x14ac:dyDescent="0.3">
      <c r="A1" t="s">
        <v>0</v>
      </c>
      <c r="B1" t="s">
        <v>532</v>
      </c>
      <c r="C1" t="s">
        <v>537</v>
      </c>
      <c r="D1" t="s">
        <v>533</v>
      </c>
      <c r="E1" t="s">
        <v>1</v>
      </c>
      <c r="F1" t="s">
        <v>2</v>
      </c>
      <c r="G1" t="s">
        <v>3</v>
      </c>
      <c r="H1" t="s">
        <v>4</v>
      </c>
      <c r="I1" t="s">
        <v>534</v>
      </c>
      <c r="J1" t="s">
        <v>535</v>
      </c>
      <c r="K1" t="s">
        <v>538</v>
      </c>
      <c r="L1" t="s">
        <v>536</v>
      </c>
      <c r="M1" t="s">
        <v>5</v>
      </c>
      <c r="N1" t="s">
        <v>6</v>
      </c>
      <c r="P1" s="2" t="s">
        <v>539</v>
      </c>
      <c r="Q1" s="2" t="s">
        <v>540</v>
      </c>
      <c r="R1" s="2" t="s">
        <v>541</v>
      </c>
    </row>
    <row r="2" spans="1:18" x14ac:dyDescent="0.25">
      <c r="A2" t="s">
        <v>7</v>
      </c>
      <c r="B2" t="s">
        <v>8</v>
      </c>
      <c r="C2">
        <v>-149.78</v>
      </c>
      <c r="D2">
        <v>2213</v>
      </c>
      <c r="E2" t="s">
        <v>9</v>
      </c>
      <c r="F2" t="s">
        <v>10</v>
      </c>
      <c r="G2" t="s">
        <v>11</v>
      </c>
      <c r="H2">
        <v>80015</v>
      </c>
      <c r="I2">
        <v>105</v>
      </c>
      <c r="J2">
        <v>3</v>
      </c>
      <c r="K2">
        <v>66.84</v>
      </c>
      <c r="L2">
        <v>0.2</v>
      </c>
      <c r="M2">
        <v>0.69496419300000001</v>
      </c>
      <c r="N2">
        <v>0.30503580699999999</v>
      </c>
      <c r="P2">
        <f>315.16 + C2 + (J2*K2)</f>
        <v>365.90000000000003</v>
      </c>
      <c r="Q2">
        <f>P2*N2</f>
        <v>111.61260178130001</v>
      </c>
      <c r="R2">
        <f>(Q2*0.5) - 6.5</f>
        <v>49.306300890650007</v>
      </c>
    </row>
    <row r="3" spans="1:18" x14ac:dyDescent="0.25">
      <c r="A3" t="s">
        <v>12</v>
      </c>
      <c r="B3" t="s">
        <v>13</v>
      </c>
      <c r="C3">
        <v>282.45999999999998</v>
      </c>
      <c r="D3">
        <v>2785</v>
      </c>
      <c r="E3" t="s">
        <v>14</v>
      </c>
      <c r="F3" t="s">
        <v>15</v>
      </c>
      <c r="G3" t="s">
        <v>11</v>
      </c>
      <c r="H3">
        <v>80236</v>
      </c>
      <c r="I3">
        <v>101</v>
      </c>
      <c r="J3">
        <v>6</v>
      </c>
      <c r="K3">
        <v>66.84</v>
      </c>
      <c r="L3">
        <v>0.6</v>
      </c>
      <c r="M3">
        <v>0.52727546300000006</v>
      </c>
      <c r="N3">
        <v>0.472724537</v>
      </c>
      <c r="P3">
        <f t="shared" ref="P3:P66" si="0">315.16 + C3 + (J3*K3)</f>
        <v>998.66000000000008</v>
      </c>
      <c r="Q3">
        <f t="shared" ref="Q3:Q66" si="1">P3*N3</f>
        <v>472.09108612042002</v>
      </c>
      <c r="R3">
        <f t="shared" ref="R3:R66" si="2">(Q3*0.5) - 6.5</f>
        <v>229.54554306021001</v>
      </c>
    </row>
    <row r="4" spans="1:18" x14ac:dyDescent="0.25">
      <c r="A4" t="s">
        <v>16</v>
      </c>
      <c r="B4" t="s">
        <v>8</v>
      </c>
      <c r="C4">
        <v>-149.78</v>
      </c>
      <c r="D4">
        <v>2931</v>
      </c>
      <c r="E4" t="s">
        <v>17</v>
      </c>
      <c r="F4" t="s">
        <v>18</v>
      </c>
      <c r="G4" t="s">
        <v>11</v>
      </c>
      <c r="H4">
        <v>80110</v>
      </c>
      <c r="I4">
        <v>101</v>
      </c>
      <c r="J4">
        <v>7</v>
      </c>
      <c r="K4">
        <v>66.84</v>
      </c>
      <c r="L4">
        <v>0.9</v>
      </c>
      <c r="M4">
        <v>0.42111815000000002</v>
      </c>
      <c r="N4">
        <v>0.57888185000000003</v>
      </c>
      <c r="P4">
        <f t="shared" si="0"/>
        <v>633.26</v>
      </c>
      <c r="Q4">
        <f t="shared" si="1"/>
        <v>366.58272033100002</v>
      </c>
      <c r="R4">
        <f t="shared" si="2"/>
        <v>176.79136016550001</v>
      </c>
    </row>
    <row r="5" spans="1:18" x14ac:dyDescent="0.25">
      <c r="A5" t="s">
        <v>19</v>
      </c>
      <c r="B5" t="s">
        <v>8</v>
      </c>
      <c r="C5">
        <v>-149.78</v>
      </c>
      <c r="D5">
        <v>2231</v>
      </c>
      <c r="E5" t="s">
        <v>20</v>
      </c>
      <c r="F5" t="s">
        <v>15</v>
      </c>
      <c r="G5" t="s">
        <v>11</v>
      </c>
      <c r="H5">
        <v>80205</v>
      </c>
      <c r="I5">
        <v>103</v>
      </c>
      <c r="J5">
        <v>2</v>
      </c>
      <c r="K5">
        <v>66.84</v>
      </c>
      <c r="L5">
        <v>0.6</v>
      </c>
      <c r="M5">
        <v>0.69486218899999996</v>
      </c>
      <c r="N5">
        <v>0.30513781099999998</v>
      </c>
      <c r="P5">
        <f t="shared" si="0"/>
        <v>299.06000000000006</v>
      </c>
      <c r="Q5">
        <f t="shared" si="1"/>
        <v>91.254513757660007</v>
      </c>
      <c r="R5">
        <f t="shared" si="2"/>
        <v>39.127256878830003</v>
      </c>
    </row>
    <row r="6" spans="1:18" x14ac:dyDescent="0.25">
      <c r="A6" t="s">
        <v>21</v>
      </c>
      <c r="B6" t="s">
        <v>8</v>
      </c>
      <c r="C6">
        <v>-149.78</v>
      </c>
      <c r="D6">
        <v>2530</v>
      </c>
      <c r="E6" t="s">
        <v>22</v>
      </c>
      <c r="F6" t="s">
        <v>10</v>
      </c>
      <c r="G6" t="s">
        <v>11</v>
      </c>
      <c r="H6">
        <v>80015</v>
      </c>
      <c r="I6">
        <v>104</v>
      </c>
      <c r="J6">
        <v>4</v>
      </c>
      <c r="K6">
        <v>66.84</v>
      </c>
      <c r="L6">
        <v>0.5</v>
      </c>
      <c r="M6">
        <v>0.61229414500000001</v>
      </c>
      <c r="N6">
        <v>0.38770585499999999</v>
      </c>
      <c r="P6">
        <f t="shared" si="0"/>
        <v>432.74</v>
      </c>
      <c r="Q6">
        <f t="shared" si="1"/>
        <v>167.7758316927</v>
      </c>
      <c r="R6">
        <f t="shared" si="2"/>
        <v>77.387915846349998</v>
      </c>
    </row>
    <row r="7" spans="1:18" x14ac:dyDescent="0.25">
      <c r="A7" t="s">
        <v>23</v>
      </c>
      <c r="B7" t="s">
        <v>24</v>
      </c>
      <c r="C7">
        <v>0</v>
      </c>
      <c r="D7">
        <v>1946</v>
      </c>
      <c r="E7" t="s">
        <v>25</v>
      </c>
      <c r="F7" t="s">
        <v>15</v>
      </c>
      <c r="G7" t="s">
        <v>11</v>
      </c>
      <c r="H7">
        <v>80247</v>
      </c>
      <c r="I7">
        <v>105</v>
      </c>
      <c r="J7">
        <v>7</v>
      </c>
      <c r="K7">
        <v>66.84</v>
      </c>
      <c r="L7">
        <v>0.7</v>
      </c>
      <c r="M7">
        <v>0.73272170700000006</v>
      </c>
      <c r="N7">
        <v>0.267278293</v>
      </c>
      <c r="P7">
        <f t="shared" si="0"/>
        <v>783.04</v>
      </c>
      <c r="Q7">
        <f t="shared" si="1"/>
        <v>209.28959455071998</v>
      </c>
      <c r="R7">
        <f t="shared" si="2"/>
        <v>98.144797275359991</v>
      </c>
    </row>
    <row r="8" spans="1:18" x14ac:dyDescent="0.25">
      <c r="A8" t="s">
        <v>26</v>
      </c>
      <c r="B8" t="s">
        <v>13</v>
      </c>
      <c r="C8">
        <v>282.45999999999998</v>
      </c>
      <c r="D8">
        <v>1212</v>
      </c>
      <c r="E8" t="s">
        <v>27</v>
      </c>
      <c r="F8" t="s">
        <v>28</v>
      </c>
      <c r="G8" t="s">
        <v>11</v>
      </c>
      <c r="H8">
        <v>80126</v>
      </c>
      <c r="I8">
        <v>101</v>
      </c>
      <c r="J8">
        <v>4</v>
      </c>
      <c r="K8">
        <v>66.84</v>
      </c>
      <c r="L8">
        <v>1</v>
      </c>
      <c r="M8">
        <v>0.77826050599999996</v>
      </c>
      <c r="N8">
        <v>0.22173949400000001</v>
      </c>
      <c r="P8">
        <f t="shared" si="0"/>
        <v>864.98</v>
      </c>
      <c r="Q8">
        <f t="shared" si="1"/>
        <v>191.80022752012002</v>
      </c>
      <c r="R8">
        <f t="shared" si="2"/>
        <v>89.400113760060009</v>
      </c>
    </row>
    <row r="9" spans="1:18" x14ac:dyDescent="0.25">
      <c r="A9" t="s">
        <v>29</v>
      </c>
      <c r="B9" t="s">
        <v>24</v>
      </c>
      <c r="C9">
        <v>0</v>
      </c>
      <c r="D9">
        <v>369</v>
      </c>
      <c r="E9" t="s">
        <v>30</v>
      </c>
      <c r="F9" t="s">
        <v>31</v>
      </c>
      <c r="G9" t="s">
        <v>11</v>
      </c>
      <c r="H9">
        <v>80015</v>
      </c>
      <c r="I9">
        <v>104</v>
      </c>
      <c r="J9">
        <v>6</v>
      </c>
      <c r="K9">
        <v>66.84</v>
      </c>
      <c r="L9">
        <v>0.2</v>
      </c>
      <c r="M9">
        <v>0.80655285099999996</v>
      </c>
      <c r="N9">
        <v>0.19344714900000001</v>
      </c>
      <c r="P9">
        <f t="shared" si="0"/>
        <v>716.2</v>
      </c>
      <c r="Q9">
        <f t="shared" si="1"/>
        <v>138.54684811380002</v>
      </c>
      <c r="R9">
        <f t="shared" si="2"/>
        <v>62.773424056900012</v>
      </c>
    </row>
    <row r="10" spans="1:18" x14ac:dyDescent="0.25">
      <c r="A10" t="s">
        <v>32</v>
      </c>
      <c r="B10" t="s">
        <v>24</v>
      </c>
      <c r="C10">
        <v>0</v>
      </c>
      <c r="D10">
        <v>1683</v>
      </c>
      <c r="E10" t="s">
        <v>33</v>
      </c>
      <c r="F10" t="s">
        <v>15</v>
      </c>
      <c r="G10" t="s">
        <v>11</v>
      </c>
      <c r="H10">
        <v>80230</v>
      </c>
      <c r="I10">
        <v>100</v>
      </c>
      <c r="J10">
        <v>6</v>
      </c>
      <c r="K10">
        <v>66.84</v>
      </c>
      <c r="L10">
        <v>0</v>
      </c>
      <c r="M10">
        <v>0.74934238600000003</v>
      </c>
      <c r="N10">
        <v>0.25065761399999997</v>
      </c>
      <c r="P10">
        <f t="shared" si="0"/>
        <v>716.2</v>
      </c>
      <c r="Q10">
        <f t="shared" si="1"/>
        <v>179.52098314680001</v>
      </c>
      <c r="R10">
        <f t="shared" si="2"/>
        <v>83.260491573400003</v>
      </c>
    </row>
    <row r="11" spans="1:18" x14ac:dyDescent="0.25">
      <c r="A11" t="s">
        <v>34</v>
      </c>
      <c r="B11" t="s">
        <v>8</v>
      </c>
      <c r="C11">
        <v>-149.78</v>
      </c>
      <c r="D11">
        <v>1940</v>
      </c>
      <c r="E11" t="s">
        <v>35</v>
      </c>
      <c r="F11" t="s">
        <v>31</v>
      </c>
      <c r="G11" t="s">
        <v>11</v>
      </c>
      <c r="H11">
        <v>80016</v>
      </c>
      <c r="I11">
        <v>102</v>
      </c>
      <c r="J11">
        <v>4</v>
      </c>
      <c r="K11">
        <v>66.84</v>
      </c>
      <c r="L11">
        <v>0.9</v>
      </c>
      <c r="M11">
        <v>0.73547684800000002</v>
      </c>
      <c r="N11">
        <v>0.26452315199999998</v>
      </c>
      <c r="P11">
        <f t="shared" si="0"/>
        <v>432.74</v>
      </c>
      <c r="Q11">
        <f t="shared" si="1"/>
        <v>114.46974879647999</v>
      </c>
      <c r="R11">
        <f t="shared" si="2"/>
        <v>50.734874398239995</v>
      </c>
    </row>
    <row r="12" spans="1:18" x14ac:dyDescent="0.25">
      <c r="A12" t="s">
        <v>36</v>
      </c>
      <c r="B12" t="s">
        <v>37</v>
      </c>
      <c r="C12">
        <v>-242.84</v>
      </c>
      <c r="D12">
        <v>174</v>
      </c>
      <c r="E12" t="s">
        <v>38</v>
      </c>
      <c r="F12" t="s">
        <v>31</v>
      </c>
      <c r="G12" t="s">
        <v>11</v>
      </c>
      <c r="H12">
        <v>80015</v>
      </c>
      <c r="I12">
        <v>104</v>
      </c>
      <c r="J12">
        <v>2</v>
      </c>
      <c r="K12">
        <v>66.84</v>
      </c>
      <c r="L12">
        <v>0.9</v>
      </c>
      <c r="M12">
        <v>0.80945859799999997</v>
      </c>
      <c r="N12">
        <v>0.190541402</v>
      </c>
      <c r="P12">
        <f t="shared" si="0"/>
        <v>206.00000000000003</v>
      </c>
      <c r="Q12">
        <f t="shared" si="1"/>
        <v>39.251528812000004</v>
      </c>
      <c r="R12">
        <f t="shared" si="2"/>
        <v>13.125764406000002</v>
      </c>
    </row>
    <row r="13" spans="1:18" x14ac:dyDescent="0.25">
      <c r="A13" t="s">
        <v>39</v>
      </c>
      <c r="B13" t="s">
        <v>8</v>
      </c>
      <c r="C13">
        <v>-149.78</v>
      </c>
      <c r="D13">
        <v>256</v>
      </c>
      <c r="E13" t="s">
        <v>40</v>
      </c>
      <c r="F13" t="s">
        <v>15</v>
      </c>
      <c r="G13" t="s">
        <v>11</v>
      </c>
      <c r="H13">
        <v>80231</v>
      </c>
      <c r="I13">
        <v>105</v>
      </c>
      <c r="J13">
        <v>7</v>
      </c>
      <c r="K13">
        <v>66.84</v>
      </c>
      <c r="L13">
        <v>0.1</v>
      </c>
      <c r="M13">
        <v>0.80845509500000001</v>
      </c>
      <c r="N13">
        <v>0.19154490499999999</v>
      </c>
      <c r="P13">
        <f t="shared" si="0"/>
        <v>633.26</v>
      </c>
      <c r="Q13">
        <f t="shared" si="1"/>
        <v>121.29772654029999</v>
      </c>
      <c r="R13">
        <f t="shared" si="2"/>
        <v>54.148863270149995</v>
      </c>
    </row>
    <row r="14" spans="1:18" x14ac:dyDescent="0.25">
      <c r="A14" t="s">
        <v>41</v>
      </c>
      <c r="B14" t="s">
        <v>8</v>
      </c>
      <c r="C14">
        <v>-149.78</v>
      </c>
      <c r="D14">
        <v>1002</v>
      </c>
      <c r="E14" t="s">
        <v>42</v>
      </c>
      <c r="F14" t="s">
        <v>31</v>
      </c>
      <c r="G14" t="s">
        <v>11</v>
      </c>
      <c r="H14">
        <v>80013</v>
      </c>
      <c r="I14">
        <v>104</v>
      </c>
      <c r="J14">
        <v>4</v>
      </c>
      <c r="K14">
        <v>66.84</v>
      </c>
      <c r="L14">
        <v>0.8</v>
      </c>
      <c r="M14">
        <v>0.78771590199999997</v>
      </c>
      <c r="N14">
        <v>0.212284098</v>
      </c>
      <c r="P14">
        <f t="shared" si="0"/>
        <v>432.74</v>
      </c>
      <c r="Q14">
        <f t="shared" si="1"/>
        <v>91.863820568519998</v>
      </c>
      <c r="R14">
        <f t="shared" si="2"/>
        <v>39.431910284259999</v>
      </c>
    </row>
    <row r="15" spans="1:18" x14ac:dyDescent="0.25">
      <c r="A15" t="s">
        <v>43</v>
      </c>
      <c r="B15" t="s">
        <v>24</v>
      </c>
      <c r="C15">
        <v>0</v>
      </c>
      <c r="D15">
        <v>2072</v>
      </c>
      <c r="E15" t="s">
        <v>44</v>
      </c>
      <c r="F15" t="s">
        <v>45</v>
      </c>
      <c r="G15" t="s">
        <v>11</v>
      </c>
      <c r="H15">
        <v>80021</v>
      </c>
      <c r="I15">
        <v>103</v>
      </c>
      <c r="J15">
        <v>5</v>
      </c>
      <c r="K15">
        <v>66.84</v>
      </c>
      <c r="L15">
        <v>0.6</v>
      </c>
      <c r="M15">
        <v>0.72203790499999998</v>
      </c>
      <c r="N15">
        <v>0.27796209500000002</v>
      </c>
      <c r="P15">
        <f t="shared" si="0"/>
        <v>649.36000000000013</v>
      </c>
      <c r="Q15">
        <f t="shared" si="1"/>
        <v>180.49746600920005</v>
      </c>
      <c r="R15">
        <f t="shared" si="2"/>
        <v>83.748733004600027</v>
      </c>
    </row>
    <row r="16" spans="1:18" x14ac:dyDescent="0.25">
      <c r="A16" t="s">
        <v>46</v>
      </c>
      <c r="B16" t="s">
        <v>24</v>
      </c>
      <c r="C16">
        <v>0</v>
      </c>
      <c r="D16">
        <v>2004</v>
      </c>
      <c r="E16" t="s">
        <v>47</v>
      </c>
      <c r="F16" t="s">
        <v>48</v>
      </c>
      <c r="G16" t="s">
        <v>11</v>
      </c>
      <c r="H16">
        <v>80227</v>
      </c>
      <c r="I16">
        <v>101</v>
      </c>
      <c r="J16">
        <v>7</v>
      </c>
      <c r="K16">
        <v>66.84</v>
      </c>
      <c r="L16">
        <v>0.9</v>
      </c>
      <c r="M16">
        <v>0.73029044799999998</v>
      </c>
      <c r="N16">
        <v>0.26970955200000002</v>
      </c>
      <c r="P16">
        <f t="shared" si="0"/>
        <v>783.04</v>
      </c>
      <c r="Q16">
        <f t="shared" si="1"/>
        <v>211.19336759808002</v>
      </c>
      <c r="R16">
        <f t="shared" si="2"/>
        <v>99.096683799040008</v>
      </c>
    </row>
    <row r="17" spans="1:18" x14ac:dyDescent="0.25">
      <c r="A17" t="s">
        <v>49</v>
      </c>
      <c r="B17" t="s">
        <v>8</v>
      </c>
      <c r="C17">
        <v>-149.78</v>
      </c>
      <c r="D17">
        <v>1505</v>
      </c>
      <c r="E17" t="s">
        <v>50</v>
      </c>
      <c r="F17" t="s">
        <v>45</v>
      </c>
      <c r="G17" t="s">
        <v>11</v>
      </c>
      <c r="H17">
        <v>80023</v>
      </c>
      <c r="I17">
        <v>108</v>
      </c>
      <c r="J17">
        <v>3</v>
      </c>
      <c r="K17">
        <v>66.84</v>
      </c>
      <c r="L17">
        <v>0.3</v>
      </c>
      <c r="M17">
        <v>0.76156402899999998</v>
      </c>
      <c r="N17">
        <v>0.238435971</v>
      </c>
      <c r="P17">
        <f t="shared" si="0"/>
        <v>365.90000000000003</v>
      </c>
      <c r="Q17">
        <f t="shared" si="1"/>
        <v>87.243721788900004</v>
      </c>
      <c r="R17">
        <f t="shared" si="2"/>
        <v>37.121860894450002</v>
      </c>
    </row>
    <row r="18" spans="1:18" x14ac:dyDescent="0.25">
      <c r="A18" t="s">
        <v>51</v>
      </c>
      <c r="B18" t="s">
        <v>8</v>
      </c>
      <c r="C18">
        <v>-149.78</v>
      </c>
      <c r="D18">
        <v>1405</v>
      </c>
      <c r="E18" t="s">
        <v>52</v>
      </c>
      <c r="F18" t="s">
        <v>31</v>
      </c>
      <c r="G18" t="s">
        <v>11</v>
      </c>
      <c r="H18">
        <v>80013</v>
      </c>
      <c r="I18">
        <v>102</v>
      </c>
      <c r="J18">
        <v>5</v>
      </c>
      <c r="K18">
        <v>66.84</v>
      </c>
      <c r="L18">
        <v>0.4</v>
      </c>
      <c r="M18">
        <v>0.76702057599999995</v>
      </c>
      <c r="N18">
        <v>0.23297942399999999</v>
      </c>
      <c r="P18">
        <f t="shared" si="0"/>
        <v>499.58000000000004</v>
      </c>
      <c r="Q18">
        <f t="shared" si="1"/>
        <v>116.39186064192</v>
      </c>
      <c r="R18">
        <f t="shared" si="2"/>
        <v>51.695930320960002</v>
      </c>
    </row>
    <row r="19" spans="1:18" x14ac:dyDescent="0.25">
      <c r="A19" t="s">
        <v>53</v>
      </c>
      <c r="B19" t="s">
        <v>8</v>
      </c>
      <c r="C19">
        <v>-149.78</v>
      </c>
      <c r="D19">
        <v>987</v>
      </c>
      <c r="E19" t="s">
        <v>54</v>
      </c>
      <c r="F19" t="s">
        <v>15</v>
      </c>
      <c r="G19" t="s">
        <v>11</v>
      </c>
      <c r="H19">
        <v>80211</v>
      </c>
      <c r="I19">
        <v>106</v>
      </c>
      <c r="J19">
        <v>1</v>
      </c>
      <c r="K19">
        <v>66.84</v>
      </c>
      <c r="L19">
        <v>0.9</v>
      </c>
      <c r="M19">
        <v>0.78789171400000002</v>
      </c>
      <c r="N19">
        <v>0.21210828600000001</v>
      </c>
      <c r="P19">
        <f t="shared" si="0"/>
        <v>232.22000000000003</v>
      </c>
      <c r="Q19">
        <f t="shared" si="1"/>
        <v>49.255786174920004</v>
      </c>
      <c r="R19">
        <f t="shared" si="2"/>
        <v>18.127893087460002</v>
      </c>
    </row>
    <row r="20" spans="1:18" x14ac:dyDescent="0.25">
      <c r="A20" t="s">
        <v>55</v>
      </c>
      <c r="B20" t="s">
        <v>13</v>
      </c>
      <c r="C20">
        <v>282.45999999999998</v>
      </c>
      <c r="D20">
        <v>1193</v>
      </c>
      <c r="E20" t="s">
        <v>56</v>
      </c>
      <c r="F20" t="s">
        <v>10</v>
      </c>
      <c r="G20" t="s">
        <v>11</v>
      </c>
      <c r="H20">
        <v>80122</v>
      </c>
      <c r="I20">
        <v>101</v>
      </c>
      <c r="J20">
        <v>27</v>
      </c>
      <c r="K20">
        <v>66.84</v>
      </c>
      <c r="L20">
        <v>0.9</v>
      </c>
      <c r="M20">
        <v>0.77839323400000004</v>
      </c>
      <c r="N20">
        <v>0.22160676600000001</v>
      </c>
      <c r="P20">
        <f t="shared" si="0"/>
        <v>2402.3000000000002</v>
      </c>
      <c r="Q20">
        <f t="shared" si="1"/>
        <v>532.36593396180001</v>
      </c>
      <c r="R20">
        <f t="shared" si="2"/>
        <v>259.68296698090001</v>
      </c>
    </row>
    <row r="21" spans="1:18" x14ac:dyDescent="0.25">
      <c r="A21" t="s">
        <v>57</v>
      </c>
      <c r="B21" t="s">
        <v>24</v>
      </c>
      <c r="C21">
        <v>0</v>
      </c>
      <c r="D21">
        <v>259</v>
      </c>
      <c r="E21" t="s">
        <v>58</v>
      </c>
      <c r="F21" t="s">
        <v>31</v>
      </c>
      <c r="G21" t="s">
        <v>11</v>
      </c>
      <c r="H21">
        <v>80010</v>
      </c>
      <c r="I21">
        <v>105</v>
      </c>
      <c r="J21">
        <v>3</v>
      </c>
      <c r="K21">
        <v>66.84</v>
      </c>
      <c r="L21">
        <v>0.8</v>
      </c>
      <c r="M21">
        <v>0.80828372500000001</v>
      </c>
      <c r="N21">
        <v>0.19171627499999999</v>
      </c>
      <c r="P21">
        <f t="shared" si="0"/>
        <v>515.68000000000006</v>
      </c>
      <c r="Q21">
        <f t="shared" si="1"/>
        <v>98.864248692000004</v>
      </c>
      <c r="R21">
        <f t="shared" si="2"/>
        <v>42.932124346000002</v>
      </c>
    </row>
    <row r="22" spans="1:18" x14ac:dyDescent="0.25">
      <c r="A22" t="s">
        <v>59</v>
      </c>
      <c r="B22" t="s">
        <v>8</v>
      </c>
      <c r="C22">
        <v>-149.78</v>
      </c>
      <c r="D22">
        <v>2282</v>
      </c>
      <c r="E22" t="s">
        <v>60</v>
      </c>
      <c r="F22" t="s">
        <v>45</v>
      </c>
      <c r="G22" t="s">
        <v>11</v>
      </c>
      <c r="H22">
        <v>80021</v>
      </c>
      <c r="I22">
        <v>103</v>
      </c>
      <c r="J22">
        <v>6</v>
      </c>
      <c r="K22">
        <v>66.84</v>
      </c>
      <c r="L22">
        <v>0.6</v>
      </c>
      <c r="M22">
        <v>0.673312252</v>
      </c>
      <c r="N22">
        <v>0.326687748</v>
      </c>
      <c r="P22">
        <f t="shared" si="0"/>
        <v>566.42000000000007</v>
      </c>
      <c r="Q22">
        <f t="shared" si="1"/>
        <v>185.04247422216002</v>
      </c>
      <c r="R22">
        <f t="shared" si="2"/>
        <v>86.021237111080012</v>
      </c>
    </row>
    <row r="23" spans="1:18" x14ac:dyDescent="0.25">
      <c r="A23" t="s">
        <v>61</v>
      </c>
      <c r="B23" t="s">
        <v>8</v>
      </c>
      <c r="C23">
        <v>-149.78</v>
      </c>
      <c r="D23">
        <v>1425</v>
      </c>
      <c r="E23" t="s">
        <v>62</v>
      </c>
      <c r="F23" t="s">
        <v>15</v>
      </c>
      <c r="G23" t="s">
        <v>11</v>
      </c>
      <c r="H23">
        <v>80219</v>
      </c>
      <c r="I23">
        <v>106</v>
      </c>
      <c r="J23">
        <v>3</v>
      </c>
      <c r="K23">
        <v>66.84</v>
      </c>
      <c r="L23">
        <v>0.1</v>
      </c>
      <c r="M23">
        <v>0.76658436299999999</v>
      </c>
      <c r="N23">
        <v>0.23341563700000001</v>
      </c>
      <c r="P23">
        <f t="shared" si="0"/>
        <v>365.90000000000003</v>
      </c>
      <c r="Q23">
        <f t="shared" si="1"/>
        <v>85.406781578300013</v>
      </c>
      <c r="R23">
        <f t="shared" si="2"/>
        <v>36.203390789150006</v>
      </c>
    </row>
    <row r="24" spans="1:18" x14ac:dyDescent="0.25">
      <c r="A24" t="s">
        <v>63</v>
      </c>
      <c r="B24" t="s">
        <v>8</v>
      </c>
      <c r="C24">
        <v>-149.78</v>
      </c>
      <c r="D24">
        <v>2034</v>
      </c>
      <c r="E24" t="s">
        <v>64</v>
      </c>
      <c r="F24" t="s">
        <v>65</v>
      </c>
      <c r="G24" t="s">
        <v>11</v>
      </c>
      <c r="H24">
        <v>80121</v>
      </c>
      <c r="I24">
        <v>100</v>
      </c>
      <c r="J24">
        <v>6</v>
      </c>
      <c r="K24">
        <v>66.84</v>
      </c>
      <c r="L24">
        <v>0.5</v>
      </c>
      <c r="M24">
        <v>0.72695230600000005</v>
      </c>
      <c r="N24">
        <v>0.27304769400000001</v>
      </c>
      <c r="P24">
        <f t="shared" si="0"/>
        <v>566.42000000000007</v>
      </c>
      <c r="Q24">
        <f t="shared" si="1"/>
        <v>154.65967483548002</v>
      </c>
      <c r="R24">
        <f t="shared" si="2"/>
        <v>70.829837417740009</v>
      </c>
    </row>
    <row r="25" spans="1:18" x14ac:dyDescent="0.25">
      <c r="A25" t="s">
        <v>66</v>
      </c>
      <c r="B25" t="s">
        <v>8</v>
      </c>
      <c r="C25">
        <v>-149.78</v>
      </c>
      <c r="D25">
        <v>477</v>
      </c>
      <c r="E25" t="s">
        <v>67</v>
      </c>
      <c r="F25" t="s">
        <v>15</v>
      </c>
      <c r="G25" t="s">
        <v>11</v>
      </c>
      <c r="H25">
        <v>80212</v>
      </c>
      <c r="I25">
        <v>107</v>
      </c>
      <c r="J25">
        <v>3</v>
      </c>
      <c r="K25">
        <v>66.84</v>
      </c>
      <c r="L25">
        <v>0.2</v>
      </c>
      <c r="M25">
        <v>0.80274182699999996</v>
      </c>
      <c r="N25">
        <v>0.19725817300000001</v>
      </c>
      <c r="P25">
        <f t="shared" si="0"/>
        <v>365.90000000000003</v>
      </c>
      <c r="Q25">
        <f t="shared" si="1"/>
        <v>72.176765500700014</v>
      </c>
      <c r="R25">
        <f t="shared" si="2"/>
        <v>29.588382750350007</v>
      </c>
    </row>
    <row r="26" spans="1:18" x14ac:dyDescent="0.25">
      <c r="A26" t="s">
        <v>68</v>
      </c>
      <c r="B26" t="s">
        <v>8</v>
      </c>
      <c r="C26">
        <v>-149.78</v>
      </c>
      <c r="D26">
        <v>3001</v>
      </c>
      <c r="E26" t="s">
        <v>69</v>
      </c>
      <c r="F26" t="s">
        <v>70</v>
      </c>
      <c r="G26" t="s">
        <v>11</v>
      </c>
      <c r="H26">
        <v>80002</v>
      </c>
      <c r="I26">
        <v>108</v>
      </c>
      <c r="J26">
        <v>6</v>
      </c>
      <c r="K26">
        <v>66.84</v>
      </c>
      <c r="L26">
        <v>0.7</v>
      </c>
      <c r="M26">
        <v>0.37275503399999999</v>
      </c>
      <c r="N26">
        <v>0.62724496600000001</v>
      </c>
      <c r="P26">
        <f t="shared" si="0"/>
        <v>566.42000000000007</v>
      </c>
      <c r="Q26">
        <f t="shared" si="1"/>
        <v>355.28409364172006</v>
      </c>
      <c r="R26">
        <f t="shared" si="2"/>
        <v>171.14204682086003</v>
      </c>
    </row>
    <row r="27" spans="1:18" x14ac:dyDescent="0.25">
      <c r="A27" t="s">
        <v>71</v>
      </c>
      <c r="B27" t="s">
        <v>8</v>
      </c>
      <c r="C27">
        <v>-149.78</v>
      </c>
      <c r="D27">
        <v>1565</v>
      </c>
      <c r="E27" t="s">
        <v>72</v>
      </c>
      <c r="F27" t="s">
        <v>73</v>
      </c>
      <c r="G27" t="s">
        <v>11</v>
      </c>
      <c r="H27">
        <v>80229</v>
      </c>
      <c r="I27">
        <v>103</v>
      </c>
      <c r="J27">
        <v>2</v>
      </c>
      <c r="K27">
        <v>66.84</v>
      </c>
      <c r="L27">
        <v>0.9</v>
      </c>
      <c r="M27">
        <v>0.75992596700000004</v>
      </c>
      <c r="N27">
        <v>0.24007403299999999</v>
      </c>
      <c r="P27">
        <f t="shared" si="0"/>
        <v>299.06000000000006</v>
      </c>
      <c r="Q27">
        <f t="shared" si="1"/>
        <v>71.796540308980013</v>
      </c>
      <c r="R27">
        <f t="shared" si="2"/>
        <v>29.398270154490007</v>
      </c>
    </row>
    <row r="28" spans="1:18" x14ac:dyDescent="0.25">
      <c r="A28" t="s">
        <v>74</v>
      </c>
      <c r="B28" t="s">
        <v>13</v>
      </c>
      <c r="C28">
        <v>282.45999999999998</v>
      </c>
      <c r="D28">
        <v>1786</v>
      </c>
      <c r="E28" t="s">
        <v>75</v>
      </c>
      <c r="F28" t="s">
        <v>15</v>
      </c>
      <c r="G28" t="s">
        <v>11</v>
      </c>
      <c r="H28">
        <v>80235</v>
      </c>
      <c r="I28">
        <v>101</v>
      </c>
      <c r="J28">
        <v>2</v>
      </c>
      <c r="K28">
        <v>66.84</v>
      </c>
      <c r="L28">
        <v>0.9</v>
      </c>
      <c r="M28">
        <v>0.74287962399999996</v>
      </c>
      <c r="N28">
        <v>0.25712037599999998</v>
      </c>
      <c r="P28">
        <f t="shared" si="0"/>
        <v>731.3</v>
      </c>
      <c r="Q28">
        <f t="shared" si="1"/>
        <v>188.03213096879998</v>
      </c>
      <c r="R28">
        <f t="shared" si="2"/>
        <v>87.516065484399988</v>
      </c>
    </row>
    <row r="29" spans="1:18" x14ac:dyDescent="0.25">
      <c r="A29" t="s">
        <v>76</v>
      </c>
      <c r="B29" t="s">
        <v>24</v>
      </c>
      <c r="C29">
        <v>0</v>
      </c>
      <c r="D29">
        <v>2957</v>
      </c>
      <c r="E29" t="s">
        <v>77</v>
      </c>
      <c r="F29" t="s">
        <v>78</v>
      </c>
      <c r="G29" t="s">
        <v>11</v>
      </c>
      <c r="H29">
        <v>80120</v>
      </c>
      <c r="I29">
        <v>101</v>
      </c>
      <c r="J29">
        <v>5</v>
      </c>
      <c r="K29">
        <v>66.84</v>
      </c>
      <c r="L29">
        <v>0.4</v>
      </c>
      <c r="M29">
        <v>0.38692730600000003</v>
      </c>
      <c r="N29">
        <v>0.61307269399999997</v>
      </c>
      <c r="P29">
        <f t="shared" si="0"/>
        <v>649.36000000000013</v>
      </c>
      <c r="Q29">
        <f t="shared" si="1"/>
        <v>398.10488457584006</v>
      </c>
      <c r="R29">
        <f t="shared" si="2"/>
        <v>192.55244228792003</v>
      </c>
    </row>
    <row r="30" spans="1:18" x14ac:dyDescent="0.25">
      <c r="A30" t="s">
        <v>79</v>
      </c>
      <c r="B30" t="s">
        <v>13</v>
      </c>
      <c r="C30">
        <v>282.45999999999998</v>
      </c>
      <c r="D30">
        <v>2498</v>
      </c>
      <c r="E30" t="s">
        <v>80</v>
      </c>
      <c r="F30" t="s">
        <v>48</v>
      </c>
      <c r="G30" t="s">
        <v>11</v>
      </c>
      <c r="H30">
        <v>80226</v>
      </c>
      <c r="I30">
        <v>106</v>
      </c>
      <c r="J30">
        <v>12</v>
      </c>
      <c r="K30">
        <v>66.84</v>
      </c>
      <c r="L30">
        <v>0.9</v>
      </c>
      <c r="M30">
        <v>0.61378043900000001</v>
      </c>
      <c r="N30">
        <v>0.38621956099999999</v>
      </c>
      <c r="P30">
        <f t="shared" si="0"/>
        <v>1399.7</v>
      </c>
      <c r="Q30">
        <f t="shared" si="1"/>
        <v>540.59151953169999</v>
      </c>
      <c r="R30">
        <f t="shared" si="2"/>
        <v>263.79575976584999</v>
      </c>
    </row>
    <row r="31" spans="1:18" x14ac:dyDescent="0.25">
      <c r="A31" t="s">
        <v>81</v>
      </c>
      <c r="B31" t="s">
        <v>8</v>
      </c>
      <c r="C31">
        <v>-149.78</v>
      </c>
      <c r="D31">
        <v>2456</v>
      </c>
      <c r="E31" t="s">
        <v>82</v>
      </c>
      <c r="F31" t="s">
        <v>15</v>
      </c>
      <c r="G31" t="s">
        <v>11</v>
      </c>
      <c r="H31">
        <v>80247</v>
      </c>
      <c r="I31">
        <v>101</v>
      </c>
      <c r="J31">
        <v>3</v>
      </c>
      <c r="K31">
        <v>66.84</v>
      </c>
      <c r="L31">
        <v>0.8</v>
      </c>
      <c r="M31">
        <v>0.61678848399999997</v>
      </c>
      <c r="N31">
        <v>0.38321151599999997</v>
      </c>
      <c r="P31">
        <f t="shared" si="0"/>
        <v>365.90000000000003</v>
      </c>
      <c r="Q31">
        <f t="shared" si="1"/>
        <v>140.21709370440001</v>
      </c>
      <c r="R31">
        <f t="shared" si="2"/>
        <v>63.608546852200007</v>
      </c>
    </row>
    <row r="32" spans="1:18" x14ac:dyDescent="0.25">
      <c r="A32" t="s">
        <v>83</v>
      </c>
      <c r="B32" t="s">
        <v>8</v>
      </c>
      <c r="C32">
        <v>-149.78</v>
      </c>
      <c r="D32">
        <v>2200</v>
      </c>
      <c r="E32" t="s">
        <v>84</v>
      </c>
      <c r="F32" t="s">
        <v>70</v>
      </c>
      <c r="G32" t="s">
        <v>11</v>
      </c>
      <c r="H32">
        <v>80004</v>
      </c>
      <c r="I32">
        <v>108</v>
      </c>
      <c r="J32">
        <v>3</v>
      </c>
      <c r="K32">
        <v>66.84</v>
      </c>
      <c r="L32">
        <v>0.2</v>
      </c>
      <c r="M32">
        <v>0.70701544199999999</v>
      </c>
      <c r="N32">
        <v>0.29298455800000001</v>
      </c>
      <c r="P32">
        <f t="shared" si="0"/>
        <v>365.90000000000003</v>
      </c>
      <c r="Q32">
        <f t="shared" si="1"/>
        <v>107.20304977220002</v>
      </c>
      <c r="R32">
        <f t="shared" si="2"/>
        <v>47.101524886100009</v>
      </c>
    </row>
    <row r="33" spans="1:18" x14ac:dyDescent="0.25">
      <c r="A33" t="s">
        <v>85</v>
      </c>
      <c r="B33" t="s">
        <v>24</v>
      </c>
      <c r="C33">
        <v>0</v>
      </c>
      <c r="D33">
        <v>1609</v>
      </c>
      <c r="E33" t="s">
        <v>86</v>
      </c>
      <c r="F33" t="s">
        <v>10</v>
      </c>
      <c r="G33" t="s">
        <v>11</v>
      </c>
      <c r="H33">
        <v>80121</v>
      </c>
      <c r="I33">
        <v>105</v>
      </c>
      <c r="J33">
        <v>7</v>
      </c>
      <c r="K33">
        <v>66.84</v>
      </c>
      <c r="L33">
        <v>0.1</v>
      </c>
      <c r="M33">
        <v>0.75622220699999998</v>
      </c>
      <c r="N33">
        <v>0.24377779299999999</v>
      </c>
      <c r="P33">
        <f t="shared" si="0"/>
        <v>783.04</v>
      </c>
      <c r="Q33">
        <f t="shared" si="1"/>
        <v>190.88776303071998</v>
      </c>
      <c r="R33">
        <f t="shared" si="2"/>
        <v>88.94388151535999</v>
      </c>
    </row>
    <row r="34" spans="1:18" x14ac:dyDescent="0.25">
      <c r="A34" t="s">
        <v>87</v>
      </c>
      <c r="B34" t="s">
        <v>24</v>
      </c>
      <c r="C34">
        <v>0</v>
      </c>
      <c r="D34">
        <v>2580</v>
      </c>
      <c r="E34" t="s">
        <v>88</v>
      </c>
      <c r="F34" t="s">
        <v>31</v>
      </c>
      <c r="G34" t="s">
        <v>11</v>
      </c>
      <c r="H34">
        <v>80013</v>
      </c>
      <c r="I34">
        <v>104</v>
      </c>
      <c r="J34">
        <v>6</v>
      </c>
      <c r="K34">
        <v>66.84</v>
      </c>
      <c r="L34">
        <v>0.6</v>
      </c>
      <c r="M34">
        <v>0.59014130099999995</v>
      </c>
      <c r="N34">
        <v>0.40985869899999999</v>
      </c>
      <c r="P34">
        <f t="shared" si="0"/>
        <v>716.2</v>
      </c>
      <c r="Q34">
        <f t="shared" si="1"/>
        <v>293.54080022380003</v>
      </c>
      <c r="R34">
        <f t="shared" si="2"/>
        <v>140.27040011190002</v>
      </c>
    </row>
    <row r="35" spans="1:18" x14ac:dyDescent="0.25">
      <c r="A35" t="s">
        <v>89</v>
      </c>
      <c r="B35" t="s">
        <v>37</v>
      </c>
      <c r="C35">
        <v>-242.84</v>
      </c>
      <c r="D35">
        <v>1361</v>
      </c>
      <c r="E35" t="s">
        <v>90</v>
      </c>
      <c r="F35" t="s">
        <v>31</v>
      </c>
      <c r="G35" t="s">
        <v>11</v>
      </c>
      <c r="H35">
        <v>80016</v>
      </c>
      <c r="I35">
        <v>102</v>
      </c>
      <c r="J35">
        <v>3</v>
      </c>
      <c r="K35">
        <v>66.84</v>
      </c>
      <c r="L35">
        <v>1</v>
      </c>
      <c r="M35">
        <v>0.77092028199999996</v>
      </c>
      <c r="N35">
        <v>0.22907971799999999</v>
      </c>
      <c r="P35">
        <f t="shared" si="0"/>
        <v>272.84000000000003</v>
      </c>
      <c r="Q35">
        <f t="shared" si="1"/>
        <v>62.502110259120002</v>
      </c>
      <c r="R35">
        <f t="shared" si="2"/>
        <v>24.751055129560001</v>
      </c>
    </row>
    <row r="36" spans="1:18" x14ac:dyDescent="0.25">
      <c r="A36" t="s">
        <v>91</v>
      </c>
      <c r="B36" t="s">
        <v>24</v>
      </c>
      <c r="D36">
        <v>2409</v>
      </c>
      <c r="E36" t="s">
        <v>92</v>
      </c>
      <c r="F36" t="s">
        <v>31</v>
      </c>
      <c r="G36" t="s">
        <v>11</v>
      </c>
      <c r="H36">
        <v>80016</v>
      </c>
      <c r="I36">
        <v>102</v>
      </c>
      <c r="J36">
        <v>7</v>
      </c>
      <c r="K36">
        <v>66.84</v>
      </c>
      <c r="L36">
        <v>0.5</v>
      </c>
      <c r="M36">
        <v>0.64551020800000003</v>
      </c>
      <c r="N36">
        <v>0.35448979200000003</v>
      </c>
      <c r="P36">
        <f t="shared" si="0"/>
        <v>783.04</v>
      </c>
      <c r="Q36">
        <f t="shared" si="1"/>
        <v>277.57968672767998</v>
      </c>
      <c r="R36">
        <f t="shared" si="2"/>
        <v>132.28984336383999</v>
      </c>
    </row>
    <row r="37" spans="1:18" x14ac:dyDescent="0.25">
      <c r="A37" t="s">
        <v>93</v>
      </c>
      <c r="B37" t="s">
        <v>13</v>
      </c>
      <c r="C37">
        <v>282.45999999999998</v>
      </c>
      <c r="D37">
        <v>693</v>
      </c>
      <c r="E37" t="s">
        <v>94</v>
      </c>
      <c r="F37" t="s">
        <v>78</v>
      </c>
      <c r="G37" t="s">
        <v>11</v>
      </c>
      <c r="H37">
        <v>80127</v>
      </c>
      <c r="I37">
        <v>101</v>
      </c>
      <c r="J37">
        <v>10</v>
      </c>
      <c r="K37">
        <v>66.84</v>
      </c>
      <c r="L37">
        <v>0.2</v>
      </c>
      <c r="M37">
        <v>0.79879883299999999</v>
      </c>
      <c r="N37">
        <v>0.20120116699999999</v>
      </c>
      <c r="P37">
        <f t="shared" si="0"/>
        <v>1266.02</v>
      </c>
      <c r="Q37">
        <f t="shared" si="1"/>
        <v>254.72470144533997</v>
      </c>
      <c r="R37">
        <f t="shared" si="2"/>
        <v>120.86235072266999</v>
      </c>
    </row>
    <row r="38" spans="1:18" x14ac:dyDescent="0.25">
      <c r="A38" t="s">
        <v>95</v>
      </c>
      <c r="B38" t="s">
        <v>8</v>
      </c>
      <c r="C38">
        <v>-149.78</v>
      </c>
      <c r="D38">
        <v>1119</v>
      </c>
      <c r="E38" t="s">
        <v>96</v>
      </c>
      <c r="F38" t="s">
        <v>31</v>
      </c>
      <c r="G38" t="s">
        <v>11</v>
      </c>
      <c r="H38">
        <v>80015</v>
      </c>
      <c r="I38">
        <v>104</v>
      </c>
      <c r="J38">
        <v>6</v>
      </c>
      <c r="K38">
        <v>66.84</v>
      </c>
      <c r="L38">
        <v>0.3</v>
      </c>
      <c r="M38">
        <v>0.78609597799999997</v>
      </c>
      <c r="N38">
        <v>0.213904022</v>
      </c>
      <c r="P38">
        <f t="shared" si="0"/>
        <v>566.42000000000007</v>
      </c>
      <c r="Q38">
        <f t="shared" si="1"/>
        <v>121.15951614124002</v>
      </c>
      <c r="R38">
        <f t="shared" si="2"/>
        <v>54.079758070620009</v>
      </c>
    </row>
    <row r="39" spans="1:18" x14ac:dyDescent="0.25">
      <c r="A39" t="s">
        <v>97</v>
      </c>
      <c r="B39" t="s">
        <v>24</v>
      </c>
      <c r="C39">
        <v>0</v>
      </c>
      <c r="D39">
        <v>1216</v>
      </c>
      <c r="E39" t="s">
        <v>98</v>
      </c>
      <c r="F39" t="s">
        <v>15</v>
      </c>
      <c r="G39" t="s">
        <v>11</v>
      </c>
      <c r="H39">
        <v>80212</v>
      </c>
      <c r="I39">
        <v>107</v>
      </c>
      <c r="J39">
        <v>5</v>
      </c>
      <c r="K39">
        <v>66.84</v>
      </c>
      <c r="L39">
        <v>0.1</v>
      </c>
      <c r="M39">
        <v>0.77584719499999999</v>
      </c>
      <c r="N39">
        <v>0.22415280500000001</v>
      </c>
      <c r="P39">
        <f t="shared" si="0"/>
        <v>649.36000000000013</v>
      </c>
      <c r="Q39">
        <f t="shared" si="1"/>
        <v>145.55586545480003</v>
      </c>
      <c r="R39">
        <f t="shared" si="2"/>
        <v>66.277932727400014</v>
      </c>
    </row>
    <row r="40" spans="1:18" x14ac:dyDescent="0.25">
      <c r="A40" t="s">
        <v>99</v>
      </c>
      <c r="B40" t="s">
        <v>8</v>
      </c>
      <c r="C40">
        <v>-149.78</v>
      </c>
      <c r="D40">
        <v>248</v>
      </c>
      <c r="E40" t="s">
        <v>100</v>
      </c>
      <c r="F40" t="s">
        <v>15</v>
      </c>
      <c r="G40" t="s">
        <v>11</v>
      </c>
      <c r="H40">
        <v>80210</v>
      </c>
      <c r="I40">
        <v>100</v>
      </c>
      <c r="J40">
        <v>5</v>
      </c>
      <c r="K40">
        <v>66.84</v>
      </c>
      <c r="L40">
        <v>0.8</v>
      </c>
      <c r="M40">
        <v>0.80863770199999996</v>
      </c>
      <c r="N40">
        <v>0.19136229799999999</v>
      </c>
      <c r="P40">
        <f t="shared" si="0"/>
        <v>499.58000000000004</v>
      </c>
      <c r="Q40">
        <f t="shared" si="1"/>
        <v>95.600776834840005</v>
      </c>
      <c r="R40">
        <f t="shared" si="2"/>
        <v>41.300388417420002</v>
      </c>
    </row>
    <row r="41" spans="1:18" x14ac:dyDescent="0.25">
      <c r="A41" t="s">
        <v>101</v>
      </c>
      <c r="B41" t="s">
        <v>8</v>
      </c>
      <c r="C41">
        <v>-149.78</v>
      </c>
      <c r="D41">
        <v>2854</v>
      </c>
      <c r="E41" t="s">
        <v>102</v>
      </c>
      <c r="F41" t="s">
        <v>103</v>
      </c>
      <c r="G41" t="s">
        <v>11</v>
      </c>
      <c r="H41">
        <v>80031</v>
      </c>
      <c r="I41">
        <v>109</v>
      </c>
      <c r="J41">
        <v>8</v>
      </c>
      <c r="K41">
        <v>66.84</v>
      </c>
      <c r="L41">
        <v>0.6</v>
      </c>
      <c r="M41">
        <v>0.50984729200000001</v>
      </c>
      <c r="N41">
        <v>0.49015270799999999</v>
      </c>
      <c r="P41">
        <f t="shared" si="0"/>
        <v>700.1</v>
      </c>
      <c r="Q41">
        <f t="shared" si="1"/>
        <v>343.15591087080003</v>
      </c>
      <c r="R41">
        <f t="shared" si="2"/>
        <v>165.07795543540001</v>
      </c>
    </row>
    <row r="42" spans="1:18" x14ac:dyDescent="0.25">
      <c r="A42" t="s">
        <v>104</v>
      </c>
      <c r="B42" t="s">
        <v>13</v>
      </c>
      <c r="C42">
        <v>282.45999999999998</v>
      </c>
      <c r="D42">
        <v>2539</v>
      </c>
      <c r="E42" t="s">
        <v>105</v>
      </c>
      <c r="F42" t="s">
        <v>31</v>
      </c>
      <c r="G42" t="s">
        <v>11</v>
      </c>
      <c r="H42">
        <v>80012</v>
      </c>
      <c r="I42">
        <v>105</v>
      </c>
      <c r="J42">
        <v>8</v>
      </c>
      <c r="K42">
        <v>66.84</v>
      </c>
      <c r="L42">
        <v>0.2</v>
      </c>
      <c r="M42">
        <v>0.60570733899999996</v>
      </c>
      <c r="N42">
        <v>0.39429266099999999</v>
      </c>
      <c r="P42">
        <f t="shared" si="0"/>
        <v>1132.3400000000001</v>
      </c>
      <c r="Q42">
        <f t="shared" si="1"/>
        <v>446.47335175674004</v>
      </c>
      <c r="R42">
        <f t="shared" si="2"/>
        <v>216.73667587837002</v>
      </c>
    </row>
    <row r="43" spans="1:18" x14ac:dyDescent="0.25">
      <c r="A43" t="s">
        <v>106</v>
      </c>
      <c r="B43" t="s">
        <v>13</v>
      </c>
      <c r="C43">
        <v>282.45999999999998</v>
      </c>
      <c r="D43">
        <v>1404</v>
      </c>
      <c r="E43" t="s">
        <v>107</v>
      </c>
      <c r="F43" t="s">
        <v>108</v>
      </c>
      <c r="G43" t="s">
        <v>11</v>
      </c>
      <c r="H43">
        <v>80138</v>
      </c>
      <c r="I43">
        <v>102</v>
      </c>
      <c r="J43">
        <v>8</v>
      </c>
      <c r="K43">
        <v>66.84</v>
      </c>
      <c r="L43">
        <v>0.9</v>
      </c>
      <c r="M43">
        <v>0.76894436099999997</v>
      </c>
      <c r="N43">
        <v>0.23105563900000001</v>
      </c>
      <c r="P43">
        <f t="shared" si="0"/>
        <v>1132.3400000000001</v>
      </c>
      <c r="Q43">
        <f t="shared" si="1"/>
        <v>261.63354226526002</v>
      </c>
      <c r="R43">
        <f t="shared" si="2"/>
        <v>124.31677113263001</v>
      </c>
    </row>
    <row r="44" spans="1:18" x14ac:dyDescent="0.25">
      <c r="A44" t="s">
        <v>109</v>
      </c>
      <c r="B44" t="s">
        <v>8</v>
      </c>
      <c r="C44">
        <v>-149.78</v>
      </c>
      <c r="D44">
        <v>2833</v>
      </c>
      <c r="E44" t="s">
        <v>110</v>
      </c>
      <c r="F44" t="s">
        <v>70</v>
      </c>
      <c r="G44" t="s">
        <v>11</v>
      </c>
      <c r="H44">
        <v>80004</v>
      </c>
      <c r="I44">
        <v>108</v>
      </c>
      <c r="J44">
        <v>2</v>
      </c>
      <c r="K44">
        <v>66.84</v>
      </c>
      <c r="L44">
        <v>0.6</v>
      </c>
      <c r="M44">
        <v>0.51863102400000005</v>
      </c>
      <c r="N44">
        <v>0.481368976</v>
      </c>
      <c r="P44">
        <f t="shared" si="0"/>
        <v>299.06000000000006</v>
      </c>
      <c r="Q44">
        <f t="shared" si="1"/>
        <v>143.95820596256004</v>
      </c>
      <c r="R44">
        <f t="shared" si="2"/>
        <v>65.479102981280022</v>
      </c>
    </row>
    <row r="45" spans="1:18" x14ac:dyDescent="0.25">
      <c r="A45" t="s">
        <v>111</v>
      </c>
      <c r="B45" t="s">
        <v>8</v>
      </c>
      <c r="C45">
        <v>-149.78</v>
      </c>
      <c r="D45">
        <v>24</v>
      </c>
      <c r="E45" t="s">
        <v>112</v>
      </c>
      <c r="F45" t="s">
        <v>15</v>
      </c>
      <c r="G45" t="s">
        <v>11</v>
      </c>
      <c r="H45">
        <v>80205</v>
      </c>
      <c r="I45">
        <v>105</v>
      </c>
      <c r="J45">
        <v>5</v>
      </c>
      <c r="K45">
        <v>66.84</v>
      </c>
      <c r="L45">
        <v>1</v>
      </c>
      <c r="M45">
        <v>0.81267389899999998</v>
      </c>
      <c r="N45">
        <v>0.18732610099999999</v>
      </c>
      <c r="P45">
        <f t="shared" si="0"/>
        <v>499.58000000000004</v>
      </c>
      <c r="Q45">
        <f t="shared" si="1"/>
        <v>93.584373537580007</v>
      </c>
      <c r="R45">
        <f t="shared" si="2"/>
        <v>40.292186768790003</v>
      </c>
    </row>
    <row r="46" spans="1:18" x14ac:dyDescent="0.25">
      <c r="A46" t="s">
        <v>113</v>
      </c>
      <c r="B46" t="s">
        <v>13</v>
      </c>
      <c r="C46">
        <v>282.45999999999998</v>
      </c>
      <c r="D46">
        <v>894</v>
      </c>
      <c r="E46" t="s">
        <v>114</v>
      </c>
      <c r="F46" t="s">
        <v>70</v>
      </c>
      <c r="G46" t="s">
        <v>11</v>
      </c>
      <c r="H46">
        <v>80004</v>
      </c>
      <c r="I46">
        <v>103</v>
      </c>
      <c r="J46">
        <v>13</v>
      </c>
      <c r="K46">
        <v>66.84</v>
      </c>
      <c r="L46">
        <v>0</v>
      </c>
      <c r="M46">
        <v>0.792595944</v>
      </c>
      <c r="N46">
        <v>0.207404056</v>
      </c>
      <c r="P46">
        <f t="shared" si="0"/>
        <v>1466.54</v>
      </c>
      <c r="Q46">
        <f t="shared" si="1"/>
        <v>304.16634428624002</v>
      </c>
      <c r="R46">
        <f t="shared" si="2"/>
        <v>145.58317214312001</v>
      </c>
    </row>
    <row r="47" spans="1:18" x14ac:dyDescent="0.25">
      <c r="A47" t="s">
        <v>115</v>
      </c>
      <c r="B47" t="s">
        <v>24</v>
      </c>
      <c r="C47">
        <v>0</v>
      </c>
      <c r="D47">
        <v>2133</v>
      </c>
      <c r="E47" t="s">
        <v>116</v>
      </c>
      <c r="F47" t="s">
        <v>117</v>
      </c>
      <c r="G47" t="s">
        <v>11</v>
      </c>
      <c r="H47">
        <v>80022</v>
      </c>
      <c r="I47">
        <v>107</v>
      </c>
      <c r="J47">
        <v>6</v>
      </c>
      <c r="K47">
        <v>66.84</v>
      </c>
      <c r="L47">
        <v>0.7</v>
      </c>
      <c r="M47">
        <v>0.71572061300000001</v>
      </c>
      <c r="N47">
        <v>0.28427938699999999</v>
      </c>
      <c r="P47">
        <f t="shared" si="0"/>
        <v>716.2</v>
      </c>
      <c r="Q47">
        <f t="shared" si="1"/>
        <v>203.6008969694</v>
      </c>
      <c r="R47">
        <f t="shared" si="2"/>
        <v>95.300448484699999</v>
      </c>
    </row>
    <row r="48" spans="1:18" x14ac:dyDescent="0.25">
      <c r="A48" t="s">
        <v>118</v>
      </c>
      <c r="B48" t="s">
        <v>24</v>
      </c>
      <c r="C48">
        <v>0</v>
      </c>
      <c r="D48">
        <v>719</v>
      </c>
      <c r="E48" t="s">
        <v>119</v>
      </c>
      <c r="F48" t="s">
        <v>31</v>
      </c>
      <c r="G48" t="s">
        <v>11</v>
      </c>
      <c r="H48">
        <v>80013</v>
      </c>
      <c r="I48">
        <v>104</v>
      </c>
      <c r="J48">
        <v>5</v>
      </c>
      <c r="K48">
        <v>66.84</v>
      </c>
      <c r="L48">
        <v>0.5</v>
      </c>
      <c r="M48">
        <v>0.79758751299999997</v>
      </c>
      <c r="N48">
        <v>0.202412487</v>
      </c>
      <c r="P48">
        <f t="shared" si="0"/>
        <v>649.36000000000013</v>
      </c>
      <c r="Q48">
        <f t="shared" si="1"/>
        <v>131.43857255832003</v>
      </c>
      <c r="R48">
        <f t="shared" si="2"/>
        <v>59.219286279160016</v>
      </c>
    </row>
    <row r="49" spans="1:18" x14ac:dyDescent="0.25">
      <c r="A49" t="s">
        <v>120</v>
      </c>
      <c r="B49" t="s">
        <v>37</v>
      </c>
      <c r="C49">
        <v>-242.84</v>
      </c>
      <c r="D49">
        <v>3166</v>
      </c>
      <c r="E49" t="s">
        <v>121</v>
      </c>
      <c r="F49" t="s">
        <v>73</v>
      </c>
      <c r="G49" t="s">
        <v>11</v>
      </c>
      <c r="H49">
        <v>80233</v>
      </c>
      <c r="I49">
        <v>107</v>
      </c>
      <c r="J49">
        <v>2</v>
      </c>
      <c r="K49">
        <v>66.84</v>
      </c>
      <c r="L49">
        <v>0.3</v>
      </c>
      <c r="M49">
        <v>0.25145372799999999</v>
      </c>
      <c r="N49">
        <v>0.74854627200000001</v>
      </c>
      <c r="P49">
        <f t="shared" si="0"/>
        <v>206.00000000000003</v>
      </c>
      <c r="Q49">
        <f t="shared" si="1"/>
        <v>154.20053203200001</v>
      </c>
      <c r="R49">
        <f t="shared" si="2"/>
        <v>70.600266016000006</v>
      </c>
    </row>
    <row r="50" spans="1:18" x14ac:dyDescent="0.25">
      <c r="A50" t="s">
        <v>122</v>
      </c>
      <c r="B50" t="s">
        <v>8</v>
      </c>
      <c r="C50">
        <v>-149.78</v>
      </c>
      <c r="D50">
        <v>951</v>
      </c>
      <c r="E50" t="s">
        <v>123</v>
      </c>
      <c r="F50" t="s">
        <v>31</v>
      </c>
      <c r="G50" t="s">
        <v>11</v>
      </c>
      <c r="H50">
        <v>80013</v>
      </c>
      <c r="I50">
        <v>104</v>
      </c>
      <c r="J50">
        <v>6</v>
      </c>
      <c r="K50">
        <v>66.84</v>
      </c>
      <c r="L50">
        <v>0.2</v>
      </c>
      <c r="M50">
        <v>0.78845590499999996</v>
      </c>
      <c r="N50">
        <v>0.21154409499999999</v>
      </c>
      <c r="P50">
        <f t="shared" si="0"/>
        <v>566.42000000000007</v>
      </c>
      <c r="Q50">
        <f t="shared" si="1"/>
        <v>119.82280628990002</v>
      </c>
      <c r="R50">
        <f t="shared" si="2"/>
        <v>53.411403144950008</v>
      </c>
    </row>
    <row r="51" spans="1:18" x14ac:dyDescent="0.25">
      <c r="A51" t="s">
        <v>124</v>
      </c>
      <c r="B51" t="s">
        <v>8</v>
      </c>
      <c r="C51">
        <v>-149.78</v>
      </c>
      <c r="D51">
        <v>242</v>
      </c>
      <c r="E51" t="s">
        <v>125</v>
      </c>
      <c r="F51" t="s">
        <v>10</v>
      </c>
      <c r="G51" t="s">
        <v>11</v>
      </c>
      <c r="H51">
        <v>80015</v>
      </c>
      <c r="I51">
        <v>104</v>
      </c>
      <c r="J51">
        <v>2</v>
      </c>
      <c r="K51">
        <v>66.84</v>
      </c>
      <c r="L51">
        <v>0.8</v>
      </c>
      <c r="M51">
        <v>0.80917706499999997</v>
      </c>
      <c r="N51">
        <v>0.190822935</v>
      </c>
      <c r="P51">
        <f t="shared" si="0"/>
        <v>299.06000000000006</v>
      </c>
      <c r="Q51">
        <f t="shared" si="1"/>
        <v>57.067506941100014</v>
      </c>
      <c r="R51">
        <f t="shared" si="2"/>
        <v>22.033753470550007</v>
      </c>
    </row>
    <row r="52" spans="1:18" x14ac:dyDescent="0.25">
      <c r="A52" t="s">
        <v>126</v>
      </c>
      <c r="B52" t="s">
        <v>8</v>
      </c>
      <c r="C52">
        <v>-149.78</v>
      </c>
      <c r="D52">
        <v>2153</v>
      </c>
      <c r="E52" t="s">
        <v>127</v>
      </c>
      <c r="F52" t="s">
        <v>15</v>
      </c>
      <c r="G52" t="s">
        <v>11</v>
      </c>
      <c r="H52">
        <v>80206</v>
      </c>
      <c r="I52">
        <v>104</v>
      </c>
      <c r="J52">
        <v>3</v>
      </c>
      <c r="K52">
        <v>66.84</v>
      </c>
      <c r="L52">
        <v>1</v>
      </c>
      <c r="M52">
        <v>0.71513062000000005</v>
      </c>
      <c r="N52">
        <v>0.28486938000000001</v>
      </c>
      <c r="P52">
        <f t="shared" si="0"/>
        <v>365.90000000000003</v>
      </c>
      <c r="Q52">
        <f t="shared" si="1"/>
        <v>104.23370614200002</v>
      </c>
      <c r="R52">
        <f t="shared" si="2"/>
        <v>45.616853071000008</v>
      </c>
    </row>
    <row r="53" spans="1:18" x14ac:dyDescent="0.25">
      <c r="A53" t="s">
        <v>128</v>
      </c>
      <c r="B53" t="s">
        <v>8</v>
      </c>
      <c r="C53">
        <v>-149.78</v>
      </c>
      <c r="D53">
        <v>2429</v>
      </c>
      <c r="E53" t="s">
        <v>129</v>
      </c>
      <c r="F53" t="s">
        <v>31</v>
      </c>
      <c r="G53" t="s">
        <v>11</v>
      </c>
      <c r="H53">
        <v>80016</v>
      </c>
      <c r="I53">
        <v>102</v>
      </c>
      <c r="J53">
        <v>4</v>
      </c>
      <c r="K53">
        <v>66.84</v>
      </c>
      <c r="L53">
        <v>0.6</v>
      </c>
      <c r="M53">
        <v>0.63399476300000002</v>
      </c>
      <c r="N53">
        <v>0.36600523699999998</v>
      </c>
      <c r="P53">
        <f t="shared" si="0"/>
        <v>432.74</v>
      </c>
      <c r="Q53">
        <f t="shared" si="1"/>
        <v>158.38510625938</v>
      </c>
      <c r="R53">
        <f t="shared" si="2"/>
        <v>72.692553129689998</v>
      </c>
    </row>
    <row r="54" spans="1:18" x14ac:dyDescent="0.25">
      <c r="A54" t="s">
        <v>130</v>
      </c>
      <c r="B54" t="s">
        <v>24</v>
      </c>
      <c r="C54">
        <v>0</v>
      </c>
      <c r="D54">
        <v>1767</v>
      </c>
      <c r="E54" t="s">
        <v>131</v>
      </c>
      <c r="F54" t="s">
        <v>31</v>
      </c>
      <c r="G54" t="s">
        <v>11</v>
      </c>
      <c r="H54">
        <v>80011</v>
      </c>
      <c r="I54">
        <v>105</v>
      </c>
      <c r="J54">
        <v>3</v>
      </c>
      <c r="K54">
        <v>66.84</v>
      </c>
      <c r="L54">
        <v>0.1</v>
      </c>
      <c r="M54">
        <v>0.74468286500000003</v>
      </c>
      <c r="N54">
        <v>0.25531713499999997</v>
      </c>
      <c r="P54">
        <f t="shared" si="0"/>
        <v>515.68000000000006</v>
      </c>
      <c r="Q54">
        <f t="shared" si="1"/>
        <v>131.66194017680002</v>
      </c>
      <c r="R54">
        <f t="shared" si="2"/>
        <v>59.330970088400008</v>
      </c>
    </row>
    <row r="55" spans="1:18" x14ac:dyDescent="0.25">
      <c r="A55" t="s">
        <v>132</v>
      </c>
      <c r="B55" t="s">
        <v>8</v>
      </c>
      <c r="C55">
        <v>-149.78</v>
      </c>
      <c r="D55">
        <v>2870</v>
      </c>
      <c r="E55" t="s">
        <v>133</v>
      </c>
      <c r="F55" t="s">
        <v>78</v>
      </c>
      <c r="G55" t="s">
        <v>11</v>
      </c>
      <c r="H55">
        <v>80128</v>
      </c>
      <c r="I55">
        <v>101</v>
      </c>
      <c r="J55">
        <v>2</v>
      </c>
      <c r="K55">
        <v>66.84</v>
      </c>
      <c r="L55">
        <v>0.1</v>
      </c>
      <c r="M55">
        <v>0.49885640399999998</v>
      </c>
      <c r="N55">
        <v>0.50114359600000002</v>
      </c>
      <c r="P55">
        <f t="shared" si="0"/>
        <v>299.06000000000006</v>
      </c>
      <c r="Q55">
        <f t="shared" si="1"/>
        <v>149.87200381976004</v>
      </c>
      <c r="R55">
        <f t="shared" si="2"/>
        <v>68.436001909880019</v>
      </c>
    </row>
    <row r="56" spans="1:18" x14ac:dyDescent="0.25">
      <c r="A56" t="s">
        <v>134</v>
      </c>
      <c r="B56" t="s">
        <v>8</v>
      </c>
      <c r="C56">
        <v>-149.78</v>
      </c>
      <c r="D56">
        <v>413</v>
      </c>
      <c r="E56" t="s">
        <v>135</v>
      </c>
      <c r="F56" t="s">
        <v>31</v>
      </c>
      <c r="G56" t="s">
        <v>11</v>
      </c>
      <c r="H56">
        <v>80012</v>
      </c>
      <c r="I56">
        <v>105</v>
      </c>
      <c r="J56">
        <v>1</v>
      </c>
      <c r="K56">
        <v>66.84</v>
      </c>
      <c r="L56">
        <v>0.9</v>
      </c>
      <c r="M56">
        <v>0.80497685699999999</v>
      </c>
      <c r="N56">
        <v>0.19502314300000001</v>
      </c>
      <c r="P56">
        <f t="shared" si="0"/>
        <v>232.22000000000003</v>
      </c>
      <c r="Q56">
        <f t="shared" si="1"/>
        <v>45.288274267460011</v>
      </c>
      <c r="R56">
        <f t="shared" si="2"/>
        <v>16.144137133730005</v>
      </c>
    </row>
    <row r="57" spans="1:18" x14ac:dyDescent="0.25">
      <c r="A57" t="s">
        <v>136</v>
      </c>
      <c r="B57" t="s">
        <v>8</v>
      </c>
      <c r="C57">
        <v>-149.78</v>
      </c>
      <c r="D57">
        <v>411</v>
      </c>
      <c r="E57" t="s">
        <v>137</v>
      </c>
      <c r="F57" t="s">
        <v>138</v>
      </c>
      <c r="G57" t="s">
        <v>11</v>
      </c>
      <c r="H57">
        <v>80260</v>
      </c>
      <c r="I57">
        <v>103</v>
      </c>
      <c r="J57">
        <v>1</v>
      </c>
      <c r="K57">
        <v>66.84</v>
      </c>
      <c r="L57">
        <v>0.9</v>
      </c>
      <c r="M57">
        <v>0.80517420500000003</v>
      </c>
      <c r="N57">
        <v>0.194825795</v>
      </c>
      <c r="P57">
        <f t="shared" si="0"/>
        <v>232.22000000000003</v>
      </c>
      <c r="Q57">
        <f t="shared" si="1"/>
        <v>45.242446114900005</v>
      </c>
      <c r="R57">
        <f t="shared" si="2"/>
        <v>16.121223057450003</v>
      </c>
    </row>
    <row r="58" spans="1:18" x14ac:dyDescent="0.25">
      <c r="A58" t="s">
        <v>139</v>
      </c>
      <c r="B58" t="s">
        <v>24</v>
      </c>
      <c r="C58">
        <v>0</v>
      </c>
      <c r="D58">
        <v>3279</v>
      </c>
      <c r="E58" t="s">
        <v>140</v>
      </c>
      <c r="F58" t="s">
        <v>141</v>
      </c>
      <c r="G58" t="s">
        <v>11</v>
      </c>
      <c r="H58">
        <v>80214</v>
      </c>
      <c r="I58">
        <v>107</v>
      </c>
      <c r="J58">
        <v>7</v>
      </c>
      <c r="K58">
        <v>66.84</v>
      </c>
      <c r="L58">
        <v>0.5</v>
      </c>
      <c r="M58" s="1">
        <v>1.1800000000000001E-3</v>
      </c>
      <c r="N58">
        <v>0.99882496200000004</v>
      </c>
      <c r="P58">
        <f t="shared" si="0"/>
        <v>783.04</v>
      </c>
      <c r="Q58">
        <f t="shared" si="1"/>
        <v>782.11989824447994</v>
      </c>
      <c r="R58">
        <f t="shared" si="2"/>
        <v>384.55994912223997</v>
      </c>
    </row>
    <row r="59" spans="1:18" x14ac:dyDescent="0.25">
      <c r="A59" t="s">
        <v>142</v>
      </c>
      <c r="B59" t="s">
        <v>8</v>
      </c>
      <c r="C59">
        <v>-149.78</v>
      </c>
      <c r="D59">
        <v>1953</v>
      </c>
      <c r="E59" t="s">
        <v>143</v>
      </c>
      <c r="F59" t="s">
        <v>10</v>
      </c>
      <c r="G59" t="s">
        <v>11</v>
      </c>
      <c r="H59">
        <v>80112</v>
      </c>
      <c r="I59">
        <v>104</v>
      </c>
      <c r="J59">
        <v>7</v>
      </c>
      <c r="K59">
        <v>66.84</v>
      </c>
      <c r="L59">
        <v>0.1</v>
      </c>
      <c r="M59">
        <v>0.73180982800000005</v>
      </c>
      <c r="N59">
        <v>0.268190172</v>
      </c>
      <c r="P59">
        <f t="shared" si="0"/>
        <v>633.26</v>
      </c>
      <c r="Q59">
        <f t="shared" si="1"/>
        <v>169.83410832071999</v>
      </c>
      <c r="R59">
        <f t="shared" si="2"/>
        <v>78.417054160359996</v>
      </c>
    </row>
    <row r="60" spans="1:18" x14ac:dyDescent="0.25">
      <c r="A60" t="s">
        <v>144</v>
      </c>
      <c r="B60" t="s">
        <v>24</v>
      </c>
      <c r="C60">
        <v>0</v>
      </c>
      <c r="D60">
        <v>1088</v>
      </c>
      <c r="E60" t="s">
        <v>145</v>
      </c>
      <c r="F60" t="s">
        <v>70</v>
      </c>
      <c r="G60" t="s">
        <v>11</v>
      </c>
      <c r="H60">
        <v>80003</v>
      </c>
      <c r="I60">
        <v>103</v>
      </c>
      <c r="J60">
        <v>6</v>
      </c>
      <c r="K60">
        <v>66.84</v>
      </c>
      <c r="L60">
        <v>0.7</v>
      </c>
      <c r="M60">
        <v>0.78644731999999995</v>
      </c>
      <c r="N60">
        <v>0.21355267999999999</v>
      </c>
      <c r="P60">
        <f t="shared" si="0"/>
        <v>716.2</v>
      </c>
      <c r="Q60">
        <f t="shared" si="1"/>
        <v>152.946429416</v>
      </c>
      <c r="R60">
        <f t="shared" si="2"/>
        <v>69.973214708</v>
      </c>
    </row>
    <row r="61" spans="1:18" x14ac:dyDescent="0.25">
      <c r="A61" t="s">
        <v>146</v>
      </c>
      <c r="B61" t="s">
        <v>8</v>
      </c>
      <c r="C61">
        <v>-149.78</v>
      </c>
      <c r="D61">
        <v>23</v>
      </c>
      <c r="E61" t="s">
        <v>147</v>
      </c>
      <c r="F61" t="s">
        <v>15</v>
      </c>
      <c r="G61" t="s">
        <v>11</v>
      </c>
      <c r="H61">
        <v>80212</v>
      </c>
      <c r="I61">
        <v>107</v>
      </c>
      <c r="J61">
        <v>4</v>
      </c>
      <c r="K61">
        <v>66.84</v>
      </c>
      <c r="L61">
        <v>0.8</v>
      </c>
      <c r="M61">
        <v>0.81356131899999995</v>
      </c>
      <c r="N61">
        <v>0.18643868099999999</v>
      </c>
      <c r="P61">
        <f t="shared" si="0"/>
        <v>432.74</v>
      </c>
      <c r="Q61">
        <f t="shared" si="1"/>
        <v>80.679474815939997</v>
      </c>
      <c r="R61">
        <f t="shared" si="2"/>
        <v>33.839737407969999</v>
      </c>
    </row>
    <row r="62" spans="1:18" x14ac:dyDescent="0.25">
      <c r="A62" t="s">
        <v>148</v>
      </c>
      <c r="B62" t="s">
        <v>8</v>
      </c>
      <c r="C62">
        <v>-149.78</v>
      </c>
      <c r="D62">
        <v>801</v>
      </c>
      <c r="E62" t="s">
        <v>149</v>
      </c>
      <c r="F62" t="s">
        <v>15</v>
      </c>
      <c r="G62" t="s">
        <v>11</v>
      </c>
      <c r="H62">
        <v>80218</v>
      </c>
      <c r="I62">
        <v>100</v>
      </c>
      <c r="J62">
        <v>3</v>
      </c>
      <c r="K62">
        <v>66.84</v>
      </c>
      <c r="L62">
        <v>0.3</v>
      </c>
      <c r="M62">
        <v>0.79529895699999997</v>
      </c>
      <c r="N62">
        <v>0.204701043</v>
      </c>
      <c r="P62">
        <f t="shared" si="0"/>
        <v>365.90000000000003</v>
      </c>
      <c r="Q62">
        <f t="shared" si="1"/>
        <v>74.900111633700007</v>
      </c>
      <c r="R62">
        <f t="shared" si="2"/>
        <v>30.950055816850004</v>
      </c>
    </row>
    <row r="63" spans="1:18" x14ac:dyDescent="0.25">
      <c r="A63" t="s">
        <v>150</v>
      </c>
      <c r="B63" t="s">
        <v>24</v>
      </c>
      <c r="C63">
        <v>0</v>
      </c>
      <c r="D63">
        <v>562</v>
      </c>
      <c r="E63" t="s">
        <v>151</v>
      </c>
      <c r="F63" t="s">
        <v>48</v>
      </c>
      <c r="G63" t="s">
        <v>11</v>
      </c>
      <c r="H63">
        <v>80228</v>
      </c>
      <c r="I63">
        <v>107</v>
      </c>
      <c r="J63">
        <v>5</v>
      </c>
      <c r="K63">
        <v>66.84</v>
      </c>
      <c r="L63">
        <v>0</v>
      </c>
      <c r="M63">
        <v>0.80042322600000004</v>
      </c>
      <c r="N63">
        <v>0.19957677400000001</v>
      </c>
      <c r="P63">
        <f t="shared" si="0"/>
        <v>649.36000000000013</v>
      </c>
      <c r="Q63">
        <f t="shared" si="1"/>
        <v>129.59717396464004</v>
      </c>
      <c r="R63">
        <f t="shared" si="2"/>
        <v>58.298586982320018</v>
      </c>
    </row>
    <row r="64" spans="1:18" x14ac:dyDescent="0.25">
      <c r="A64" t="s">
        <v>152</v>
      </c>
      <c r="B64" t="s">
        <v>8</v>
      </c>
      <c r="C64">
        <v>-149.78</v>
      </c>
      <c r="D64">
        <v>1485</v>
      </c>
      <c r="E64" t="s">
        <v>153</v>
      </c>
      <c r="F64" t="s">
        <v>154</v>
      </c>
      <c r="G64" t="s">
        <v>11</v>
      </c>
      <c r="H64">
        <v>80033</v>
      </c>
      <c r="I64">
        <v>106</v>
      </c>
      <c r="J64">
        <v>4</v>
      </c>
      <c r="K64">
        <v>66.84</v>
      </c>
      <c r="L64">
        <v>0.5</v>
      </c>
      <c r="M64">
        <v>0.76421149200000005</v>
      </c>
      <c r="N64">
        <v>0.23578850800000001</v>
      </c>
      <c r="P64">
        <f t="shared" si="0"/>
        <v>432.74</v>
      </c>
      <c r="Q64">
        <f t="shared" si="1"/>
        <v>102.03511895192001</v>
      </c>
      <c r="R64">
        <f t="shared" si="2"/>
        <v>44.517559475960006</v>
      </c>
    </row>
    <row r="65" spans="1:18" x14ac:dyDescent="0.25">
      <c r="A65" t="s">
        <v>155</v>
      </c>
      <c r="B65" t="s">
        <v>8</v>
      </c>
      <c r="C65">
        <v>-149.78</v>
      </c>
      <c r="D65">
        <v>823</v>
      </c>
      <c r="E65" t="s">
        <v>156</v>
      </c>
      <c r="F65" t="s">
        <v>15</v>
      </c>
      <c r="G65" t="s">
        <v>11</v>
      </c>
      <c r="H65">
        <v>80236</v>
      </c>
      <c r="I65">
        <v>101</v>
      </c>
      <c r="J65">
        <v>6</v>
      </c>
      <c r="K65">
        <v>66.84</v>
      </c>
      <c r="L65">
        <v>0.5</v>
      </c>
      <c r="M65">
        <v>0.79309330499999997</v>
      </c>
      <c r="N65">
        <v>0.206906695</v>
      </c>
      <c r="P65">
        <f t="shared" si="0"/>
        <v>566.42000000000007</v>
      </c>
      <c r="Q65">
        <f t="shared" si="1"/>
        <v>117.19609018190002</v>
      </c>
      <c r="R65">
        <f t="shared" si="2"/>
        <v>52.098045090950009</v>
      </c>
    </row>
    <row r="66" spans="1:18" x14ac:dyDescent="0.25">
      <c r="A66" t="s">
        <v>157</v>
      </c>
      <c r="B66" t="s">
        <v>8</v>
      </c>
      <c r="C66">
        <v>-149.78</v>
      </c>
      <c r="D66">
        <v>721</v>
      </c>
      <c r="E66" t="s">
        <v>158</v>
      </c>
      <c r="F66" t="s">
        <v>31</v>
      </c>
      <c r="G66" t="s">
        <v>11</v>
      </c>
      <c r="H66">
        <v>80013</v>
      </c>
      <c r="I66">
        <v>104</v>
      </c>
      <c r="J66">
        <v>4</v>
      </c>
      <c r="K66">
        <v>66.84</v>
      </c>
      <c r="L66">
        <v>0.9</v>
      </c>
      <c r="M66">
        <v>0.79725664600000001</v>
      </c>
      <c r="N66">
        <v>0.20274335399999999</v>
      </c>
      <c r="P66">
        <f t="shared" si="0"/>
        <v>432.74</v>
      </c>
      <c r="Q66">
        <f t="shared" si="1"/>
        <v>87.73515900996</v>
      </c>
      <c r="R66">
        <f t="shared" si="2"/>
        <v>37.36757950498</v>
      </c>
    </row>
    <row r="67" spans="1:18" x14ac:dyDescent="0.25">
      <c r="A67" t="s">
        <v>159</v>
      </c>
      <c r="B67" t="s">
        <v>24</v>
      </c>
      <c r="C67">
        <v>0</v>
      </c>
      <c r="D67">
        <v>2890</v>
      </c>
      <c r="E67" t="s">
        <v>160</v>
      </c>
      <c r="F67" t="s">
        <v>48</v>
      </c>
      <c r="G67" t="s">
        <v>11</v>
      </c>
      <c r="H67">
        <v>80226</v>
      </c>
      <c r="I67">
        <v>106</v>
      </c>
      <c r="J67">
        <v>6</v>
      </c>
      <c r="K67">
        <v>66.84</v>
      </c>
      <c r="L67">
        <v>0</v>
      </c>
      <c r="M67">
        <v>0.45887735400000002</v>
      </c>
      <c r="N67">
        <v>0.54112264600000004</v>
      </c>
      <c r="P67">
        <f t="shared" ref="P67:P130" si="3">315.16 + C67 + (J67*K67)</f>
        <v>716.2</v>
      </c>
      <c r="Q67">
        <f t="shared" ref="Q67:Q130" si="4">P67*N67</f>
        <v>387.55203906520006</v>
      </c>
      <c r="R67">
        <f t="shared" ref="R67:R130" si="5">(Q67*0.5) - 6.5</f>
        <v>187.27601953260003</v>
      </c>
    </row>
    <row r="68" spans="1:18" x14ac:dyDescent="0.25">
      <c r="A68" t="s">
        <v>161</v>
      </c>
      <c r="B68" t="s">
        <v>24</v>
      </c>
      <c r="C68">
        <v>0</v>
      </c>
      <c r="D68">
        <v>1769</v>
      </c>
      <c r="E68" t="s">
        <v>162</v>
      </c>
      <c r="F68" t="s">
        <v>31</v>
      </c>
      <c r="G68" t="s">
        <v>11</v>
      </c>
      <c r="H68">
        <v>80013</v>
      </c>
      <c r="I68">
        <v>105</v>
      </c>
      <c r="J68">
        <v>5</v>
      </c>
      <c r="K68">
        <v>66.84</v>
      </c>
      <c r="L68">
        <v>0.4</v>
      </c>
      <c r="M68">
        <v>0.74355203599999997</v>
      </c>
      <c r="N68">
        <v>0.25644796399999997</v>
      </c>
      <c r="P68">
        <f t="shared" si="3"/>
        <v>649.36000000000013</v>
      </c>
      <c r="Q68">
        <f t="shared" si="4"/>
        <v>166.52704990304002</v>
      </c>
      <c r="R68">
        <f t="shared" si="5"/>
        <v>76.763524951520012</v>
      </c>
    </row>
    <row r="69" spans="1:18" x14ac:dyDescent="0.25">
      <c r="A69" t="s">
        <v>163</v>
      </c>
      <c r="B69" t="s">
        <v>37</v>
      </c>
      <c r="C69">
        <v>-242.84</v>
      </c>
      <c r="D69">
        <v>1597</v>
      </c>
      <c r="E69" t="s">
        <v>164</v>
      </c>
      <c r="F69" t="s">
        <v>48</v>
      </c>
      <c r="G69" t="s">
        <v>11</v>
      </c>
      <c r="H69">
        <v>80215</v>
      </c>
      <c r="I69">
        <v>106</v>
      </c>
      <c r="J69">
        <v>1</v>
      </c>
      <c r="K69">
        <v>66.84</v>
      </c>
      <c r="L69">
        <v>0.4</v>
      </c>
      <c r="M69">
        <v>0.75744668100000001</v>
      </c>
      <c r="N69">
        <v>0.24255331899999999</v>
      </c>
      <c r="P69">
        <f t="shared" si="3"/>
        <v>139.16000000000003</v>
      </c>
      <c r="Q69">
        <f t="shared" si="4"/>
        <v>33.753719872040001</v>
      </c>
      <c r="R69">
        <f t="shared" si="5"/>
        <v>10.376859936020001</v>
      </c>
    </row>
    <row r="70" spans="1:18" x14ac:dyDescent="0.25">
      <c r="A70" t="s">
        <v>165</v>
      </c>
      <c r="B70" t="s">
        <v>8</v>
      </c>
      <c r="C70">
        <v>-149.78</v>
      </c>
      <c r="D70">
        <v>1622</v>
      </c>
      <c r="E70" t="s">
        <v>166</v>
      </c>
      <c r="F70" t="s">
        <v>15</v>
      </c>
      <c r="G70" t="s">
        <v>11</v>
      </c>
      <c r="H70">
        <v>80202</v>
      </c>
      <c r="I70">
        <v>105</v>
      </c>
      <c r="J70">
        <v>2</v>
      </c>
      <c r="K70">
        <v>66.84</v>
      </c>
      <c r="L70">
        <v>0</v>
      </c>
      <c r="M70">
        <v>0.75331359399999998</v>
      </c>
      <c r="N70">
        <v>0.246686406</v>
      </c>
      <c r="P70">
        <f t="shared" si="3"/>
        <v>299.06000000000006</v>
      </c>
      <c r="Q70">
        <f t="shared" si="4"/>
        <v>73.774036578360011</v>
      </c>
      <c r="R70">
        <f t="shared" si="5"/>
        <v>30.387018289180006</v>
      </c>
    </row>
    <row r="71" spans="1:18" x14ac:dyDescent="0.25">
      <c r="A71" t="s">
        <v>167</v>
      </c>
      <c r="B71" t="s">
        <v>8</v>
      </c>
      <c r="C71">
        <v>-149.78</v>
      </c>
      <c r="D71">
        <v>339</v>
      </c>
      <c r="E71" t="s">
        <v>168</v>
      </c>
      <c r="F71" t="s">
        <v>15</v>
      </c>
      <c r="G71" t="s">
        <v>11</v>
      </c>
      <c r="H71">
        <v>80246</v>
      </c>
      <c r="I71">
        <v>100</v>
      </c>
      <c r="J71">
        <v>5</v>
      </c>
      <c r="K71">
        <v>66.84</v>
      </c>
      <c r="L71">
        <v>0.1</v>
      </c>
      <c r="M71">
        <v>0.80685050000000003</v>
      </c>
      <c r="N71">
        <v>0.1931495</v>
      </c>
      <c r="P71">
        <f t="shared" si="3"/>
        <v>499.58000000000004</v>
      </c>
      <c r="Q71">
        <f t="shared" si="4"/>
        <v>96.493627210000014</v>
      </c>
      <c r="R71">
        <f t="shared" si="5"/>
        <v>41.746813605000007</v>
      </c>
    </row>
    <row r="72" spans="1:18" x14ac:dyDescent="0.25">
      <c r="A72" t="s">
        <v>169</v>
      </c>
      <c r="B72" t="s">
        <v>37</v>
      </c>
      <c r="C72">
        <v>-242.84</v>
      </c>
      <c r="D72">
        <v>645</v>
      </c>
      <c r="E72" t="s">
        <v>170</v>
      </c>
      <c r="F72" t="s">
        <v>70</v>
      </c>
      <c r="G72" t="s">
        <v>11</v>
      </c>
      <c r="H72">
        <v>80005</v>
      </c>
      <c r="I72">
        <v>108</v>
      </c>
      <c r="J72">
        <v>2</v>
      </c>
      <c r="K72">
        <v>66.84</v>
      </c>
      <c r="L72">
        <v>0.5</v>
      </c>
      <c r="M72">
        <v>0.799139504</v>
      </c>
      <c r="N72">
        <v>0.200860496</v>
      </c>
      <c r="P72">
        <f t="shared" si="3"/>
        <v>206.00000000000003</v>
      </c>
      <c r="Q72">
        <f t="shared" si="4"/>
        <v>41.377262176000002</v>
      </c>
      <c r="R72">
        <f t="shared" si="5"/>
        <v>14.188631088000001</v>
      </c>
    </row>
    <row r="73" spans="1:18" x14ac:dyDescent="0.25">
      <c r="A73" t="s">
        <v>171</v>
      </c>
      <c r="B73" t="s">
        <v>24</v>
      </c>
      <c r="C73">
        <v>0</v>
      </c>
      <c r="D73">
        <v>2270</v>
      </c>
      <c r="E73" t="s">
        <v>172</v>
      </c>
      <c r="F73" t="s">
        <v>31</v>
      </c>
      <c r="G73" t="s">
        <v>11</v>
      </c>
      <c r="H73">
        <v>80014</v>
      </c>
      <c r="I73">
        <v>104</v>
      </c>
      <c r="J73">
        <v>7</v>
      </c>
      <c r="K73">
        <v>66.84</v>
      </c>
      <c r="L73">
        <v>1</v>
      </c>
      <c r="M73">
        <v>0.68192447700000003</v>
      </c>
      <c r="N73">
        <v>0.31807552300000003</v>
      </c>
      <c r="P73">
        <f t="shared" si="3"/>
        <v>783.04</v>
      </c>
      <c r="Q73">
        <f t="shared" si="4"/>
        <v>249.06585752992001</v>
      </c>
      <c r="R73">
        <f t="shared" si="5"/>
        <v>118.03292876496</v>
      </c>
    </row>
    <row r="74" spans="1:18" x14ac:dyDescent="0.25">
      <c r="A74" t="s">
        <v>173</v>
      </c>
      <c r="B74" t="s">
        <v>24</v>
      </c>
      <c r="C74">
        <v>0</v>
      </c>
      <c r="D74">
        <v>1113</v>
      </c>
      <c r="E74" t="s">
        <v>174</v>
      </c>
      <c r="F74" t="s">
        <v>31</v>
      </c>
      <c r="G74" t="s">
        <v>11</v>
      </c>
      <c r="H74">
        <v>80011</v>
      </c>
      <c r="I74">
        <v>105</v>
      </c>
      <c r="J74">
        <v>7</v>
      </c>
      <c r="K74">
        <v>66.84</v>
      </c>
      <c r="L74">
        <v>0.5</v>
      </c>
      <c r="M74">
        <v>0.78620976200000003</v>
      </c>
      <c r="N74">
        <v>0.21379023799999999</v>
      </c>
      <c r="P74">
        <f t="shared" si="3"/>
        <v>783.04</v>
      </c>
      <c r="Q74">
        <f t="shared" si="4"/>
        <v>167.40630796351999</v>
      </c>
      <c r="R74">
        <f t="shared" si="5"/>
        <v>77.203153981759996</v>
      </c>
    </row>
    <row r="75" spans="1:18" x14ac:dyDescent="0.25">
      <c r="A75" t="s">
        <v>175</v>
      </c>
      <c r="B75" t="s">
        <v>8</v>
      </c>
      <c r="C75">
        <v>-149.78</v>
      </c>
      <c r="D75">
        <v>2702</v>
      </c>
      <c r="E75" t="s">
        <v>176</v>
      </c>
      <c r="F75" t="s">
        <v>18</v>
      </c>
      <c r="G75" t="s">
        <v>11</v>
      </c>
      <c r="H75">
        <v>80110</v>
      </c>
      <c r="I75">
        <v>101</v>
      </c>
      <c r="J75">
        <v>6</v>
      </c>
      <c r="K75">
        <v>66.84</v>
      </c>
      <c r="L75">
        <v>0.1</v>
      </c>
      <c r="M75">
        <v>0.565785969</v>
      </c>
      <c r="N75">
        <v>0.434214031</v>
      </c>
      <c r="P75">
        <f t="shared" si="3"/>
        <v>566.42000000000007</v>
      </c>
      <c r="Q75">
        <f t="shared" si="4"/>
        <v>245.94751143902002</v>
      </c>
      <c r="R75">
        <f t="shared" si="5"/>
        <v>116.47375571951001</v>
      </c>
    </row>
    <row r="76" spans="1:18" x14ac:dyDescent="0.25">
      <c r="A76" t="s">
        <v>177</v>
      </c>
      <c r="B76" t="s">
        <v>8</v>
      </c>
      <c r="C76">
        <v>-149.78</v>
      </c>
      <c r="D76">
        <v>2910</v>
      </c>
      <c r="E76" t="s">
        <v>178</v>
      </c>
      <c r="F76" t="s">
        <v>48</v>
      </c>
      <c r="G76" t="s">
        <v>11</v>
      </c>
      <c r="H76">
        <v>80232</v>
      </c>
      <c r="I76">
        <v>107</v>
      </c>
      <c r="J76">
        <v>2</v>
      </c>
      <c r="K76">
        <v>66.84</v>
      </c>
      <c r="L76">
        <v>0.6</v>
      </c>
      <c r="M76">
        <v>0.43468269900000001</v>
      </c>
      <c r="N76">
        <v>0.56531730099999999</v>
      </c>
      <c r="P76">
        <f t="shared" si="3"/>
        <v>299.06000000000006</v>
      </c>
      <c r="Q76">
        <f t="shared" si="4"/>
        <v>169.06379203706004</v>
      </c>
      <c r="R76">
        <f t="shared" si="5"/>
        <v>78.03189601853002</v>
      </c>
    </row>
    <row r="77" spans="1:18" x14ac:dyDescent="0.25">
      <c r="A77" t="s">
        <v>179</v>
      </c>
      <c r="B77" t="s">
        <v>8</v>
      </c>
      <c r="C77">
        <v>-149.78</v>
      </c>
      <c r="D77">
        <v>3025</v>
      </c>
      <c r="E77" t="s">
        <v>180</v>
      </c>
      <c r="F77" t="s">
        <v>45</v>
      </c>
      <c r="G77" t="s">
        <v>11</v>
      </c>
      <c r="H77">
        <v>80020</v>
      </c>
      <c r="I77">
        <v>108</v>
      </c>
      <c r="J77">
        <v>2</v>
      </c>
      <c r="K77">
        <v>66.84</v>
      </c>
      <c r="L77">
        <v>0.2</v>
      </c>
      <c r="M77">
        <v>0.33757192800000002</v>
      </c>
      <c r="N77">
        <v>0.66242807199999998</v>
      </c>
      <c r="P77">
        <f t="shared" si="3"/>
        <v>299.06000000000006</v>
      </c>
      <c r="Q77">
        <f t="shared" si="4"/>
        <v>198.10573921232003</v>
      </c>
      <c r="R77">
        <f t="shared" si="5"/>
        <v>92.552869606160016</v>
      </c>
    </row>
    <row r="78" spans="1:18" x14ac:dyDescent="0.25">
      <c r="A78" t="s">
        <v>181</v>
      </c>
      <c r="B78" t="s">
        <v>8</v>
      </c>
      <c r="C78">
        <v>-149.78</v>
      </c>
      <c r="D78">
        <v>266</v>
      </c>
      <c r="E78" t="s">
        <v>182</v>
      </c>
      <c r="F78" t="s">
        <v>15</v>
      </c>
      <c r="G78" t="s">
        <v>11</v>
      </c>
      <c r="H78">
        <v>80247</v>
      </c>
      <c r="I78">
        <v>105</v>
      </c>
      <c r="J78">
        <v>3</v>
      </c>
      <c r="K78">
        <v>66.84</v>
      </c>
      <c r="L78">
        <v>0.3</v>
      </c>
      <c r="M78">
        <v>0.80742736400000004</v>
      </c>
      <c r="N78">
        <v>0.19257263599999999</v>
      </c>
      <c r="P78">
        <f t="shared" si="3"/>
        <v>365.90000000000003</v>
      </c>
      <c r="Q78">
        <f t="shared" si="4"/>
        <v>70.462327512400009</v>
      </c>
      <c r="R78">
        <f t="shared" si="5"/>
        <v>28.731163756200004</v>
      </c>
    </row>
    <row r="79" spans="1:18" x14ac:dyDescent="0.25">
      <c r="A79" t="s">
        <v>183</v>
      </c>
      <c r="B79" t="s">
        <v>13</v>
      </c>
      <c r="C79">
        <v>282.45999999999998</v>
      </c>
      <c r="D79">
        <v>1348</v>
      </c>
      <c r="E79" t="s">
        <v>184</v>
      </c>
      <c r="F79" t="s">
        <v>15</v>
      </c>
      <c r="G79" t="s">
        <v>11</v>
      </c>
      <c r="H79">
        <v>80222</v>
      </c>
      <c r="I79">
        <v>104</v>
      </c>
      <c r="J79">
        <v>5</v>
      </c>
      <c r="K79">
        <v>66.84</v>
      </c>
      <c r="L79">
        <v>0.2</v>
      </c>
      <c r="M79">
        <v>0.77314370700000001</v>
      </c>
      <c r="N79">
        <v>0.22685629299999999</v>
      </c>
      <c r="P79">
        <f t="shared" si="3"/>
        <v>931.82</v>
      </c>
      <c r="Q79">
        <f t="shared" si="4"/>
        <v>211.38923094326</v>
      </c>
      <c r="R79">
        <f t="shared" si="5"/>
        <v>99.194615471630001</v>
      </c>
    </row>
    <row r="80" spans="1:18" x14ac:dyDescent="0.25">
      <c r="A80" t="s">
        <v>185</v>
      </c>
      <c r="B80" t="s">
        <v>8</v>
      </c>
      <c r="C80">
        <v>-149.78</v>
      </c>
      <c r="D80">
        <v>790</v>
      </c>
      <c r="E80" t="s">
        <v>186</v>
      </c>
      <c r="F80" t="s">
        <v>31</v>
      </c>
      <c r="G80" t="s">
        <v>11</v>
      </c>
      <c r="H80">
        <v>80013</v>
      </c>
      <c r="I80">
        <v>104</v>
      </c>
      <c r="J80">
        <v>1</v>
      </c>
      <c r="K80">
        <v>66.84</v>
      </c>
      <c r="L80">
        <v>1</v>
      </c>
      <c r="M80">
        <v>0.79577640100000002</v>
      </c>
      <c r="N80">
        <v>0.20422359900000001</v>
      </c>
      <c r="P80">
        <f t="shared" si="3"/>
        <v>232.22000000000003</v>
      </c>
      <c r="Q80">
        <f t="shared" si="4"/>
        <v>47.42480415978001</v>
      </c>
      <c r="R80">
        <f t="shared" si="5"/>
        <v>17.212402079890005</v>
      </c>
    </row>
    <row r="81" spans="1:18" x14ac:dyDescent="0.25">
      <c r="A81" t="s">
        <v>187</v>
      </c>
      <c r="B81" t="s">
        <v>37</v>
      </c>
      <c r="C81">
        <v>-242.84</v>
      </c>
      <c r="D81">
        <v>2193</v>
      </c>
      <c r="E81" t="s">
        <v>188</v>
      </c>
      <c r="F81" t="s">
        <v>48</v>
      </c>
      <c r="G81" t="s">
        <v>11</v>
      </c>
      <c r="H81">
        <v>80214</v>
      </c>
      <c r="I81">
        <v>106</v>
      </c>
      <c r="J81">
        <v>2</v>
      </c>
      <c r="K81">
        <v>66.84</v>
      </c>
      <c r="L81">
        <v>0.2</v>
      </c>
      <c r="M81">
        <v>0.71068454199999997</v>
      </c>
      <c r="N81">
        <v>0.28931545800000003</v>
      </c>
      <c r="P81">
        <f t="shared" si="3"/>
        <v>206.00000000000003</v>
      </c>
      <c r="Q81">
        <f t="shared" si="4"/>
        <v>59.598984348000016</v>
      </c>
      <c r="R81">
        <f t="shared" si="5"/>
        <v>23.299492174000008</v>
      </c>
    </row>
    <row r="82" spans="1:18" x14ac:dyDescent="0.25">
      <c r="A82" t="s">
        <v>189</v>
      </c>
      <c r="B82" t="s">
        <v>8</v>
      </c>
      <c r="C82">
        <v>-149.78</v>
      </c>
      <c r="D82">
        <v>2002</v>
      </c>
      <c r="E82" t="s">
        <v>190</v>
      </c>
      <c r="F82" t="s">
        <v>18</v>
      </c>
      <c r="G82" t="s">
        <v>11</v>
      </c>
      <c r="H82">
        <v>80112</v>
      </c>
      <c r="I82">
        <v>104</v>
      </c>
      <c r="J82">
        <v>3</v>
      </c>
      <c r="K82">
        <v>66.84</v>
      </c>
      <c r="L82">
        <v>0.2</v>
      </c>
      <c r="M82">
        <v>0.73039643700000001</v>
      </c>
      <c r="N82">
        <v>0.26960356299999999</v>
      </c>
      <c r="P82">
        <f t="shared" si="3"/>
        <v>365.90000000000003</v>
      </c>
      <c r="Q82">
        <f t="shared" si="4"/>
        <v>98.647943701700001</v>
      </c>
      <c r="R82">
        <f t="shared" si="5"/>
        <v>42.82397185085</v>
      </c>
    </row>
    <row r="83" spans="1:18" x14ac:dyDescent="0.25">
      <c r="A83" t="s">
        <v>191</v>
      </c>
      <c r="B83" t="s">
        <v>8</v>
      </c>
      <c r="C83">
        <v>-149.78</v>
      </c>
      <c r="D83">
        <v>922</v>
      </c>
      <c r="E83" t="s">
        <v>192</v>
      </c>
      <c r="F83" t="s">
        <v>31</v>
      </c>
      <c r="G83" t="s">
        <v>11</v>
      </c>
      <c r="H83">
        <v>80013</v>
      </c>
      <c r="I83">
        <v>104</v>
      </c>
      <c r="J83">
        <v>4</v>
      </c>
      <c r="K83">
        <v>66.84</v>
      </c>
      <c r="L83">
        <v>1</v>
      </c>
      <c r="M83">
        <v>0.79034415599999996</v>
      </c>
      <c r="N83">
        <v>0.20965584400000001</v>
      </c>
      <c r="P83">
        <f t="shared" si="3"/>
        <v>432.74</v>
      </c>
      <c r="Q83">
        <f t="shared" si="4"/>
        <v>90.726469932560008</v>
      </c>
      <c r="R83">
        <f t="shared" si="5"/>
        <v>38.863234966280004</v>
      </c>
    </row>
    <row r="84" spans="1:18" x14ac:dyDescent="0.25">
      <c r="A84" t="s">
        <v>193</v>
      </c>
      <c r="B84" t="s">
        <v>8</v>
      </c>
      <c r="C84">
        <v>-149.78</v>
      </c>
      <c r="D84">
        <v>2947</v>
      </c>
      <c r="E84" t="s">
        <v>194</v>
      </c>
      <c r="F84" t="s">
        <v>48</v>
      </c>
      <c r="G84" t="s">
        <v>11</v>
      </c>
      <c r="H84">
        <v>80227</v>
      </c>
      <c r="I84">
        <v>106</v>
      </c>
      <c r="J84">
        <v>4</v>
      </c>
      <c r="K84">
        <v>66.84</v>
      </c>
      <c r="L84">
        <v>1</v>
      </c>
      <c r="M84">
        <v>0.39316890500000001</v>
      </c>
      <c r="N84">
        <v>0.60683109499999999</v>
      </c>
      <c r="P84">
        <f t="shared" si="3"/>
        <v>432.74</v>
      </c>
      <c r="Q84">
        <f t="shared" si="4"/>
        <v>262.60008805029997</v>
      </c>
      <c r="R84">
        <f t="shared" si="5"/>
        <v>124.80004402514999</v>
      </c>
    </row>
    <row r="85" spans="1:18" x14ac:dyDescent="0.25">
      <c r="A85" t="s">
        <v>195</v>
      </c>
      <c r="B85" t="s">
        <v>8</v>
      </c>
      <c r="C85">
        <v>-149.78</v>
      </c>
      <c r="D85">
        <v>247</v>
      </c>
      <c r="E85" t="s">
        <v>196</v>
      </c>
      <c r="F85" t="s">
        <v>197</v>
      </c>
      <c r="G85" t="s">
        <v>11</v>
      </c>
      <c r="H85">
        <v>80108</v>
      </c>
      <c r="I85">
        <v>102</v>
      </c>
      <c r="J85">
        <v>4</v>
      </c>
      <c r="K85">
        <v>66.84</v>
      </c>
      <c r="L85">
        <v>0.4</v>
      </c>
      <c r="M85">
        <v>0.80906712300000005</v>
      </c>
      <c r="N85">
        <v>0.190932877</v>
      </c>
      <c r="P85">
        <f t="shared" si="3"/>
        <v>432.74</v>
      </c>
      <c r="Q85">
        <f t="shared" si="4"/>
        <v>82.624293192980005</v>
      </c>
      <c r="R85">
        <f t="shared" si="5"/>
        <v>34.812146596490003</v>
      </c>
    </row>
    <row r="86" spans="1:18" x14ac:dyDescent="0.25">
      <c r="A86" t="s">
        <v>198</v>
      </c>
      <c r="B86" t="s">
        <v>24</v>
      </c>
      <c r="C86">
        <v>0</v>
      </c>
      <c r="D86">
        <v>427</v>
      </c>
      <c r="E86" t="s">
        <v>199</v>
      </c>
      <c r="F86" t="s">
        <v>73</v>
      </c>
      <c r="G86" t="s">
        <v>11</v>
      </c>
      <c r="H86">
        <v>80260</v>
      </c>
      <c r="I86">
        <v>107</v>
      </c>
      <c r="J86">
        <v>6</v>
      </c>
      <c r="K86">
        <v>66.84</v>
      </c>
      <c r="L86">
        <v>0.9</v>
      </c>
      <c r="M86">
        <v>0.80342342</v>
      </c>
      <c r="N86">
        <v>0.19657658</v>
      </c>
      <c r="P86">
        <f t="shared" si="3"/>
        <v>716.2</v>
      </c>
      <c r="Q86">
        <f t="shared" si="4"/>
        <v>140.78814659600002</v>
      </c>
      <c r="R86">
        <f t="shared" si="5"/>
        <v>63.894073298000009</v>
      </c>
    </row>
    <row r="87" spans="1:18" x14ac:dyDescent="0.25">
      <c r="A87" t="s">
        <v>200</v>
      </c>
      <c r="B87" t="s">
        <v>13</v>
      </c>
      <c r="C87">
        <v>282.45999999999998</v>
      </c>
      <c r="D87">
        <v>1734</v>
      </c>
      <c r="E87" t="s">
        <v>201</v>
      </c>
      <c r="F87" t="s">
        <v>15</v>
      </c>
      <c r="G87" t="s">
        <v>11</v>
      </c>
      <c r="H87">
        <v>80235</v>
      </c>
      <c r="I87">
        <v>101</v>
      </c>
      <c r="J87">
        <v>5</v>
      </c>
      <c r="K87">
        <v>66.84</v>
      </c>
      <c r="L87">
        <v>0.6</v>
      </c>
      <c r="M87">
        <v>0.74763586000000004</v>
      </c>
      <c r="N87">
        <v>0.25236414000000001</v>
      </c>
      <c r="P87">
        <f t="shared" si="3"/>
        <v>931.82</v>
      </c>
      <c r="Q87">
        <f t="shared" si="4"/>
        <v>235.15795293480002</v>
      </c>
      <c r="R87">
        <f t="shared" si="5"/>
        <v>111.07897646740001</v>
      </c>
    </row>
    <row r="88" spans="1:18" x14ac:dyDescent="0.25">
      <c r="A88" t="s">
        <v>202</v>
      </c>
      <c r="B88" t="s">
        <v>24</v>
      </c>
      <c r="C88">
        <v>0</v>
      </c>
      <c r="D88">
        <v>2725</v>
      </c>
      <c r="E88" t="s">
        <v>203</v>
      </c>
      <c r="F88" t="s">
        <v>31</v>
      </c>
      <c r="G88" t="s">
        <v>11</v>
      </c>
      <c r="H88">
        <v>80016</v>
      </c>
      <c r="I88">
        <v>104</v>
      </c>
      <c r="J88">
        <v>5</v>
      </c>
      <c r="K88">
        <v>66.84</v>
      </c>
      <c r="L88">
        <v>0.7</v>
      </c>
      <c r="M88">
        <v>0.53245512399999995</v>
      </c>
      <c r="N88">
        <v>0.467544876</v>
      </c>
      <c r="P88">
        <f t="shared" si="3"/>
        <v>649.36000000000013</v>
      </c>
      <c r="Q88">
        <f t="shared" si="4"/>
        <v>303.60494067936008</v>
      </c>
      <c r="R88">
        <f t="shared" si="5"/>
        <v>145.30247033968004</v>
      </c>
    </row>
    <row r="89" spans="1:18" x14ac:dyDescent="0.25">
      <c r="A89" t="s">
        <v>204</v>
      </c>
      <c r="B89" t="s">
        <v>8</v>
      </c>
      <c r="C89">
        <v>-149.78</v>
      </c>
      <c r="D89">
        <v>1751</v>
      </c>
      <c r="E89" t="s">
        <v>205</v>
      </c>
      <c r="F89" t="s">
        <v>15</v>
      </c>
      <c r="G89" t="s">
        <v>11</v>
      </c>
      <c r="H89">
        <v>80222</v>
      </c>
      <c r="I89">
        <v>107</v>
      </c>
      <c r="J89">
        <v>4</v>
      </c>
      <c r="K89">
        <v>66.84</v>
      </c>
      <c r="L89">
        <v>0.8</v>
      </c>
      <c r="M89">
        <v>0.74603714799999998</v>
      </c>
      <c r="N89">
        <v>0.25396285200000002</v>
      </c>
      <c r="P89">
        <f t="shared" si="3"/>
        <v>432.74</v>
      </c>
      <c r="Q89">
        <f t="shared" si="4"/>
        <v>109.89988457448001</v>
      </c>
      <c r="R89">
        <f t="shared" si="5"/>
        <v>48.449942287240006</v>
      </c>
    </row>
    <row r="90" spans="1:18" x14ac:dyDescent="0.25">
      <c r="A90" t="s">
        <v>206</v>
      </c>
      <c r="B90" t="s">
        <v>37</v>
      </c>
      <c r="C90">
        <v>-242.84</v>
      </c>
      <c r="D90">
        <v>2187</v>
      </c>
      <c r="E90" t="s">
        <v>207</v>
      </c>
      <c r="F90" t="s">
        <v>31</v>
      </c>
      <c r="G90" t="s">
        <v>11</v>
      </c>
      <c r="H90">
        <v>80016</v>
      </c>
      <c r="I90">
        <v>102</v>
      </c>
      <c r="J90">
        <v>1</v>
      </c>
      <c r="K90">
        <v>66.84</v>
      </c>
      <c r="L90">
        <v>1</v>
      </c>
      <c r="M90">
        <v>0.71150867799999995</v>
      </c>
      <c r="N90">
        <v>0.28849132199999999</v>
      </c>
      <c r="P90">
        <f t="shared" si="3"/>
        <v>139.16000000000003</v>
      </c>
      <c r="Q90">
        <f t="shared" si="4"/>
        <v>40.146452369520006</v>
      </c>
      <c r="R90">
        <f t="shared" si="5"/>
        <v>13.573226184760003</v>
      </c>
    </row>
    <row r="91" spans="1:18" x14ac:dyDescent="0.25">
      <c r="A91" t="s">
        <v>208</v>
      </c>
      <c r="B91" t="s">
        <v>24</v>
      </c>
      <c r="C91">
        <v>0</v>
      </c>
      <c r="D91">
        <v>3000</v>
      </c>
      <c r="E91" t="s">
        <v>209</v>
      </c>
      <c r="F91" t="s">
        <v>15</v>
      </c>
      <c r="G91" t="s">
        <v>11</v>
      </c>
      <c r="H91">
        <v>80231</v>
      </c>
      <c r="I91">
        <v>105</v>
      </c>
      <c r="J91">
        <v>6</v>
      </c>
      <c r="K91">
        <v>66.84</v>
      </c>
      <c r="L91">
        <v>0.2</v>
      </c>
      <c r="M91">
        <v>0.37687226899999998</v>
      </c>
      <c r="N91">
        <v>0.62312773099999996</v>
      </c>
      <c r="P91">
        <f t="shared" si="3"/>
        <v>716.2</v>
      </c>
      <c r="Q91">
        <f t="shared" si="4"/>
        <v>446.28408094219998</v>
      </c>
      <c r="R91">
        <f t="shared" si="5"/>
        <v>216.64204047109999</v>
      </c>
    </row>
    <row r="92" spans="1:18" x14ac:dyDescent="0.25">
      <c r="A92" t="s">
        <v>210</v>
      </c>
      <c r="B92" t="s">
        <v>8</v>
      </c>
      <c r="C92">
        <v>-149.78</v>
      </c>
      <c r="D92">
        <v>2545</v>
      </c>
      <c r="E92" t="s">
        <v>211</v>
      </c>
      <c r="F92" t="s">
        <v>70</v>
      </c>
      <c r="G92" t="s">
        <v>11</v>
      </c>
      <c r="H92">
        <v>80003</v>
      </c>
      <c r="I92">
        <v>103</v>
      </c>
      <c r="J92">
        <v>8</v>
      </c>
      <c r="K92">
        <v>66.84</v>
      </c>
      <c r="L92">
        <v>0.9</v>
      </c>
      <c r="M92">
        <v>0.59900446100000004</v>
      </c>
      <c r="N92">
        <v>0.40099553900000001</v>
      </c>
      <c r="P92">
        <f t="shared" si="3"/>
        <v>700.1</v>
      </c>
      <c r="Q92">
        <f t="shared" si="4"/>
        <v>280.73697685389999</v>
      </c>
      <c r="R92">
        <f t="shared" si="5"/>
        <v>133.86848842694999</v>
      </c>
    </row>
    <row r="93" spans="1:18" x14ac:dyDescent="0.25">
      <c r="A93" t="s">
        <v>212</v>
      </c>
      <c r="B93" t="s">
        <v>24</v>
      </c>
      <c r="C93">
        <v>0</v>
      </c>
      <c r="D93">
        <v>2400</v>
      </c>
      <c r="E93" t="s">
        <v>213</v>
      </c>
      <c r="F93" t="s">
        <v>45</v>
      </c>
      <c r="G93" t="s">
        <v>11</v>
      </c>
      <c r="H93">
        <v>80021</v>
      </c>
      <c r="I93">
        <v>103</v>
      </c>
      <c r="J93">
        <v>6</v>
      </c>
      <c r="K93">
        <v>66.84</v>
      </c>
      <c r="L93">
        <v>0.4</v>
      </c>
      <c r="M93">
        <v>0.65271706600000001</v>
      </c>
      <c r="N93">
        <v>0.34728293399999999</v>
      </c>
      <c r="P93">
        <f t="shared" si="3"/>
        <v>716.2</v>
      </c>
      <c r="Q93">
        <f t="shared" si="4"/>
        <v>248.7240373308</v>
      </c>
      <c r="R93">
        <f t="shared" si="5"/>
        <v>117.8620186654</v>
      </c>
    </row>
    <row r="94" spans="1:18" x14ac:dyDescent="0.25">
      <c r="A94" t="s">
        <v>214</v>
      </c>
      <c r="B94" t="s">
        <v>8</v>
      </c>
      <c r="C94">
        <v>-149.78</v>
      </c>
      <c r="D94">
        <v>2393</v>
      </c>
      <c r="E94" t="s">
        <v>215</v>
      </c>
      <c r="F94" t="s">
        <v>70</v>
      </c>
      <c r="G94" t="s">
        <v>11</v>
      </c>
      <c r="H94">
        <v>80004</v>
      </c>
      <c r="I94">
        <v>103</v>
      </c>
      <c r="J94">
        <v>2</v>
      </c>
      <c r="K94">
        <v>66.84</v>
      </c>
      <c r="L94">
        <v>0.4</v>
      </c>
      <c r="M94">
        <v>0.65718517600000004</v>
      </c>
      <c r="N94">
        <v>0.34281482400000002</v>
      </c>
      <c r="P94">
        <f t="shared" si="3"/>
        <v>299.06000000000006</v>
      </c>
      <c r="Q94">
        <f t="shared" si="4"/>
        <v>102.52220126544003</v>
      </c>
      <c r="R94">
        <f t="shared" si="5"/>
        <v>44.761100632720016</v>
      </c>
    </row>
    <row r="95" spans="1:18" x14ac:dyDescent="0.25">
      <c r="A95" t="s">
        <v>216</v>
      </c>
      <c r="B95" t="s">
        <v>8</v>
      </c>
      <c r="C95">
        <v>-149.78</v>
      </c>
      <c r="D95">
        <v>2486</v>
      </c>
      <c r="E95" t="s">
        <v>217</v>
      </c>
      <c r="F95" t="s">
        <v>78</v>
      </c>
      <c r="G95" t="s">
        <v>11</v>
      </c>
      <c r="H95">
        <v>80128</v>
      </c>
      <c r="I95">
        <v>106</v>
      </c>
      <c r="J95">
        <v>3</v>
      </c>
      <c r="K95">
        <v>66.84</v>
      </c>
      <c r="L95">
        <v>0.6</v>
      </c>
      <c r="M95">
        <v>0.61466483599999999</v>
      </c>
      <c r="N95">
        <v>0.38533516400000001</v>
      </c>
      <c r="P95">
        <f t="shared" si="3"/>
        <v>365.90000000000003</v>
      </c>
      <c r="Q95">
        <f t="shared" si="4"/>
        <v>140.99413650760002</v>
      </c>
      <c r="R95">
        <f t="shared" si="5"/>
        <v>63.997068253800009</v>
      </c>
    </row>
    <row r="96" spans="1:18" x14ac:dyDescent="0.25">
      <c r="A96" t="s">
        <v>218</v>
      </c>
      <c r="B96" t="s">
        <v>8</v>
      </c>
      <c r="C96">
        <v>-149.78</v>
      </c>
      <c r="D96">
        <v>3214</v>
      </c>
      <c r="E96" t="s">
        <v>219</v>
      </c>
      <c r="F96" t="s">
        <v>15</v>
      </c>
      <c r="G96" t="s">
        <v>11</v>
      </c>
      <c r="H96">
        <v>80236</v>
      </c>
      <c r="I96">
        <v>101</v>
      </c>
      <c r="J96">
        <v>5</v>
      </c>
      <c r="K96">
        <v>66.84</v>
      </c>
      <c r="L96">
        <v>0.8</v>
      </c>
      <c r="M96" s="1">
        <v>9.6699999999999994E-2</v>
      </c>
      <c r="N96">
        <v>0.90327840999999998</v>
      </c>
      <c r="P96">
        <f t="shared" si="3"/>
        <v>499.58000000000004</v>
      </c>
      <c r="Q96">
        <f t="shared" si="4"/>
        <v>451.25982806780002</v>
      </c>
      <c r="R96">
        <f t="shared" si="5"/>
        <v>219.12991403390001</v>
      </c>
    </row>
    <row r="97" spans="1:18" x14ac:dyDescent="0.25">
      <c r="A97" t="s">
        <v>220</v>
      </c>
      <c r="B97" t="s">
        <v>37</v>
      </c>
      <c r="C97">
        <v>-242.84</v>
      </c>
      <c r="D97">
        <v>738</v>
      </c>
      <c r="E97" t="s">
        <v>221</v>
      </c>
      <c r="F97" t="s">
        <v>15</v>
      </c>
      <c r="G97" t="s">
        <v>11</v>
      </c>
      <c r="H97">
        <v>80224</v>
      </c>
      <c r="I97">
        <v>100</v>
      </c>
      <c r="J97">
        <v>1</v>
      </c>
      <c r="K97">
        <v>66.84</v>
      </c>
      <c r="L97">
        <v>0.1</v>
      </c>
      <c r="M97">
        <v>0.79708918200000001</v>
      </c>
      <c r="N97">
        <v>0.20291081799999999</v>
      </c>
      <c r="P97">
        <f t="shared" si="3"/>
        <v>139.16000000000003</v>
      </c>
      <c r="Q97">
        <f t="shared" si="4"/>
        <v>28.237069432880006</v>
      </c>
      <c r="R97">
        <f t="shared" si="5"/>
        <v>7.6185347164400028</v>
      </c>
    </row>
    <row r="98" spans="1:18" x14ac:dyDescent="0.25">
      <c r="A98" t="s">
        <v>222</v>
      </c>
      <c r="B98" t="s">
        <v>8</v>
      </c>
      <c r="C98">
        <v>-149.78</v>
      </c>
      <c r="D98">
        <v>3252</v>
      </c>
      <c r="E98" t="s">
        <v>223</v>
      </c>
      <c r="F98" t="s">
        <v>15</v>
      </c>
      <c r="G98" t="s">
        <v>11</v>
      </c>
      <c r="H98">
        <v>80212</v>
      </c>
      <c r="I98">
        <v>107</v>
      </c>
      <c r="J98">
        <v>6</v>
      </c>
      <c r="K98">
        <v>66.84</v>
      </c>
      <c r="L98">
        <v>0.9</v>
      </c>
      <c r="M98" s="1">
        <v>2.8E-3</v>
      </c>
      <c r="N98">
        <v>0.997198264</v>
      </c>
      <c r="P98">
        <f t="shared" si="3"/>
        <v>566.42000000000007</v>
      </c>
      <c r="Q98">
        <f t="shared" si="4"/>
        <v>564.83304069488008</v>
      </c>
      <c r="R98">
        <f t="shared" si="5"/>
        <v>275.91652034744004</v>
      </c>
    </row>
    <row r="99" spans="1:18" x14ac:dyDescent="0.25">
      <c r="A99" t="s">
        <v>224</v>
      </c>
      <c r="B99" t="s">
        <v>8</v>
      </c>
      <c r="C99">
        <v>-149.78</v>
      </c>
      <c r="D99">
        <v>1371</v>
      </c>
      <c r="E99" t="s">
        <v>225</v>
      </c>
      <c r="F99" t="s">
        <v>70</v>
      </c>
      <c r="G99" t="s">
        <v>11</v>
      </c>
      <c r="H99">
        <v>80004</v>
      </c>
      <c r="I99">
        <v>103</v>
      </c>
      <c r="J99">
        <v>4</v>
      </c>
      <c r="K99">
        <v>66.84</v>
      </c>
      <c r="L99">
        <v>0.3</v>
      </c>
      <c r="M99">
        <v>0.77021442600000001</v>
      </c>
      <c r="N99">
        <v>0.22978557399999999</v>
      </c>
      <c r="P99">
        <f t="shared" si="3"/>
        <v>432.74</v>
      </c>
      <c r="Q99">
        <f t="shared" si="4"/>
        <v>99.437409292759995</v>
      </c>
      <c r="R99">
        <f t="shared" si="5"/>
        <v>43.218704646379997</v>
      </c>
    </row>
    <row r="100" spans="1:18" x14ac:dyDescent="0.25">
      <c r="A100" t="s">
        <v>226</v>
      </c>
      <c r="B100" t="s">
        <v>8</v>
      </c>
      <c r="C100">
        <v>-149.78</v>
      </c>
      <c r="D100">
        <v>2598</v>
      </c>
      <c r="E100" t="s">
        <v>227</v>
      </c>
      <c r="F100" t="s">
        <v>108</v>
      </c>
      <c r="G100" t="s">
        <v>11</v>
      </c>
      <c r="H100">
        <v>80134</v>
      </c>
      <c r="I100">
        <v>104</v>
      </c>
      <c r="J100">
        <v>1</v>
      </c>
      <c r="K100">
        <v>66.84</v>
      </c>
      <c r="L100">
        <v>0.1</v>
      </c>
      <c r="M100">
        <v>0.58471743300000001</v>
      </c>
      <c r="N100">
        <v>0.41528256699999999</v>
      </c>
      <c r="P100">
        <f t="shared" si="3"/>
        <v>232.22000000000003</v>
      </c>
      <c r="Q100">
        <f t="shared" si="4"/>
        <v>96.436917708740012</v>
      </c>
      <c r="R100">
        <f t="shared" si="5"/>
        <v>41.718458854370006</v>
      </c>
    </row>
    <row r="101" spans="1:18" x14ac:dyDescent="0.25">
      <c r="A101" t="s">
        <v>228</v>
      </c>
      <c r="B101" t="s">
        <v>37</v>
      </c>
      <c r="C101">
        <v>0</v>
      </c>
      <c r="D101">
        <v>3203</v>
      </c>
      <c r="E101" t="s">
        <v>229</v>
      </c>
      <c r="F101" t="s">
        <v>31</v>
      </c>
      <c r="G101" t="s">
        <v>11</v>
      </c>
      <c r="H101">
        <v>80011</v>
      </c>
      <c r="I101">
        <v>105</v>
      </c>
      <c r="J101">
        <v>2</v>
      </c>
      <c r="K101">
        <v>66.84</v>
      </c>
      <c r="L101">
        <v>0.2</v>
      </c>
      <c r="M101">
        <v>0.13108535499999999</v>
      </c>
      <c r="N101">
        <v>0.86891464500000004</v>
      </c>
      <c r="P101">
        <f t="shared" si="3"/>
        <v>448.84000000000003</v>
      </c>
      <c r="Q101">
        <f t="shared" si="4"/>
        <v>390.00364926180004</v>
      </c>
      <c r="R101">
        <f t="shared" si="5"/>
        <v>188.50182463090002</v>
      </c>
    </row>
    <row r="102" spans="1:18" x14ac:dyDescent="0.25">
      <c r="A102" t="s">
        <v>230</v>
      </c>
      <c r="B102" t="s">
        <v>8</v>
      </c>
      <c r="C102">
        <v>-149.78</v>
      </c>
      <c r="D102">
        <v>1307</v>
      </c>
      <c r="E102" t="s">
        <v>231</v>
      </c>
      <c r="F102" t="s">
        <v>15</v>
      </c>
      <c r="G102" t="s">
        <v>11</v>
      </c>
      <c r="H102">
        <v>80222</v>
      </c>
      <c r="I102">
        <v>105</v>
      </c>
      <c r="J102">
        <v>4</v>
      </c>
      <c r="K102">
        <v>66.84</v>
      </c>
      <c r="L102">
        <v>0.8</v>
      </c>
      <c r="M102">
        <v>0.77447985699999999</v>
      </c>
      <c r="N102">
        <v>0.22552014300000001</v>
      </c>
      <c r="P102">
        <f t="shared" si="3"/>
        <v>432.74</v>
      </c>
      <c r="Q102">
        <f t="shared" si="4"/>
        <v>97.591586681820004</v>
      </c>
      <c r="R102">
        <f t="shared" si="5"/>
        <v>42.295793340910002</v>
      </c>
    </row>
    <row r="103" spans="1:18" x14ac:dyDescent="0.25">
      <c r="A103" t="s">
        <v>232</v>
      </c>
      <c r="B103" t="s">
        <v>8</v>
      </c>
      <c r="C103">
        <v>-149.78</v>
      </c>
      <c r="D103">
        <v>2624</v>
      </c>
      <c r="E103" t="s">
        <v>233</v>
      </c>
      <c r="F103" t="s">
        <v>45</v>
      </c>
      <c r="G103" t="s">
        <v>11</v>
      </c>
      <c r="H103">
        <v>80020</v>
      </c>
      <c r="I103">
        <v>109</v>
      </c>
      <c r="J103">
        <v>3</v>
      </c>
      <c r="K103">
        <v>66.84</v>
      </c>
      <c r="L103">
        <v>1</v>
      </c>
      <c r="M103">
        <v>0.58451535700000001</v>
      </c>
      <c r="N103">
        <v>0.41548464299999999</v>
      </c>
      <c r="P103">
        <f t="shared" si="3"/>
        <v>365.90000000000003</v>
      </c>
      <c r="Q103">
        <f t="shared" si="4"/>
        <v>152.02583087370002</v>
      </c>
      <c r="R103">
        <f t="shared" si="5"/>
        <v>69.512915436850008</v>
      </c>
    </row>
    <row r="104" spans="1:18" x14ac:dyDescent="0.25">
      <c r="A104" t="s">
        <v>234</v>
      </c>
      <c r="B104" t="s">
        <v>24</v>
      </c>
      <c r="C104">
        <v>0</v>
      </c>
      <c r="D104">
        <v>497</v>
      </c>
      <c r="E104" t="s">
        <v>235</v>
      </c>
      <c r="F104" t="s">
        <v>10</v>
      </c>
      <c r="G104" t="s">
        <v>11</v>
      </c>
      <c r="H104">
        <v>80015</v>
      </c>
      <c r="I104">
        <v>104</v>
      </c>
      <c r="J104">
        <v>4</v>
      </c>
      <c r="K104">
        <v>66.84</v>
      </c>
      <c r="L104">
        <v>0.9</v>
      </c>
      <c r="M104">
        <v>0.80141697899999997</v>
      </c>
      <c r="N104">
        <v>0.198583021</v>
      </c>
      <c r="P104">
        <f t="shared" si="3"/>
        <v>582.52</v>
      </c>
      <c r="Q104">
        <f t="shared" si="4"/>
        <v>115.67858139291999</v>
      </c>
      <c r="R104">
        <f t="shared" si="5"/>
        <v>51.339290696459997</v>
      </c>
    </row>
    <row r="105" spans="1:18" x14ac:dyDescent="0.25">
      <c r="A105" t="s">
        <v>236</v>
      </c>
      <c r="B105" t="s">
        <v>13</v>
      </c>
      <c r="C105">
        <v>282.45999999999998</v>
      </c>
      <c r="D105">
        <v>3063</v>
      </c>
      <c r="E105" t="s">
        <v>237</v>
      </c>
      <c r="F105" t="s">
        <v>70</v>
      </c>
      <c r="G105" t="s">
        <v>11</v>
      </c>
      <c r="H105">
        <v>80004</v>
      </c>
      <c r="I105">
        <v>108</v>
      </c>
      <c r="J105">
        <v>6</v>
      </c>
      <c r="K105">
        <v>66.84</v>
      </c>
      <c r="L105">
        <v>0.3</v>
      </c>
      <c r="M105">
        <v>0.303085363</v>
      </c>
      <c r="N105">
        <v>0.696914637</v>
      </c>
      <c r="P105">
        <f t="shared" si="3"/>
        <v>998.66000000000008</v>
      </c>
      <c r="Q105">
        <f t="shared" si="4"/>
        <v>695.98077138642009</v>
      </c>
      <c r="R105">
        <f t="shared" si="5"/>
        <v>341.49038569321004</v>
      </c>
    </row>
    <row r="106" spans="1:18" x14ac:dyDescent="0.25">
      <c r="A106" t="s">
        <v>238</v>
      </c>
      <c r="B106" t="s">
        <v>24</v>
      </c>
      <c r="C106">
        <v>0</v>
      </c>
      <c r="D106">
        <v>391</v>
      </c>
      <c r="E106" t="s">
        <v>239</v>
      </c>
      <c r="F106" t="s">
        <v>15</v>
      </c>
      <c r="G106" t="s">
        <v>11</v>
      </c>
      <c r="H106">
        <v>80229</v>
      </c>
      <c r="I106">
        <v>107</v>
      </c>
      <c r="J106">
        <v>5</v>
      </c>
      <c r="K106">
        <v>66.84</v>
      </c>
      <c r="L106">
        <v>0.6</v>
      </c>
      <c r="M106">
        <v>0.80577456700000005</v>
      </c>
      <c r="N106">
        <v>0.194225433</v>
      </c>
      <c r="P106">
        <f t="shared" si="3"/>
        <v>649.36000000000013</v>
      </c>
      <c r="Q106">
        <f t="shared" si="4"/>
        <v>126.12222717288003</v>
      </c>
      <c r="R106">
        <f t="shared" si="5"/>
        <v>56.561113586440015</v>
      </c>
    </row>
    <row r="107" spans="1:18" x14ac:dyDescent="0.25">
      <c r="A107" t="s">
        <v>240</v>
      </c>
      <c r="B107" t="s">
        <v>8</v>
      </c>
      <c r="C107">
        <v>-149.78</v>
      </c>
      <c r="D107">
        <v>2454</v>
      </c>
      <c r="E107" t="s">
        <v>241</v>
      </c>
      <c r="F107" t="s">
        <v>31</v>
      </c>
      <c r="G107" t="s">
        <v>11</v>
      </c>
      <c r="H107">
        <v>80013</v>
      </c>
      <c r="I107">
        <v>105</v>
      </c>
      <c r="J107">
        <v>3</v>
      </c>
      <c r="K107">
        <v>66.84</v>
      </c>
      <c r="L107">
        <v>0.6</v>
      </c>
      <c r="M107">
        <v>0.61825827799999999</v>
      </c>
      <c r="N107">
        <v>0.38174172200000001</v>
      </c>
      <c r="P107">
        <f t="shared" si="3"/>
        <v>365.90000000000003</v>
      </c>
      <c r="Q107">
        <f t="shared" si="4"/>
        <v>139.67929607980003</v>
      </c>
      <c r="R107">
        <f t="shared" si="5"/>
        <v>63.339648039900013</v>
      </c>
    </row>
    <row r="108" spans="1:18" x14ac:dyDescent="0.25">
      <c r="A108" t="s">
        <v>242</v>
      </c>
      <c r="B108" t="s">
        <v>24</v>
      </c>
      <c r="C108">
        <v>0</v>
      </c>
      <c r="D108">
        <v>2398</v>
      </c>
      <c r="E108" t="s">
        <v>243</v>
      </c>
      <c r="F108" t="s">
        <v>15</v>
      </c>
      <c r="G108" t="s">
        <v>11</v>
      </c>
      <c r="H108">
        <v>80203</v>
      </c>
      <c r="I108">
        <v>103</v>
      </c>
      <c r="J108">
        <v>5</v>
      </c>
      <c r="K108">
        <v>66.84</v>
      </c>
      <c r="L108">
        <v>1</v>
      </c>
      <c r="M108">
        <v>0.652786643</v>
      </c>
      <c r="N108">
        <v>0.347213357</v>
      </c>
      <c r="P108">
        <f t="shared" si="3"/>
        <v>649.36000000000013</v>
      </c>
      <c r="Q108">
        <f t="shared" si="4"/>
        <v>225.46646550152005</v>
      </c>
      <c r="R108">
        <f t="shared" si="5"/>
        <v>106.23323275076002</v>
      </c>
    </row>
    <row r="109" spans="1:18" x14ac:dyDescent="0.25">
      <c r="A109" t="s">
        <v>244</v>
      </c>
      <c r="B109" t="s">
        <v>13</v>
      </c>
      <c r="C109">
        <v>282.45999999999998</v>
      </c>
      <c r="D109">
        <v>3132</v>
      </c>
      <c r="E109" t="s">
        <v>245</v>
      </c>
      <c r="F109" t="s">
        <v>48</v>
      </c>
      <c r="G109" t="s">
        <v>11</v>
      </c>
      <c r="H109">
        <v>80214</v>
      </c>
      <c r="I109">
        <v>106</v>
      </c>
      <c r="J109">
        <v>7</v>
      </c>
      <c r="K109">
        <v>66.84</v>
      </c>
      <c r="L109">
        <v>0.5</v>
      </c>
      <c r="M109">
        <v>0.26405961900000002</v>
      </c>
      <c r="N109">
        <v>0.73594038100000003</v>
      </c>
      <c r="P109">
        <f t="shared" si="3"/>
        <v>1065.5</v>
      </c>
      <c r="Q109">
        <f t="shared" si="4"/>
        <v>784.14447595550007</v>
      </c>
      <c r="R109">
        <f t="shared" si="5"/>
        <v>385.57223797775004</v>
      </c>
    </row>
    <row r="110" spans="1:18" x14ac:dyDescent="0.25">
      <c r="A110" t="s">
        <v>246</v>
      </c>
      <c r="B110" t="s">
        <v>8</v>
      </c>
      <c r="C110">
        <v>-149.78</v>
      </c>
      <c r="D110">
        <v>863</v>
      </c>
      <c r="E110" t="s">
        <v>247</v>
      </c>
      <c r="F110" t="s">
        <v>10</v>
      </c>
      <c r="G110" t="s">
        <v>11</v>
      </c>
      <c r="H110">
        <v>80112</v>
      </c>
      <c r="I110">
        <v>104</v>
      </c>
      <c r="J110">
        <v>6</v>
      </c>
      <c r="K110">
        <v>66.84</v>
      </c>
      <c r="L110">
        <v>0.1</v>
      </c>
      <c r="M110">
        <v>0.79302235700000001</v>
      </c>
      <c r="N110">
        <v>0.20697764299999999</v>
      </c>
      <c r="P110">
        <f t="shared" si="3"/>
        <v>566.42000000000007</v>
      </c>
      <c r="Q110">
        <f t="shared" si="4"/>
        <v>117.23627654806</v>
      </c>
      <c r="R110">
        <f t="shared" si="5"/>
        <v>52.118138274030002</v>
      </c>
    </row>
    <row r="111" spans="1:18" x14ac:dyDescent="0.25">
      <c r="A111" t="s">
        <v>248</v>
      </c>
      <c r="B111" t="s">
        <v>8</v>
      </c>
      <c r="C111">
        <v>-149.78</v>
      </c>
      <c r="D111">
        <v>347</v>
      </c>
      <c r="E111" t="s">
        <v>249</v>
      </c>
      <c r="F111" t="s">
        <v>31</v>
      </c>
      <c r="G111" t="s">
        <v>11</v>
      </c>
      <c r="H111">
        <v>80015</v>
      </c>
      <c r="I111">
        <v>104</v>
      </c>
      <c r="J111">
        <v>1</v>
      </c>
      <c r="K111">
        <v>66.84</v>
      </c>
      <c r="L111">
        <v>0.7</v>
      </c>
      <c r="M111">
        <v>0.80657911599999998</v>
      </c>
      <c r="N111">
        <v>0.19342088399999999</v>
      </c>
      <c r="P111">
        <f t="shared" si="3"/>
        <v>232.22000000000003</v>
      </c>
      <c r="Q111">
        <f t="shared" si="4"/>
        <v>44.916197682480004</v>
      </c>
      <c r="R111">
        <f t="shared" si="5"/>
        <v>15.958098841240002</v>
      </c>
    </row>
    <row r="112" spans="1:18" x14ac:dyDescent="0.25">
      <c r="A112" t="s">
        <v>250</v>
      </c>
      <c r="B112" t="s">
        <v>24</v>
      </c>
      <c r="C112">
        <v>0</v>
      </c>
      <c r="D112">
        <v>212</v>
      </c>
      <c r="E112" t="s">
        <v>251</v>
      </c>
      <c r="F112" t="s">
        <v>108</v>
      </c>
      <c r="G112" t="s">
        <v>11</v>
      </c>
      <c r="H112">
        <v>80134</v>
      </c>
      <c r="I112">
        <v>102</v>
      </c>
      <c r="J112">
        <v>5</v>
      </c>
      <c r="K112">
        <v>66.84</v>
      </c>
      <c r="L112">
        <v>0.9</v>
      </c>
      <c r="M112">
        <v>0.80936199900000005</v>
      </c>
      <c r="N112">
        <v>0.190638001</v>
      </c>
      <c r="P112">
        <f t="shared" si="3"/>
        <v>649.36000000000013</v>
      </c>
      <c r="Q112">
        <f t="shared" si="4"/>
        <v>123.79269232936002</v>
      </c>
      <c r="R112">
        <f t="shared" si="5"/>
        <v>55.396346164680011</v>
      </c>
    </row>
    <row r="113" spans="1:18" x14ac:dyDescent="0.25">
      <c r="A113" t="s">
        <v>252</v>
      </c>
      <c r="B113" t="s">
        <v>13</v>
      </c>
      <c r="C113">
        <v>282.45999999999998</v>
      </c>
      <c r="D113">
        <v>2418</v>
      </c>
      <c r="E113" t="s">
        <v>253</v>
      </c>
      <c r="F113" t="s">
        <v>45</v>
      </c>
      <c r="G113" t="s">
        <v>11</v>
      </c>
      <c r="H113">
        <v>80020</v>
      </c>
      <c r="I113">
        <v>109</v>
      </c>
      <c r="J113">
        <v>6</v>
      </c>
      <c r="K113">
        <v>66.84</v>
      </c>
      <c r="L113">
        <v>0.4</v>
      </c>
      <c r="M113">
        <v>0.63970914499999998</v>
      </c>
      <c r="N113">
        <v>0.36029085500000002</v>
      </c>
      <c r="P113">
        <f t="shared" si="3"/>
        <v>998.66000000000008</v>
      </c>
      <c r="Q113">
        <f t="shared" si="4"/>
        <v>359.80806525430006</v>
      </c>
      <c r="R113">
        <f t="shared" si="5"/>
        <v>173.40403262715003</v>
      </c>
    </row>
    <row r="114" spans="1:18" x14ac:dyDescent="0.25">
      <c r="A114" t="s">
        <v>254</v>
      </c>
      <c r="B114" t="s">
        <v>24</v>
      </c>
      <c r="C114">
        <v>0</v>
      </c>
      <c r="D114">
        <v>2500</v>
      </c>
      <c r="E114" t="s">
        <v>255</v>
      </c>
      <c r="F114" t="s">
        <v>31</v>
      </c>
      <c r="G114" t="s">
        <v>11</v>
      </c>
      <c r="H114">
        <v>80013</v>
      </c>
      <c r="I114">
        <v>105</v>
      </c>
      <c r="J114">
        <v>5</v>
      </c>
      <c r="K114">
        <v>66.84</v>
      </c>
      <c r="L114">
        <v>0.5</v>
      </c>
      <c r="M114">
        <v>0.612641294</v>
      </c>
      <c r="N114">
        <v>0.387358706</v>
      </c>
      <c r="P114">
        <f t="shared" si="3"/>
        <v>649.36000000000013</v>
      </c>
      <c r="Q114">
        <f t="shared" si="4"/>
        <v>251.53524932816003</v>
      </c>
      <c r="R114">
        <f t="shared" si="5"/>
        <v>119.26762466408002</v>
      </c>
    </row>
    <row r="115" spans="1:18" x14ac:dyDescent="0.25">
      <c r="A115" t="s">
        <v>256</v>
      </c>
      <c r="B115" t="s">
        <v>8</v>
      </c>
      <c r="C115">
        <v>-149.78</v>
      </c>
      <c r="D115">
        <v>1829</v>
      </c>
      <c r="E115" t="s">
        <v>257</v>
      </c>
      <c r="F115" t="s">
        <v>15</v>
      </c>
      <c r="G115" t="s">
        <v>11</v>
      </c>
      <c r="H115">
        <v>80202</v>
      </c>
      <c r="I115">
        <v>105</v>
      </c>
      <c r="J115">
        <v>4</v>
      </c>
      <c r="K115">
        <v>66.84</v>
      </c>
      <c r="L115">
        <v>0.2</v>
      </c>
      <c r="M115">
        <v>0.74263787000000003</v>
      </c>
      <c r="N115">
        <v>0.25736213000000002</v>
      </c>
      <c r="P115">
        <f t="shared" si="3"/>
        <v>432.74</v>
      </c>
      <c r="Q115">
        <f t="shared" si="4"/>
        <v>111.37088813620001</v>
      </c>
      <c r="R115">
        <f t="shared" si="5"/>
        <v>49.185444068100004</v>
      </c>
    </row>
    <row r="116" spans="1:18" x14ac:dyDescent="0.25">
      <c r="A116" t="s">
        <v>258</v>
      </c>
      <c r="B116" t="s">
        <v>24</v>
      </c>
      <c r="C116">
        <v>0</v>
      </c>
      <c r="D116">
        <v>3108</v>
      </c>
      <c r="E116" t="s">
        <v>259</v>
      </c>
      <c r="F116" t="s">
        <v>15</v>
      </c>
      <c r="G116" t="s">
        <v>11</v>
      </c>
      <c r="H116">
        <v>80222</v>
      </c>
      <c r="I116">
        <v>100</v>
      </c>
      <c r="J116">
        <v>4</v>
      </c>
      <c r="K116">
        <v>66.84</v>
      </c>
      <c r="L116">
        <v>0.9</v>
      </c>
      <c r="M116">
        <v>0.271146993</v>
      </c>
      <c r="N116">
        <v>0.728853007</v>
      </c>
      <c r="P116">
        <f t="shared" si="3"/>
        <v>582.52</v>
      </c>
      <c r="Q116">
        <f t="shared" si="4"/>
        <v>424.57145363763999</v>
      </c>
      <c r="R116">
        <f t="shared" si="5"/>
        <v>205.78572681882</v>
      </c>
    </row>
    <row r="117" spans="1:18" x14ac:dyDescent="0.25">
      <c r="A117" t="s">
        <v>260</v>
      </c>
      <c r="B117" t="s">
        <v>8</v>
      </c>
      <c r="C117">
        <v>-149.78</v>
      </c>
      <c r="D117">
        <v>2203</v>
      </c>
      <c r="E117" t="s">
        <v>261</v>
      </c>
      <c r="F117" t="s">
        <v>15</v>
      </c>
      <c r="G117" t="s">
        <v>11</v>
      </c>
      <c r="H117">
        <v>80235</v>
      </c>
      <c r="I117">
        <v>101</v>
      </c>
      <c r="J117">
        <v>4</v>
      </c>
      <c r="K117">
        <v>66.84</v>
      </c>
      <c r="L117">
        <v>0.3</v>
      </c>
      <c r="M117">
        <v>0.704737171</v>
      </c>
      <c r="N117">
        <v>0.295262829</v>
      </c>
      <c r="P117">
        <f t="shared" si="3"/>
        <v>432.74</v>
      </c>
      <c r="Q117">
        <f t="shared" si="4"/>
        <v>127.77203662146</v>
      </c>
      <c r="R117">
        <f t="shared" si="5"/>
        <v>57.386018310730002</v>
      </c>
    </row>
    <row r="118" spans="1:18" x14ac:dyDescent="0.25">
      <c r="A118" t="s">
        <v>262</v>
      </c>
      <c r="B118" t="s">
        <v>24</v>
      </c>
      <c r="C118">
        <v>0</v>
      </c>
      <c r="D118">
        <v>2550</v>
      </c>
      <c r="E118" t="s">
        <v>263</v>
      </c>
      <c r="F118" t="s">
        <v>103</v>
      </c>
      <c r="G118" t="s">
        <v>11</v>
      </c>
      <c r="H118">
        <v>80031</v>
      </c>
      <c r="I118">
        <v>103</v>
      </c>
      <c r="J118">
        <v>5</v>
      </c>
      <c r="K118">
        <v>66.84</v>
      </c>
      <c r="L118">
        <v>0.8</v>
      </c>
      <c r="M118">
        <v>0.592688628</v>
      </c>
      <c r="N118">
        <v>0.407311372</v>
      </c>
      <c r="P118">
        <f t="shared" si="3"/>
        <v>649.36000000000013</v>
      </c>
      <c r="Q118">
        <f t="shared" si="4"/>
        <v>264.49171252192008</v>
      </c>
      <c r="R118">
        <f t="shared" si="5"/>
        <v>125.74585626096004</v>
      </c>
    </row>
    <row r="119" spans="1:18" x14ac:dyDescent="0.25">
      <c r="A119" t="s">
        <v>264</v>
      </c>
      <c r="B119" t="s">
        <v>37</v>
      </c>
      <c r="C119">
        <v>-242.84</v>
      </c>
      <c r="D119">
        <v>457</v>
      </c>
      <c r="E119" t="s">
        <v>265</v>
      </c>
      <c r="F119" t="s">
        <v>70</v>
      </c>
      <c r="G119" t="s">
        <v>11</v>
      </c>
      <c r="H119">
        <v>80004</v>
      </c>
      <c r="I119">
        <v>108</v>
      </c>
      <c r="J119">
        <v>1</v>
      </c>
      <c r="K119">
        <v>66.84</v>
      </c>
      <c r="L119">
        <v>0.4</v>
      </c>
      <c r="M119">
        <v>0.80330943200000005</v>
      </c>
      <c r="N119">
        <v>0.19669056800000001</v>
      </c>
      <c r="P119">
        <f t="shared" si="3"/>
        <v>139.16000000000003</v>
      </c>
      <c r="Q119">
        <f t="shared" si="4"/>
        <v>27.371459442880006</v>
      </c>
      <c r="R119">
        <f t="shared" si="5"/>
        <v>7.1857297214400031</v>
      </c>
    </row>
    <row r="120" spans="1:18" x14ac:dyDescent="0.25">
      <c r="A120" t="s">
        <v>266</v>
      </c>
      <c r="B120" t="s">
        <v>24</v>
      </c>
      <c r="C120">
        <v>0</v>
      </c>
      <c r="D120">
        <v>2352</v>
      </c>
      <c r="E120" t="s">
        <v>267</v>
      </c>
      <c r="F120" t="s">
        <v>28</v>
      </c>
      <c r="G120" t="s">
        <v>11</v>
      </c>
      <c r="H120">
        <v>80130</v>
      </c>
      <c r="I120">
        <v>104</v>
      </c>
      <c r="J120">
        <v>6</v>
      </c>
      <c r="K120">
        <v>66.84</v>
      </c>
      <c r="L120">
        <v>0.2</v>
      </c>
      <c r="M120">
        <v>0.66490082800000005</v>
      </c>
      <c r="N120">
        <v>0.335099172</v>
      </c>
      <c r="P120">
        <f t="shared" si="3"/>
        <v>716.2</v>
      </c>
      <c r="Q120">
        <f t="shared" si="4"/>
        <v>239.99802698640002</v>
      </c>
      <c r="R120">
        <f t="shared" si="5"/>
        <v>113.49901349320001</v>
      </c>
    </row>
    <row r="121" spans="1:18" x14ac:dyDescent="0.25">
      <c r="A121" t="s">
        <v>268</v>
      </c>
      <c r="B121" t="s">
        <v>8</v>
      </c>
      <c r="C121">
        <v>-149.78</v>
      </c>
      <c r="D121">
        <v>907</v>
      </c>
      <c r="E121" t="s">
        <v>269</v>
      </c>
      <c r="F121" t="s">
        <v>15</v>
      </c>
      <c r="G121" t="s">
        <v>11</v>
      </c>
      <c r="H121">
        <v>80204</v>
      </c>
      <c r="I121">
        <v>101</v>
      </c>
      <c r="J121">
        <v>5</v>
      </c>
      <c r="K121">
        <v>66.84</v>
      </c>
      <c r="L121">
        <v>0.8</v>
      </c>
      <c r="M121">
        <v>0.79113950600000005</v>
      </c>
      <c r="N121">
        <v>0.20886049400000001</v>
      </c>
      <c r="P121">
        <f t="shared" si="3"/>
        <v>499.58000000000004</v>
      </c>
      <c r="Q121">
        <f t="shared" si="4"/>
        <v>104.34252559252002</v>
      </c>
      <c r="R121">
        <f t="shared" si="5"/>
        <v>45.67126279626001</v>
      </c>
    </row>
    <row r="122" spans="1:18" x14ac:dyDescent="0.25">
      <c r="A122" t="s">
        <v>270</v>
      </c>
      <c r="B122" t="s">
        <v>8</v>
      </c>
      <c r="C122">
        <v>-149.78</v>
      </c>
      <c r="D122">
        <v>805</v>
      </c>
      <c r="E122" t="s">
        <v>271</v>
      </c>
      <c r="F122" t="s">
        <v>15</v>
      </c>
      <c r="G122" t="s">
        <v>11</v>
      </c>
      <c r="H122">
        <v>80260</v>
      </c>
      <c r="I122">
        <v>109</v>
      </c>
      <c r="J122">
        <v>3</v>
      </c>
      <c r="K122">
        <v>66.84</v>
      </c>
      <c r="L122">
        <v>0.6</v>
      </c>
      <c r="M122">
        <v>0.79475083400000002</v>
      </c>
      <c r="N122">
        <v>0.20524916600000001</v>
      </c>
      <c r="P122">
        <f t="shared" si="3"/>
        <v>365.90000000000003</v>
      </c>
      <c r="Q122">
        <f t="shared" si="4"/>
        <v>75.100669839400013</v>
      </c>
      <c r="R122">
        <f t="shared" si="5"/>
        <v>31.050334919700006</v>
      </c>
    </row>
    <row r="123" spans="1:18" x14ac:dyDescent="0.25">
      <c r="A123" t="s">
        <v>272</v>
      </c>
      <c r="B123" t="s">
        <v>8</v>
      </c>
      <c r="C123">
        <v>-149.78</v>
      </c>
      <c r="D123">
        <v>1486</v>
      </c>
      <c r="E123" t="s">
        <v>273</v>
      </c>
      <c r="F123" t="s">
        <v>31</v>
      </c>
      <c r="G123" t="s">
        <v>11</v>
      </c>
      <c r="H123">
        <v>80012</v>
      </c>
      <c r="I123">
        <v>105</v>
      </c>
      <c r="J123">
        <v>2</v>
      </c>
      <c r="K123">
        <v>66.84</v>
      </c>
      <c r="L123">
        <v>0.1</v>
      </c>
      <c r="M123">
        <v>0.76404120600000003</v>
      </c>
      <c r="N123">
        <v>0.235958794</v>
      </c>
      <c r="P123">
        <f t="shared" si="3"/>
        <v>299.06000000000006</v>
      </c>
      <c r="Q123">
        <f t="shared" si="4"/>
        <v>70.565836933640014</v>
      </c>
      <c r="R123">
        <f t="shared" si="5"/>
        <v>28.782918466820007</v>
      </c>
    </row>
    <row r="124" spans="1:18" x14ac:dyDescent="0.25">
      <c r="A124" t="s">
        <v>274</v>
      </c>
      <c r="B124" t="s">
        <v>24</v>
      </c>
      <c r="C124">
        <v>0</v>
      </c>
      <c r="D124">
        <v>2258</v>
      </c>
      <c r="E124" t="s">
        <v>275</v>
      </c>
      <c r="F124" t="s">
        <v>31</v>
      </c>
      <c r="G124" t="s">
        <v>11</v>
      </c>
      <c r="H124">
        <v>80011</v>
      </c>
      <c r="I124">
        <v>105</v>
      </c>
      <c r="J124">
        <v>5</v>
      </c>
      <c r="K124">
        <v>66.84</v>
      </c>
      <c r="L124">
        <v>0.9</v>
      </c>
      <c r="M124">
        <v>0.69110289599999997</v>
      </c>
      <c r="N124">
        <v>0.30889710399999998</v>
      </c>
      <c r="P124">
        <f t="shared" si="3"/>
        <v>649.36000000000013</v>
      </c>
      <c r="Q124">
        <f t="shared" si="4"/>
        <v>200.58542345344003</v>
      </c>
      <c r="R124">
        <f t="shared" si="5"/>
        <v>93.792711726720015</v>
      </c>
    </row>
    <row r="125" spans="1:18" x14ac:dyDescent="0.25">
      <c r="A125" t="s">
        <v>276</v>
      </c>
      <c r="B125" t="s">
        <v>24</v>
      </c>
      <c r="C125">
        <v>0</v>
      </c>
      <c r="D125">
        <v>313</v>
      </c>
      <c r="E125" t="s">
        <v>277</v>
      </c>
      <c r="F125" t="s">
        <v>70</v>
      </c>
      <c r="G125" t="s">
        <v>11</v>
      </c>
      <c r="H125">
        <v>80005</v>
      </c>
      <c r="I125">
        <v>103</v>
      </c>
      <c r="J125">
        <v>5</v>
      </c>
      <c r="K125">
        <v>66.84</v>
      </c>
      <c r="L125">
        <v>0.1</v>
      </c>
      <c r="M125">
        <v>0.80706067599999998</v>
      </c>
      <c r="N125">
        <v>0.192939324</v>
      </c>
      <c r="P125">
        <f t="shared" si="3"/>
        <v>649.36000000000013</v>
      </c>
      <c r="Q125">
        <f t="shared" si="4"/>
        <v>125.28707943264003</v>
      </c>
      <c r="R125">
        <f t="shared" si="5"/>
        <v>56.143539716320014</v>
      </c>
    </row>
    <row r="126" spans="1:18" x14ac:dyDescent="0.25">
      <c r="A126" t="s">
        <v>278</v>
      </c>
      <c r="B126" t="s">
        <v>8</v>
      </c>
      <c r="C126">
        <v>-149.78</v>
      </c>
      <c r="D126">
        <v>825</v>
      </c>
      <c r="E126" t="s">
        <v>279</v>
      </c>
      <c r="F126" t="s">
        <v>48</v>
      </c>
      <c r="G126" t="s">
        <v>11</v>
      </c>
      <c r="H126">
        <v>80232</v>
      </c>
      <c r="I126">
        <v>106</v>
      </c>
      <c r="J126">
        <v>7</v>
      </c>
      <c r="K126">
        <v>66.84</v>
      </c>
      <c r="L126">
        <v>1</v>
      </c>
      <c r="M126">
        <v>0.79304607800000004</v>
      </c>
      <c r="N126">
        <v>0.20695392200000001</v>
      </c>
      <c r="P126">
        <f t="shared" si="3"/>
        <v>633.26</v>
      </c>
      <c r="Q126">
        <f t="shared" si="4"/>
        <v>131.05564064572002</v>
      </c>
      <c r="R126">
        <f t="shared" si="5"/>
        <v>59.027820322860009</v>
      </c>
    </row>
    <row r="127" spans="1:18" x14ac:dyDescent="0.25">
      <c r="A127" t="s">
        <v>280</v>
      </c>
      <c r="B127" t="s">
        <v>24</v>
      </c>
      <c r="C127">
        <v>0</v>
      </c>
      <c r="D127">
        <v>2330</v>
      </c>
      <c r="E127" t="s">
        <v>281</v>
      </c>
      <c r="F127" t="s">
        <v>48</v>
      </c>
      <c r="G127" t="s">
        <v>11</v>
      </c>
      <c r="H127">
        <v>80226</v>
      </c>
      <c r="I127">
        <v>101</v>
      </c>
      <c r="J127">
        <v>10</v>
      </c>
      <c r="K127">
        <v>66.84</v>
      </c>
      <c r="L127">
        <v>0.1</v>
      </c>
      <c r="M127">
        <v>0.66972703200000006</v>
      </c>
      <c r="N127">
        <v>0.330272968</v>
      </c>
      <c r="P127">
        <f t="shared" si="3"/>
        <v>983.56000000000017</v>
      </c>
      <c r="Q127">
        <f t="shared" si="4"/>
        <v>324.84328040608005</v>
      </c>
      <c r="R127">
        <f t="shared" si="5"/>
        <v>155.92164020304003</v>
      </c>
    </row>
    <row r="128" spans="1:18" x14ac:dyDescent="0.25">
      <c r="A128" t="s">
        <v>282</v>
      </c>
      <c r="B128" t="s">
        <v>8</v>
      </c>
      <c r="C128">
        <v>-149.78</v>
      </c>
      <c r="D128">
        <v>1502</v>
      </c>
      <c r="E128" t="s">
        <v>283</v>
      </c>
      <c r="F128" t="s">
        <v>48</v>
      </c>
      <c r="G128" t="s">
        <v>11</v>
      </c>
      <c r="H128">
        <v>80227</v>
      </c>
      <c r="I128">
        <v>101</v>
      </c>
      <c r="J128">
        <v>5</v>
      </c>
      <c r="K128">
        <v>66.84</v>
      </c>
      <c r="L128">
        <v>0.9</v>
      </c>
      <c r="M128">
        <v>0.76298646400000003</v>
      </c>
      <c r="N128">
        <v>0.237013536</v>
      </c>
      <c r="P128">
        <f t="shared" si="3"/>
        <v>499.58000000000004</v>
      </c>
      <c r="Q128">
        <f t="shared" si="4"/>
        <v>118.40722231488</v>
      </c>
      <c r="R128">
        <f t="shared" si="5"/>
        <v>52.703611157440001</v>
      </c>
    </row>
    <row r="129" spans="1:18" x14ac:dyDescent="0.25">
      <c r="A129" t="s">
        <v>284</v>
      </c>
      <c r="B129" t="s">
        <v>24</v>
      </c>
      <c r="C129">
        <v>0</v>
      </c>
      <c r="D129">
        <v>1434</v>
      </c>
      <c r="E129" t="s">
        <v>285</v>
      </c>
      <c r="F129" t="s">
        <v>15</v>
      </c>
      <c r="G129" t="s">
        <v>11</v>
      </c>
      <c r="H129">
        <v>80211</v>
      </c>
      <c r="I129">
        <v>107</v>
      </c>
      <c r="J129">
        <v>5</v>
      </c>
      <c r="K129">
        <v>66.84</v>
      </c>
      <c r="L129">
        <v>0.8</v>
      </c>
      <c r="M129">
        <v>0.76556139099999998</v>
      </c>
      <c r="N129">
        <v>0.23443860899999999</v>
      </c>
      <c r="P129">
        <f t="shared" si="3"/>
        <v>649.36000000000013</v>
      </c>
      <c r="Q129">
        <f t="shared" si="4"/>
        <v>152.23505514024004</v>
      </c>
      <c r="R129">
        <f t="shared" si="5"/>
        <v>69.617527570120018</v>
      </c>
    </row>
    <row r="130" spans="1:18" x14ac:dyDescent="0.25">
      <c r="A130" t="s">
        <v>286</v>
      </c>
      <c r="B130" t="s">
        <v>8</v>
      </c>
      <c r="C130">
        <v>-149.78</v>
      </c>
      <c r="D130">
        <v>1725</v>
      </c>
      <c r="E130" t="s">
        <v>287</v>
      </c>
      <c r="F130" t="s">
        <v>31</v>
      </c>
      <c r="G130" t="s">
        <v>11</v>
      </c>
      <c r="H130">
        <v>80014</v>
      </c>
      <c r="I130">
        <v>104</v>
      </c>
      <c r="J130">
        <v>2</v>
      </c>
      <c r="K130">
        <v>66.84</v>
      </c>
      <c r="L130">
        <v>0.4</v>
      </c>
      <c r="M130">
        <v>0.74813071499999995</v>
      </c>
      <c r="N130">
        <v>0.251869285</v>
      </c>
      <c r="P130">
        <f t="shared" si="3"/>
        <v>299.06000000000006</v>
      </c>
      <c r="Q130">
        <f t="shared" si="4"/>
        <v>75.324028372100017</v>
      </c>
      <c r="R130">
        <f t="shared" si="5"/>
        <v>31.162014186050008</v>
      </c>
    </row>
    <row r="131" spans="1:18" x14ac:dyDescent="0.25">
      <c r="A131" t="s">
        <v>288</v>
      </c>
      <c r="B131" t="s">
        <v>24</v>
      </c>
      <c r="C131">
        <v>0</v>
      </c>
      <c r="D131">
        <v>2206</v>
      </c>
      <c r="E131" t="s">
        <v>289</v>
      </c>
      <c r="F131" t="s">
        <v>15</v>
      </c>
      <c r="G131" t="s">
        <v>11</v>
      </c>
      <c r="H131">
        <v>80205</v>
      </c>
      <c r="I131">
        <v>107</v>
      </c>
      <c r="J131">
        <v>7</v>
      </c>
      <c r="K131">
        <v>66.84</v>
      </c>
      <c r="L131">
        <v>0.4</v>
      </c>
      <c r="M131">
        <v>0.69757160799999995</v>
      </c>
      <c r="N131">
        <v>0.30242839199999999</v>
      </c>
      <c r="P131">
        <f t="shared" ref="P131:P194" si="6">315.16 + C131 + (J131*K131)</f>
        <v>783.04</v>
      </c>
      <c r="Q131">
        <f t="shared" ref="Q131:Q194" si="7">P131*N131</f>
        <v>236.81352807167997</v>
      </c>
      <c r="R131">
        <f t="shared" ref="R131:R194" si="8">(Q131*0.5) - 6.5</f>
        <v>111.90676403583998</v>
      </c>
    </row>
    <row r="132" spans="1:18" x14ac:dyDescent="0.25">
      <c r="A132" t="s">
        <v>290</v>
      </c>
      <c r="B132" t="s">
        <v>8</v>
      </c>
      <c r="C132">
        <v>-149.78</v>
      </c>
      <c r="D132">
        <v>2433</v>
      </c>
      <c r="E132" t="s">
        <v>291</v>
      </c>
      <c r="F132" t="s">
        <v>70</v>
      </c>
      <c r="G132" t="s">
        <v>11</v>
      </c>
      <c r="H132">
        <v>80003</v>
      </c>
      <c r="I132">
        <v>108</v>
      </c>
      <c r="J132">
        <v>4</v>
      </c>
      <c r="K132">
        <v>66.84</v>
      </c>
      <c r="L132">
        <v>0.2</v>
      </c>
      <c r="M132">
        <v>0.62443640600000005</v>
      </c>
      <c r="N132">
        <v>0.375563594</v>
      </c>
      <c r="P132">
        <f t="shared" si="6"/>
        <v>432.74</v>
      </c>
      <c r="Q132">
        <f t="shared" si="7"/>
        <v>162.52138966756002</v>
      </c>
      <c r="R132">
        <f t="shared" si="8"/>
        <v>74.760694833780008</v>
      </c>
    </row>
    <row r="133" spans="1:18" x14ac:dyDescent="0.25">
      <c r="A133" t="s">
        <v>292</v>
      </c>
      <c r="B133" t="s">
        <v>24</v>
      </c>
      <c r="C133">
        <v>0</v>
      </c>
      <c r="D133">
        <v>2638</v>
      </c>
      <c r="E133" t="s">
        <v>293</v>
      </c>
      <c r="F133" t="s">
        <v>48</v>
      </c>
      <c r="G133" t="s">
        <v>11</v>
      </c>
      <c r="H133">
        <v>80232</v>
      </c>
      <c r="I133">
        <v>106</v>
      </c>
      <c r="J133">
        <v>5</v>
      </c>
      <c r="K133">
        <v>66.84</v>
      </c>
      <c r="L133">
        <v>0.3</v>
      </c>
      <c r="M133">
        <v>0.56760282299999998</v>
      </c>
      <c r="N133">
        <v>0.43239717700000002</v>
      </c>
      <c r="P133">
        <f t="shared" si="6"/>
        <v>649.36000000000013</v>
      </c>
      <c r="Q133">
        <f t="shared" si="7"/>
        <v>280.78143085672008</v>
      </c>
      <c r="R133">
        <f t="shared" si="8"/>
        <v>133.89071542836004</v>
      </c>
    </row>
    <row r="134" spans="1:18" x14ac:dyDescent="0.25">
      <c r="A134" t="s">
        <v>294</v>
      </c>
      <c r="B134" t="s">
        <v>8</v>
      </c>
      <c r="C134">
        <v>-149.78</v>
      </c>
      <c r="D134">
        <v>1720</v>
      </c>
      <c r="E134" t="s">
        <v>295</v>
      </c>
      <c r="F134" t="s">
        <v>31</v>
      </c>
      <c r="G134" t="s">
        <v>11</v>
      </c>
      <c r="H134">
        <v>80013</v>
      </c>
      <c r="I134">
        <v>104</v>
      </c>
      <c r="J134">
        <v>4</v>
      </c>
      <c r="K134">
        <v>66.84</v>
      </c>
      <c r="L134">
        <v>0.1</v>
      </c>
      <c r="M134">
        <v>0.74906495299999998</v>
      </c>
      <c r="N134">
        <v>0.25093504700000002</v>
      </c>
      <c r="P134">
        <f t="shared" si="6"/>
        <v>432.74</v>
      </c>
      <c r="Q134">
        <f t="shared" si="7"/>
        <v>108.58963223878001</v>
      </c>
      <c r="R134">
        <f t="shared" si="8"/>
        <v>47.794816119390006</v>
      </c>
    </row>
    <row r="135" spans="1:18" x14ac:dyDescent="0.25">
      <c r="A135" t="s">
        <v>296</v>
      </c>
      <c r="B135" t="s">
        <v>24</v>
      </c>
      <c r="C135">
        <v>0</v>
      </c>
      <c r="D135">
        <v>2386</v>
      </c>
      <c r="E135" t="s">
        <v>297</v>
      </c>
      <c r="F135" t="s">
        <v>31</v>
      </c>
      <c r="G135" t="s">
        <v>11</v>
      </c>
      <c r="H135">
        <v>80013</v>
      </c>
      <c r="I135">
        <v>104</v>
      </c>
      <c r="J135">
        <v>3</v>
      </c>
      <c r="K135">
        <v>66.84</v>
      </c>
      <c r="L135">
        <v>0.4</v>
      </c>
      <c r="M135">
        <v>0.65798531800000004</v>
      </c>
      <c r="N135">
        <v>0.34201468200000001</v>
      </c>
      <c r="P135">
        <f t="shared" si="6"/>
        <v>515.68000000000006</v>
      </c>
      <c r="Q135">
        <f t="shared" si="7"/>
        <v>176.37013121376003</v>
      </c>
      <c r="R135">
        <f t="shared" si="8"/>
        <v>81.685065606880016</v>
      </c>
    </row>
    <row r="136" spans="1:18" x14ac:dyDescent="0.25">
      <c r="A136" t="s">
        <v>298</v>
      </c>
      <c r="B136" t="s">
        <v>24</v>
      </c>
      <c r="C136">
        <v>0</v>
      </c>
      <c r="D136">
        <v>2889</v>
      </c>
      <c r="E136" t="s">
        <v>299</v>
      </c>
      <c r="F136" t="s">
        <v>15</v>
      </c>
      <c r="G136" t="s">
        <v>11</v>
      </c>
      <c r="H136">
        <v>80204</v>
      </c>
      <c r="I136">
        <v>106</v>
      </c>
      <c r="J136">
        <v>6</v>
      </c>
      <c r="K136">
        <v>66.84</v>
      </c>
      <c r="L136">
        <v>0.9</v>
      </c>
      <c r="M136">
        <v>0.46600720400000001</v>
      </c>
      <c r="N136">
        <v>0.53399279600000005</v>
      </c>
      <c r="P136">
        <f t="shared" si="6"/>
        <v>716.2</v>
      </c>
      <c r="Q136">
        <f t="shared" si="7"/>
        <v>382.44564049520005</v>
      </c>
      <c r="R136">
        <f t="shared" si="8"/>
        <v>184.72282024760003</v>
      </c>
    </row>
    <row r="137" spans="1:18" x14ac:dyDescent="0.25">
      <c r="A137" t="s">
        <v>300</v>
      </c>
      <c r="B137" t="s">
        <v>8</v>
      </c>
      <c r="C137">
        <v>-149.78</v>
      </c>
      <c r="D137">
        <v>2926</v>
      </c>
      <c r="E137" t="s">
        <v>301</v>
      </c>
      <c r="F137" t="s">
        <v>138</v>
      </c>
      <c r="G137" t="s">
        <v>11</v>
      </c>
      <c r="H137">
        <v>80234</v>
      </c>
      <c r="I137">
        <v>103</v>
      </c>
      <c r="J137">
        <v>6</v>
      </c>
      <c r="K137">
        <v>66.84</v>
      </c>
      <c r="L137">
        <v>0.4</v>
      </c>
      <c r="M137">
        <v>0.42814569200000002</v>
      </c>
      <c r="N137">
        <v>0.57185430800000003</v>
      </c>
      <c r="P137">
        <f t="shared" si="6"/>
        <v>566.42000000000007</v>
      </c>
      <c r="Q137">
        <f t="shared" si="7"/>
        <v>323.90971713736008</v>
      </c>
      <c r="R137">
        <f t="shared" si="8"/>
        <v>155.45485856868004</v>
      </c>
    </row>
    <row r="138" spans="1:18" x14ac:dyDescent="0.25">
      <c r="A138" t="s">
        <v>302</v>
      </c>
      <c r="B138" t="s">
        <v>24</v>
      </c>
      <c r="C138">
        <v>0</v>
      </c>
      <c r="D138">
        <v>2873</v>
      </c>
      <c r="E138" t="s">
        <v>303</v>
      </c>
      <c r="F138" t="s">
        <v>154</v>
      </c>
      <c r="G138" t="s">
        <v>11</v>
      </c>
      <c r="H138">
        <v>80033</v>
      </c>
      <c r="I138">
        <v>108</v>
      </c>
      <c r="J138">
        <v>5</v>
      </c>
      <c r="K138">
        <v>66.84</v>
      </c>
      <c r="L138">
        <v>0.9</v>
      </c>
      <c r="M138">
        <v>0.47411413400000002</v>
      </c>
      <c r="N138">
        <v>0.52588586599999998</v>
      </c>
      <c r="P138">
        <f t="shared" si="6"/>
        <v>649.36000000000013</v>
      </c>
      <c r="Q138">
        <f t="shared" si="7"/>
        <v>341.48924594576005</v>
      </c>
      <c r="R138">
        <f t="shared" si="8"/>
        <v>164.24462297288002</v>
      </c>
    </row>
    <row r="139" spans="1:18" x14ac:dyDescent="0.25">
      <c r="A139" t="s">
        <v>304</v>
      </c>
      <c r="B139" t="s">
        <v>24</v>
      </c>
      <c r="C139">
        <v>0</v>
      </c>
      <c r="D139">
        <v>2100</v>
      </c>
      <c r="E139" t="s">
        <v>305</v>
      </c>
      <c r="F139" t="s">
        <v>15</v>
      </c>
      <c r="G139" t="s">
        <v>11</v>
      </c>
      <c r="H139">
        <v>80247</v>
      </c>
      <c r="I139">
        <v>100</v>
      </c>
      <c r="J139">
        <v>3</v>
      </c>
      <c r="K139">
        <v>66.84</v>
      </c>
      <c r="L139">
        <v>0.8</v>
      </c>
      <c r="M139">
        <v>0.72054135900000005</v>
      </c>
      <c r="N139">
        <v>0.27945864100000001</v>
      </c>
      <c r="P139">
        <f t="shared" si="6"/>
        <v>515.68000000000006</v>
      </c>
      <c r="Q139">
        <f t="shared" si="7"/>
        <v>144.11123199088001</v>
      </c>
      <c r="R139">
        <f t="shared" si="8"/>
        <v>65.555615995440007</v>
      </c>
    </row>
    <row r="140" spans="1:18" x14ac:dyDescent="0.25">
      <c r="A140" t="s">
        <v>306</v>
      </c>
      <c r="B140" t="s">
        <v>24</v>
      </c>
      <c r="C140">
        <v>0</v>
      </c>
      <c r="D140">
        <v>2332</v>
      </c>
      <c r="E140" t="s">
        <v>307</v>
      </c>
      <c r="F140" t="s">
        <v>45</v>
      </c>
      <c r="G140" t="s">
        <v>11</v>
      </c>
      <c r="H140">
        <v>80021</v>
      </c>
      <c r="I140">
        <v>103</v>
      </c>
      <c r="J140">
        <v>5</v>
      </c>
      <c r="K140">
        <v>66.84</v>
      </c>
      <c r="L140">
        <v>0.5</v>
      </c>
      <c r="M140">
        <v>0.66946358299999997</v>
      </c>
      <c r="N140">
        <v>0.33053641700000003</v>
      </c>
      <c r="P140">
        <f t="shared" si="6"/>
        <v>649.36000000000013</v>
      </c>
      <c r="Q140">
        <f t="shared" si="7"/>
        <v>214.63712774312006</v>
      </c>
      <c r="R140">
        <f t="shared" si="8"/>
        <v>100.81856387156003</v>
      </c>
    </row>
    <row r="141" spans="1:18" x14ac:dyDescent="0.25">
      <c r="A141" t="s">
        <v>308</v>
      </c>
      <c r="B141" t="s">
        <v>8</v>
      </c>
      <c r="C141">
        <v>-149.78</v>
      </c>
      <c r="D141">
        <v>1120</v>
      </c>
      <c r="E141" t="s">
        <v>309</v>
      </c>
      <c r="F141" t="s">
        <v>31</v>
      </c>
      <c r="G141" t="s">
        <v>11</v>
      </c>
      <c r="H141">
        <v>80013</v>
      </c>
      <c r="I141">
        <v>104</v>
      </c>
      <c r="J141">
        <v>4</v>
      </c>
      <c r="K141">
        <v>66.84</v>
      </c>
      <c r="L141">
        <v>0.6</v>
      </c>
      <c r="M141">
        <v>0.78605419499999996</v>
      </c>
      <c r="N141">
        <v>0.21394580499999999</v>
      </c>
      <c r="P141">
        <f t="shared" si="6"/>
        <v>432.74</v>
      </c>
      <c r="Q141">
        <f t="shared" si="7"/>
        <v>92.582907655699998</v>
      </c>
      <c r="R141">
        <f t="shared" si="8"/>
        <v>39.791453827849999</v>
      </c>
    </row>
    <row r="142" spans="1:18" x14ac:dyDescent="0.25">
      <c r="A142" t="s">
        <v>310</v>
      </c>
      <c r="B142" t="s">
        <v>8</v>
      </c>
      <c r="C142">
        <v>-149.78</v>
      </c>
      <c r="D142">
        <v>3149</v>
      </c>
      <c r="E142" t="s">
        <v>311</v>
      </c>
      <c r="F142" t="s">
        <v>15</v>
      </c>
      <c r="G142" t="s">
        <v>11</v>
      </c>
      <c r="H142">
        <v>80220</v>
      </c>
      <c r="I142">
        <v>105</v>
      </c>
      <c r="J142">
        <v>5</v>
      </c>
      <c r="K142">
        <v>66.84</v>
      </c>
      <c r="L142">
        <v>0.2</v>
      </c>
      <c r="M142">
        <v>0.25872800400000001</v>
      </c>
      <c r="N142">
        <v>0.74127199600000004</v>
      </c>
      <c r="P142">
        <f t="shared" si="6"/>
        <v>499.58000000000004</v>
      </c>
      <c r="Q142">
        <f t="shared" si="7"/>
        <v>370.32466376168003</v>
      </c>
      <c r="R142">
        <f t="shared" si="8"/>
        <v>178.66233188084001</v>
      </c>
    </row>
    <row r="143" spans="1:18" x14ac:dyDescent="0.25">
      <c r="A143" t="s">
        <v>312</v>
      </c>
      <c r="B143" t="s">
        <v>8</v>
      </c>
      <c r="C143">
        <v>-149.78</v>
      </c>
      <c r="D143">
        <v>2264</v>
      </c>
      <c r="E143" t="s">
        <v>313</v>
      </c>
      <c r="F143" t="s">
        <v>15</v>
      </c>
      <c r="G143" t="s">
        <v>11</v>
      </c>
      <c r="H143">
        <v>80204</v>
      </c>
      <c r="I143">
        <v>103</v>
      </c>
      <c r="J143">
        <v>4</v>
      </c>
      <c r="K143">
        <v>66.84</v>
      </c>
      <c r="L143">
        <v>0.3</v>
      </c>
      <c r="M143">
        <v>0.68791212000000002</v>
      </c>
      <c r="N143">
        <v>0.31208787999999998</v>
      </c>
      <c r="P143">
        <f t="shared" si="6"/>
        <v>432.74</v>
      </c>
      <c r="Q143">
        <f t="shared" si="7"/>
        <v>135.0529091912</v>
      </c>
      <c r="R143">
        <f t="shared" si="8"/>
        <v>61.026454595600001</v>
      </c>
    </row>
    <row r="144" spans="1:18" x14ac:dyDescent="0.25">
      <c r="A144" t="s">
        <v>314</v>
      </c>
      <c r="B144" t="s">
        <v>24</v>
      </c>
      <c r="C144">
        <v>0</v>
      </c>
      <c r="D144">
        <v>1554</v>
      </c>
      <c r="E144" t="s">
        <v>315</v>
      </c>
      <c r="F144" t="s">
        <v>78</v>
      </c>
      <c r="G144" t="s">
        <v>11</v>
      </c>
      <c r="H144">
        <v>80123</v>
      </c>
      <c r="I144">
        <v>106</v>
      </c>
      <c r="J144">
        <v>5</v>
      </c>
      <c r="K144">
        <v>66.84</v>
      </c>
      <c r="L144">
        <v>0.2</v>
      </c>
      <c r="M144">
        <v>0.76153649499999998</v>
      </c>
      <c r="N144">
        <v>0.23846350499999999</v>
      </c>
      <c r="P144">
        <f t="shared" si="6"/>
        <v>649.36000000000013</v>
      </c>
      <c r="Q144">
        <f t="shared" si="7"/>
        <v>154.84866160680002</v>
      </c>
      <c r="R144">
        <f t="shared" si="8"/>
        <v>70.924330803400011</v>
      </c>
    </row>
    <row r="145" spans="1:18" x14ac:dyDescent="0.25">
      <c r="A145" t="s">
        <v>316</v>
      </c>
      <c r="B145" t="s">
        <v>8</v>
      </c>
      <c r="C145">
        <v>-149.78</v>
      </c>
      <c r="D145">
        <v>3022</v>
      </c>
      <c r="E145" t="s">
        <v>317</v>
      </c>
      <c r="F145" t="s">
        <v>154</v>
      </c>
      <c r="G145" t="s">
        <v>11</v>
      </c>
      <c r="H145">
        <v>80033</v>
      </c>
      <c r="I145">
        <v>106</v>
      </c>
      <c r="J145">
        <v>4</v>
      </c>
      <c r="K145">
        <v>66.84</v>
      </c>
      <c r="L145">
        <v>0.6</v>
      </c>
      <c r="M145">
        <v>0.347317555</v>
      </c>
      <c r="N145">
        <v>0.65268244499999994</v>
      </c>
      <c r="P145">
        <f t="shared" si="6"/>
        <v>432.74</v>
      </c>
      <c r="Q145">
        <f t="shared" si="7"/>
        <v>282.4418012493</v>
      </c>
      <c r="R145">
        <f t="shared" si="8"/>
        <v>134.72090062465</v>
      </c>
    </row>
    <row r="146" spans="1:18" x14ac:dyDescent="0.25">
      <c r="A146" t="s">
        <v>318</v>
      </c>
      <c r="B146" t="s">
        <v>24</v>
      </c>
      <c r="C146">
        <v>0</v>
      </c>
      <c r="D146">
        <v>1730</v>
      </c>
      <c r="E146" t="s">
        <v>319</v>
      </c>
      <c r="F146" t="s">
        <v>15</v>
      </c>
      <c r="G146" t="s">
        <v>11</v>
      </c>
      <c r="H146">
        <v>80222</v>
      </c>
      <c r="I146">
        <v>100</v>
      </c>
      <c r="J146">
        <v>7</v>
      </c>
      <c r="K146">
        <v>66.84</v>
      </c>
      <c r="L146">
        <v>0.4</v>
      </c>
      <c r="M146">
        <v>0.74779110500000001</v>
      </c>
      <c r="N146">
        <v>0.25220889499999999</v>
      </c>
      <c r="P146">
        <f t="shared" si="6"/>
        <v>783.04</v>
      </c>
      <c r="Q146">
        <f t="shared" si="7"/>
        <v>197.48965314079999</v>
      </c>
      <c r="R146">
        <f t="shared" si="8"/>
        <v>92.244826570399994</v>
      </c>
    </row>
    <row r="147" spans="1:18" x14ac:dyDescent="0.25">
      <c r="A147" t="s">
        <v>320</v>
      </c>
      <c r="B147" t="s">
        <v>8</v>
      </c>
      <c r="C147">
        <v>-149.78</v>
      </c>
      <c r="D147">
        <v>3177</v>
      </c>
      <c r="E147" t="s">
        <v>321</v>
      </c>
      <c r="F147" t="s">
        <v>45</v>
      </c>
      <c r="G147" t="s">
        <v>11</v>
      </c>
      <c r="H147">
        <v>80020</v>
      </c>
      <c r="I147">
        <v>109</v>
      </c>
      <c r="J147">
        <v>4</v>
      </c>
      <c r="K147">
        <v>66.84</v>
      </c>
      <c r="L147">
        <v>1</v>
      </c>
      <c r="M147">
        <v>0.243982005</v>
      </c>
      <c r="N147">
        <v>0.756017995</v>
      </c>
      <c r="P147">
        <f t="shared" si="6"/>
        <v>432.74</v>
      </c>
      <c r="Q147">
        <f t="shared" si="7"/>
        <v>327.15922715630001</v>
      </c>
      <c r="R147">
        <f t="shared" si="8"/>
        <v>157.07961357815</v>
      </c>
    </row>
    <row r="148" spans="1:18" x14ac:dyDescent="0.25">
      <c r="A148" t="s">
        <v>322</v>
      </c>
      <c r="B148" t="s">
        <v>13</v>
      </c>
      <c r="C148">
        <v>282.45999999999998</v>
      </c>
      <c r="D148">
        <v>117</v>
      </c>
      <c r="E148" t="s">
        <v>323</v>
      </c>
      <c r="F148" t="s">
        <v>31</v>
      </c>
      <c r="G148" t="s">
        <v>11</v>
      </c>
      <c r="H148">
        <v>80011</v>
      </c>
      <c r="I148">
        <v>105</v>
      </c>
      <c r="J148">
        <v>10</v>
      </c>
      <c r="K148">
        <v>66.84</v>
      </c>
      <c r="L148">
        <v>0.5</v>
      </c>
      <c r="M148">
        <v>0.81100449200000002</v>
      </c>
      <c r="N148">
        <v>0.18899550800000001</v>
      </c>
      <c r="P148">
        <f t="shared" si="6"/>
        <v>1266.02</v>
      </c>
      <c r="Q148">
        <f t="shared" si="7"/>
        <v>239.27209303815999</v>
      </c>
      <c r="R148">
        <f t="shared" si="8"/>
        <v>113.13604651908</v>
      </c>
    </row>
    <row r="149" spans="1:18" x14ac:dyDescent="0.25">
      <c r="A149" t="s">
        <v>324</v>
      </c>
      <c r="B149" t="s">
        <v>8</v>
      </c>
      <c r="C149">
        <v>-149.78</v>
      </c>
      <c r="D149">
        <v>260</v>
      </c>
      <c r="E149" t="s">
        <v>325</v>
      </c>
      <c r="F149" t="s">
        <v>45</v>
      </c>
      <c r="G149" t="s">
        <v>11</v>
      </c>
      <c r="H149">
        <v>80021</v>
      </c>
      <c r="I149">
        <v>107</v>
      </c>
      <c r="J149">
        <v>2</v>
      </c>
      <c r="K149">
        <v>66.84</v>
      </c>
      <c r="L149">
        <v>0.3</v>
      </c>
      <c r="M149">
        <v>0.80782140000000002</v>
      </c>
      <c r="N149">
        <v>0.1921786</v>
      </c>
      <c r="P149">
        <f t="shared" si="6"/>
        <v>299.06000000000006</v>
      </c>
      <c r="Q149">
        <f t="shared" si="7"/>
        <v>57.47293211600001</v>
      </c>
      <c r="R149">
        <f t="shared" si="8"/>
        <v>22.236466058000005</v>
      </c>
    </row>
    <row r="150" spans="1:18" x14ac:dyDescent="0.25">
      <c r="A150" t="s">
        <v>326</v>
      </c>
      <c r="B150" t="s">
        <v>8</v>
      </c>
      <c r="C150">
        <v>-149.78</v>
      </c>
      <c r="D150">
        <v>2101</v>
      </c>
      <c r="E150" t="s">
        <v>327</v>
      </c>
      <c r="F150" t="s">
        <v>15</v>
      </c>
      <c r="G150" t="s">
        <v>11</v>
      </c>
      <c r="H150">
        <v>80224</v>
      </c>
      <c r="I150">
        <v>100</v>
      </c>
      <c r="J150">
        <v>4</v>
      </c>
      <c r="K150">
        <v>66.84</v>
      </c>
      <c r="L150">
        <v>0.9</v>
      </c>
      <c r="M150">
        <v>0.71736656300000001</v>
      </c>
      <c r="N150">
        <v>0.28263343699999999</v>
      </c>
      <c r="P150">
        <f t="shared" si="6"/>
        <v>432.74</v>
      </c>
      <c r="Q150">
        <f t="shared" si="7"/>
        <v>122.30679352737999</v>
      </c>
      <c r="R150">
        <f t="shared" si="8"/>
        <v>54.653396763689997</v>
      </c>
    </row>
    <row r="151" spans="1:18" x14ac:dyDescent="0.25">
      <c r="A151" t="s">
        <v>328</v>
      </c>
      <c r="B151" t="s">
        <v>8</v>
      </c>
      <c r="C151">
        <v>-149.78</v>
      </c>
      <c r="D151">
        <v>2770</v>
      </c>
      <c r="E151" t="s">
        <v>329</v>
      </c>
      <c r="F151" t="s">
        <v>31</v>
      </c>
      <c r="G151" t="s">
        <v>11</v>
      </c>
      <c r="H151">
        <v>80015</v>
      </c>
      <c r="I151">
        <v>104</v>
      </c>
      <c r="J151">
        <v>5</v>
      </c>
      <c r="K151">
        <v>66.84</v>
      </c>
      <c r="L151">
        <v>0.2</v>
      </c>
      <c r="M151">
        <v>0.52755252399999997</v>
      </c>
      <c r="N151">
        <v>0.47244747599999998</v>
      </c>
      <c r="P151">
        <f t="shared" si="6"/>
        <v>499.58000000000004</v>
      </c>
      <c r="Q151">
        <f t="shared" si="7"/>
        <v>236.02531006008002</v>
      </c>
      <c r="R151">
        <f t="shared" si="8"/>
        <v>111.51265503004001</v>
      </c>
    </row>
    <row r="152" spans="1:18" x14ac:dyDescent="0.25">
      <c r="A152" t="s">
        <v>330</v>
      </c>
      <c r="B152" t="s">
        <v>24</v>
      </c>
      <c r="C152">
        <v>0</v>
      </c>
      <c r="D152">
        <v>35</v>
      </c>
      <c r="E152" t="s">
        <v>331</v>
      </c>
      <c r="F152" t="s">
        <v>15</v>
      </c>
      <c r="G152" t="s">
        <v>11</v>
      </c>
      <c r="H152">
        <v>80202</v>
      </c>
      <c r="I152">
        <v>103</v>
      </c>
      <c r="J152">
        <v>2</v>
      </c>
      <c r="K152">
        <v>66.84</v>
      </c>
      <c r="L152">
        <v>0.8</v>
      </c>
      <c r="M152">
        <v>0.81228397399999996</v>
      </c>
      <c r="N152">
        <v>0.18771602600000001</v>
      </c>
      <c r="P152">
        <f t="shared" si="6"/>
        <v>448.84000000000003</v>
      </c>
      <c r="Q152">
        <f t="shared" si="7"/>
        <v>84.254461109840008</v>
      </c>
      <c r="R152">
        <f t="shared" si="8"/>
        <v>35.627230554920004</v>
      </c>
    </row>
    <row r="153" spans="1:18" x14ac:dyDescent="0.25">
      <c r="A153" t="s">
        <v>332</v>
      </c>
      <c r="B153" t="s">
        <v>8</v>
      </c>
      <c r="C153">
        <v>-149.78</v>
      </c>
      <c r="D153">
        <v>2894</v>
      </c>
      <c r="E153" t="s">
        <v>333</v>
      </c>
      <c r="F153" t="s">
        <v>15</v>
      </c>
      <c r="G153" t="s">
        <v>11</v>
      </c>
      <c r="H153">
        <v>80210</v>
      </c>
      <c r="I153">
        <v>100</v>
      </c>
      <c r="J153">
        <v>4</v>
      </c>
      <c r="K153">
        <v>66.84</v>
      </c>
      <c r="L153">
        <v>0.8</v>
      </c>
      <c r="M153">
        <v>0.44115989900000002</v>
      </c>
      <c r="N153">
        <v>0.55884010100000003</v>
      </c>
      <c r="P153">
        <f t="shared" si="6"/>
        <v>432.74</v>
      </c>
      <c r="Q153">
        <f t="shared" si="7"/>
        <v>241.83246530674003</v>
      </c>
      <c r="R153">
        <f t="shared" si="8"/>
        <v>114.41623265337002</v>
      </c>
    </row>
    <row r="154" spans="1:18" x14ac:dyDescent="0.25">
      <c r="A154" t="s">
        <v>334</v>
      </c>
      <c r="B154" t="s">
        <v>24</v>
      </c>
      <c r="C154">
        <v>0</v>
      </c>
      <c r="D154">
        <v>3229</v>
      </c>
      <c r="E154" t="s">
        <v>335</v>
      </c>
      <c r="F154" t="s">
        <v>15</v>
      </c>
      <c r="G154" t="s">
        <v>11</v>
      </c>
      <c r="H154">
        <v>80210</v>
      </c>
      <c r="I154">
        <v>100</v>
      </c>
      <c r="J154">
        <v>6</v>
      </c>
      <c r="K154">
        <v>66.84</v>
      </c>
      <c r="L154">
        <v>0.2</v>
      </c>
      <c r="M154" s="1">
        <v>1.78E-2</v>
      </c>
      <c r="N154">
        <v>0.98223442000000005</v>
      </c>
      <c r="P154">
        <f t="shared" si="6"/>
        <v>716.2</v>
      </c>
      <c r="Q154">
        <f t="shared" si="7"/>
        <v>703.47629160400004</v>
      </c>
      <c r="R154">
        <f t="shared" si="8"/>
        <v>345.23814580200002</v>
      </c>
    </row>
    <row r="155" spans="1:18" x14ac:dyDescent="0.25">
      <c r="A155" t="s">
        <v>336</v>
      </c>
      <c r="B155" t="s">
        <v>8</v>
      </c>
      <c r="C155">
        <v>-149.78</v>
      </c>
      <c r="D155">
        <v>1368</v>
      </c>
      <c r="E155" t="s">
        <v>337</v>
      </c>
      <c r="F155" t="s">
        <v>15</v>
      </c>
      <c r="G155" t="s">
        <v>11</v>
      </c>
      <c r="H155">
        <v>80211</v>
      </c>
      <c r="I155">
        <v>103</v>
      </c>
      <c r="J155">
        <v>6</v>
      </c>
      <c r="K155">
        <v>66.84</v>
      </c>
      <c r="L155">
        <v>0.6</v>
      </c>
      <c r="M155">
        <v>0.77059147500000003</v>
      </c>
      <c r="N155">
        <v>0.229408525</v>
      </c>
      <c r="P155">
        <f t="shared" si="6"/>
        <v>566.42000000000007</v>
      </c>
      <c r="Q155">
        <f t="shared" si="7"/>
        <v>129.94157673050003</v>
      </c>
      <c r="R155">
        <f t="shared" si="8"/>
        <v>58.470788365250016</v>
      </c>
    </row>
    <row r="156" spans="1:18" x14ac:dyDescent="0.25">
      <c r="A156" t="s">
        <v>338</v>
      </c>
      <c r="B156" t="s">
        <v>8</v>
      </c>
      <c r="C156">
        <v>-149.78</v>
      </c>
      <c r="D156">
        <v>1157</v>
      </c>
      <c r="E156" t="s">
        <v>339</v>
      </c>
      <c r="F156" t="s">
        <v>70</v>
      </c>
      <c r="G156" t="s">
        <v>11</v>
      </c>
      <c r="H156">
        <v>80004</v>
      </c>
      <c r="I156">
        <v>108</v>
      </c>
      <c r="J156">
        <v>1</v>
      </c>
      <c r="K156">
        <v>66.84</v>
      </c>
      <c r="L156">
        <v>1</v>
      </c>
      <c r="M156">
        <v>0.77902319799999997</v>
      </c>
      <c r="N156">
        <v>0.220976802</v>
      </c>
      <c r="P156">
        <f t="shared" si="6"/>
        <v>232.22000000000003</v>
      </c>
      <c r="Q156">
        <f t="shared" si="7"/>
        <v>51.315232960440007</v>
      </c>
      <c r="R156">
        <f t="shared" si="8"/>
        <v>19.157616480220003</v>
      </c>
    </row>
    <row r="157" spans="1:18" x14ac:dyDescent="0.25">
      <c r="A157" t="s">
        <v>340</v>
      </c>
      <c r="B157" t="s">
        <v>8</v>
      </c>
      <c r="C157">
        <v>-149.78</v>
      </c>
      <c r="D157">
        <v>1247</v>
      </c>
      <c r="E157" t="s">
        <v>341</v>
      </c>
      <c r="F157" t="s">
        <v>15</v>
      </c>
      <c r="G157" t="s">
        <v>11</v>
      </c>
      <c r="H157">
        <v>80211</v>
      </c>
      <c r="I157">
        <v>101</v>
      </c>
      <c r="J157">
        <v>3</v>
      </c>
      <c r="K157">
        <v>66.84</v>
      </c>
      <c r="L157">
        <v>0.7</v>
      </c>
      <c r="M157">
        <v>0.77484897500000005</v>
      </c>
      <c r="N157">
        <v>0.225151025</v>
      </c>
      <c r="P157">
        <f t="shared" si="6"/>
        <v>365.90000000000003</v>
      </c>
      <c r="Q157">
        <f t="shared" si="7"/>
        <v>82.382760047500014</v>
      </c>
      <c r="R157">
        <f t="shared" si="8"/>
        <v>34.691380023750007</v>
      </c>
    </row>
    <row r="158" spans="1:18" x14ac:dyDescent="0.25">
      <c r="A158" t="s">
        <v>342</v>
      </c>
      <c r="B158" t="s">
        <v>24</v>
      </c>
      <c r="C158">
        <v>0</v>
      </c>
      <c r="D158">
        <v>1142</v>
      </c>
      <c r="E158" t="s">
        <v>343</v>
      </c>
      <c r="F158" t="s">
        <v>78</v>
      </c>
      <c r="G158" t="s">
        <v>11</v>
      </c>
      <c r="H158">
        <v>80123</v>
      </c>
      <c r="I158">
        <v>101</v>
      </c>
      <c r="J158">
        <v>7</v>
      </c>
      <c r="K158">
        <v>66.84</v>
      </c>
      <c r="L158">
        <v>0.9</v>
      </c>
      <c r="M158">
        <v>0.77965175799999997</v>
      </c>
      <c r="N158">
        <v>0.220348242</v>
      </c>
      <c r="P158">
        <f t="shared" si="6"/>
        <v>783.04</v>
      </c>
      <c r="Q158">
        <f t="shared" si="7"/>
        <v>172.54148741568</v>
      </c>
      <c r="R158">
        <f t="shared" si="8"/>
        <v>79.770743707839998</v>
      </c>
    </row>
    <row r="159" spans="1:18" x14ac:dyDescent="0.25">
      <c r="A159" t="s">
        <v>344</v>
      </c>
      <c r="B159" t="s">
        <v>8</v>
      </c>
      <c r="C159">
        <v>-149.78</v>
      </c>
      <c r="D159">
        <v>561</v>
      </c>
      <c r="E159" t="s">
        <v>345</v>
      </c>
      <c r="F159" t="s">
        <v>31</v>
      </c>
      <c r="G159" t="s">
        <v>11</v>
      </c>
      <c r="H159">
        <v>80017</v>
      </c>
      <c r="I159">
        <v>104</v>
      </c>
      <c r="J159">
        <v>3</v>
      </c>
      <c r="K159">
        <v>66.84</v>
      </c>
      <c r="L159">
        <v>0.5</v>
      </c>
      <c r="M159">
        <v>0.80062211999999999</v>
      </c>
      <c r="N159">
        <v>0.19937788000000001</v>
      </c>
      <c r="P159">
        <f t="shared" si="6"/>
        <v>365.90000000000003</v>
      </c>
      <c r="Q159">
        <f t="shared" si="7"/>
        <v>72.952366292000008</v>
      </c>
      <c r="R159">
        <f t="shared" si="8"/>
        <v>29.976183146000004</v>
      </c>
    </row>
    <row r="160" spans="1:18" x14ac:dyDescent="0.25">
      <c r="A160" t="s">
        <v>346</v>
      </c>
      <c r="B160" t="s">
        <v>8</v>
      </c>
      <c r="C160">
        <v>-149.78</v>
      </c>
      <c r="D160">
        <v>2766</v>
      </c>
      <c r="E160" t="s">
        <v>347</v>
      </c>
      <c r="F160" t="s">
        <v>31</v>
      </c>
      <c r="G160" t="s">
        <v>11</v>
      </c>
      <c r="H160">
        <v>80012</v>
      </c>
      <c r="I160">
        <v>104</v>
      </c>
      <c r="J160">
        <v>1</v>
      </c>
      <c r="K160">
        <v>66.84</v>
      </c>
      <c r="L160">
        <v>0.4</v>
      </c>
      <c r="M160">
        <v>0.52896934600000001</v>
      </c>
      <c r="N160">
        <v>0.47103065399999999</v>
      </c>
      <c r="P160">
        <f t="shared" si="6"/>
        <v>232.22000000000003</v>
      </c>
      <c r="Q160">
        <f t="shared" si="7"/>
        <v>109.38273847188002</v>
      </c>
      <c r="R160">
        <f t="shared" si="8"/>
        <v>48.191369235940009</v>
      </c>
    </row>
    <row r="161" spans="1:18" x14ac:dyDescent="0.25">
      <c r="A161" t="s">
        <v>348</v>
      </c>
      <c r="B161" t="s">
        <v>37</v>
      </c>
      <c r="C161">
        <v>-242.84</v>
      </c>
      <c r="D161">
        <v>2451</v>
      </c>
      <c r="E161" t="s">
        <v>349</v>
      </c>
      <c r="F161" t="s">
        <v>70</v>
      </c>
      <c r="G161" t="s">
        <v>11</v>
      </c>
      <c r="H161">
        <v>80003</v>
      </c>
      <c r="I161">
        <v>108</v>
      </c>
      <c r="J161">
        <v>2</v>
      </c>
      <c r="K161">
        <v>66.84</v>
      </c>
      <c r="L161">
        <v>0.3</v>
      </c>
      <c r="M161">
        <v>0.62173041299999998</v>
      </c>
      <c r="N161">
        <v>0.37826958700000002</v>
      </c>
      <c r="P161">
        <f t="shared" si="6"/>
        <v>206.00000000000003</v>
      </c>
      <c r="Q161">
        <f t="shared" si="7"/>
        <v>77.923534922000016</v>
      </c>
      <c r="R161">
        <f t="shared" si="8"/>
        <v>32.461767461000008</v>
      </c>
    </row>
    <row r="162" spans="1:18" x14ac:dyDescent="0.25">
      <c r="A162" t="s">
        <v>350</v>
      </c>
      <c r="B162" t="s">
        <v>8</v>
      </c>
      <c r="C162">
        <v>-149.78</v>
      </c>
      <c r="D162">
        <v>3209</v>
      </c>
      <c r="E162" t="s">
        <v>351</v>
      </c>
      <c r="F162" t="s">
        <v>31</v>
      </c>
      <c r="G162" t="s">
        <v>11</v>
      </c>
      <c r="H162">
        <v>80014</v>
      </c>
      <c r="I162">
        <v>105</v>
      </c>
      <c r="J162">
        <v>3</v>
      </c>
      <c r="K162">
        <v>66.84</v>
      </c>
      <c r="L162">
        <v>0.1</v>
      </c>
      <c r="M162" s="1">
        <v>9.69E-2</v>
      </c>
      <c r="N162">
        <v>0.90311748999999997</v>
      </c>
      <c r="P162">
        <f t="shared" si="6"/>
        <v>365.90000000000003</v>
      </c>
      <c r="Q162">
        <f t="shared" si="7"/>
        <v>330.45068959100001</v>
      </c>
      <c r="R162">
        <f t="shared" si="8"/>
        <v>158.72534479550001</v>
      </c>
    </row>
    <row r="163" spans="1:18" x14ac:dyDescent="0.25">
      <c r="A163" t="s">
        <v>352</v>
      </c>
      <c r="B163" t="s">
        <v>24</v>
      </c>
      <c r="C163">
        <v>0</v>
      </c>
      <c r="D163">
        <v>2805</v>
      </c>
      <c r="E163" t="s">
        <v>353</v>
      </c>
      <c r="F163" t="s">
        <v>31</v>
      </c>
      <c r="G163" t="s">
        <v>11</v>
      </c>
      <c r="H163">
        <v>80012</v>
      </c>
      <c r="I163">
        <v>105</v>
      </c>
      <c r="J163">
        <v>1</v>
      </c>
      <c r="K163">
        <v>66.84</v>
      </c>
      <c r="L163">
        <v>0.7</v>
      </c>
      <c r="M163">
        <v>0.52256504699999995</v>
      </c>
      <c r="N163">
        <v>0.477434953</v>
      </c>
      <c r="P163">
        <f t="shared" si="6"/>
        <v>382</v>
      </c>
      <c r="Q163">
        <f t="shared" si="7"/>
        <v>182.38015204600001</v>
      </c>
      <c r="R163">
        <f t="shared" si="8"/>
        <v>84.690076023000003</v>
      </c>
    </row>
    <row r="164" spans="1:18" x14ac:dyDescent="0.25">
      <c r="A164" t="s">
        <v>354</v>
      </c>
      <c r="B164" t="s">
        <v>8</v>
      </c>
      <c r="C164">
        <v>-149.78</v>
      </c>
      <c r="D164">
        <v>1566</v>
      </c>
      <c r="E164" t="s">
        <v>355</v>
      </c>
      <c r="F164" t="s">
        <v>15</v>
      </c>
      <c r="G164" t="s">
        <v>11</v>
      </c>
      <c r="H164">
        <v>80224</v>
      </c>
      <c r="I164">
        <v>105</v>
      </c>
      <c r="J164">
        <v>2</v>
      </c>
      <c r="K164">
        <v>66.84</v>
      </c>
      <c r="L164">
        <v>0.8</v>
      </c>
      <c r="M164">
        <v>0.75976705200000005</v>
      </c>
      <c r="N164">
        <v>0.240232948</v>
      </c>
      <c r="P164">
        <f t="shared" si="6"/>
        <v>299.06000000000006</v>
      </c>
      <c r="Q164">
        <f t="shared" si="7"/>
        <v>71.844065428880015</v>
      </c>
      <c r="R164">
        <f t="shared" si="8"/>
        <v>29.422032714440007</v>
      </c>
    </row>
    <row r="165" spans="1:18" x14ac:dyDescent="0.25">
      <c r="A165" t="s">
        <v>356</v>
      </c>
      <c r="B165" t="s">
        <v>13</v>
      </c>
      <c r="C165">
        <v>282.45999999999998</v>
      </c>
      <c r="D165">
        <v>868</v>
      </c>
      <c r="E165" t="s">
        <v>357</v>
      </c>
      <c r="F165" t="s">
        <v>154</v>
      </c>
      <c r="G165" t="s">
        <v>11</v>
      </c>
      <c r="H165">
        <v>80033</v>
      </c>
      <c r="I165">
        <v>108</v>
      </c>
      <c r="J165">
        <v>9</v>
      </c>
      <c r="K165">
        <v>66.84</v>
      </c>
      <c r="L165">
        <v>0.7</v>
      </c>
      <c r="M165">
        <v>0.79272237599999995</v>
      </c>
      <c r="N165">
        <v>0.20727762399999999</v>
      </c>
      <c r="P165">
        <f t="shared" si="6"/>
        <v>1199.18</v>
      </c>
      <c r="Q165">
        <f t="shared" si="7"/>
        <v>248.56318114832001</v>
      </c>
      <c r="R165">
        <f t="shared" si="8"/>
        <v>117.78159057416001</v>
      </c>
    </row>
    <row r="166" spans="1:18" x14ac:dyDescent="0.25">
      <c r="A166" t="s">
        <v>358</v>
      </c>
      <c r="B166" t="s">
        <v>24</v>
      </c>
      <c r="C166">
        <v>0</v>
      </c>
      <c r="D166">
        <v>32</v>
      </c>
      <c r="E166" t="s">
        <v>359</v>
      </c>
      <c r="F166" t="s">
        <v>103</v>
      </c>
      <c r="G166" t="s">
        <v>11</v>
      </c>
      <c r="H166">
        <v>80031</v>
      </c>
      <c r="I166">
        <v>109</v>
      </c>
      <c r="J166">
        <v>6</v>
      </c>
      <c r="K166">
        <v>66.84</v>
      </c>
      <c r="L166">
        <v>0.6</v>
      </c>
      <c r="M166">
        <v>0.81261877999999999</v>
      </c>
      <c r="N166">
        <v>0.18738121999999999</v>
      </c>
      <c r="P166">
        <f t="shared" si="6"/>
        <v>716.2</v>
      </c>
      <c r="Q166">
        <f t="shared" si="7"/>
        <v>134.20242976399999</v>
      </c>
      <c r="R166">
        <f t="shared" si="8"/>
        <v>60.601214881999994</v>
      </c>
    </row>
    <row r="167" spans="1:18" x14ac:dyDescent="0.25">
      <c r="A167" t="s">
        <v>360</v>
      </c>
      <c r="B167" t="s">
        <v>24</v>
      </c>
      <c r="C167">
        <v>0</v>
      </c>
      <c r="D167">
        <v>2161</v>
      </c>
      <c r="E167" t="s">
        <v>361</v>
      </c>
      <c r="F167" t="s">
        <v>70</v>
      </c>
      <c r="G167" t="s">
        <v>11</v>
      </c>
      <c r="H167">
        <v>80003</v>
      </c>
      <c r="I167">
        <v>107</v>
      </c>
      <c r="J167">
        <v>5</v>
      </c>
      <c r="K167">
        <v>66.84</v>
      </c>
      <c r="L167">
        <v>0.6</v>
      </c>
      <c r="M167">
        <v>0.71459107099999997</v>
      </c>
      <c r="N167">
        <v>0.28540892899999998</v>
      </c>
      <c r="P167">
        <f t="shared" si="6"/>
        <v>649.36000000000013</v>
      </c>
      <c r="Q167">
        <f t="shared" si="7"/>
        <v>185.33314213544003</v>
      </c>
      <c r="R167">
        <f t="shared" si="8"/>
        <v>86.166571067720014</v>
      </c>
    </row>
    <row r="168" spans="1:18" x14ac:dyDescent="0.25">
      <c r="A168" t="s">
        <v>362</v>
      </c>
      <c r="B168" t="s">
        <v>8</v>
      </c>
      <c r="C168">
        <v>-149.78</v>
      </c>
      <c r="D168">
        <v>1015</v>
      </c>
      <c r="E168" t="s">
        <v>363</v>
      </c>
      <c r="F168" t="s">
        <v>15</v>
      </c>
      <c r="G168" t="s">
        <v>11</v>
      </c>
      <c r="H168">
        <v>80247</v>
      </c>
      <c r="I168">
        <v>105</v>
      </c>
      <c r="J168">
        <v>6</v>
      </c>
      <c r="K168">
        <v>66.84</v>
      </c>
      <c r="L168">
        <v>0.9</v>
      </c>
      <c r="M168">
        <v>0.78760210200000003</v>
      </c>
      <c r="N168">
        <v>0.212397898</v>
      </c>
      <c r="P168">
        <f t="shared" si="6"/>
        <v>566.42000000000007</v>
      </c>
      <c r="Q168">
        <f t="shared" si="7"/>
        <v>120.30641738516002</v>
      </c>
      <c r="R168">
        <f t="shared" si="8"/>
        <v>53.653208692580009</v>
      </c>
    </row>
    <row r="169" spans="1:18" x14ac:dyDescent="0.25">
      <c r="A169" t="s">
        <v>364</v>
      </c>
      <c r="B169" t="s">
        <v>37</v>
      </c>
      <c r="C169">
        <v>-242.84</v>
      </c>
      <c r="D169">
        <v>3046</v>
      </c>
      <c r="E169" t="s">
        <v>365</v>
      </c>
      <c r="F169" t="s">
        <v>31</v>
      </c>
      <c r="G169" t="s">
        <v>11</v>
      </c>
      <c r="H169">
        <v>80013</v>
      </c>
      <c r="I169">
        <v>102</v>
      </c>
      <c r="J169">
        <v>2</v>
      </c>
      <c r="K169">
        <v>66.84</v>
      </c>
      <c r="L169">
        <v>0.4</v>
      </c>
      <c r="M169">
        <v>0.30927079699999999</v>
      </c>
      <c r="N169">
        <v>0.69072920299999996</v>
      </c>
      <c r="P169">
        <f t="shared" si="6"/>
        <v>206.00000000000003</v>
      </c>
      <c r="Q169">
        <f t="shared" si="7"/>
        <v>142.29021581800001</v>
      </c>
      <c r="R169">
        <f t="shared" si="8"/>
        <v>64.645107909000004</v>
      </c>
    </row>
    <row r="170" spans="1:18" x14ac:dyDescent="0.25">
      <c r="A170" t="s">
        <v>366</v>
      </c>
      <c r="B170" t="s">
        <v>13</v>
      </c>
      <c r="C170">
        <v>282.45999999999998</v>
      </c>
      <c r="D170">
        <v>1340</v>
      </c>
      <c r="E170" t="s">
        <v>367</v>
      </c>
      <c r="F170" t="s">
        <v>103</v>
      </c>
      <c r="G170" t="s">
        <v>11</v>
      </c>
      <c r="H170">
        <v>80031</v>
      </c>
      <c r="I170">
        <v>103</v>
      </c>
      <c r="J170">
        <v>11</v>
      </c>
      <c r="K170">
        <v>66.84</v>
      </c>
      <c r="L170">
        <v>0.4</v>
      </c>
      <c r="M170">
        <v>0.77376833199999995</v>
      </c>
      <c r="N170">
        <v>0.226231668</v>
      </c>
      <c r="P170">
        <f t="shared" si="6"/>
        <v>1332.8600000000001</v>
      </c>
      <c r="Q170">
        <f t="shared" si="7"/>
        <v>301.53514101048</v>
      </c>
      <c r="R170">
        <f t="shared" si="8"/>
        <v>144.26757050524</v>
      </c>
    </row>
    <row r="171" spans="1:18" x14ac:dyDescent="0.25">
      <c r="A171" t="s">
        <v>368</v>
      </c>
      <c r="B171" t="s">
        <v>24</v>
      </c>
      <c r="C171">
        <v>0</v>
      </c>
      <c r="D171">
        <v>2268</v>
      </c>
      <c r="E171" t="s">
        <v>369</v>
      </c>
      <c r="F171" t="s">
        <v>31</v>
      </c>
      <c r="G171" t="s">
        <v>11</v>
      </c>
      <c r="H171">
        <v>80012</v>
      </c>
      <c r="I171">
        <v>105</v>
      </c>
      <c r="J171">
        <v>4</v>
      </c>
      <c r="K171">
        <v>66.84</v>
      </c>
      <c r="L171">
        <v>0.6</v>
      </c>
      <c r="M171">
        <v>0.68426945299999997</v>
      </c>
      <c r="N171">
        <v>0.31573054699999997</v>
      </c>
      <c r="P171">
        <f t="shared" si="6"/>
        <v>582.52</v>
      </c>
      <c r="Q171">
        <f t="shared" si="7"/>
        <v>183.91935823843997</v>
      </c>
      <c r="R171">
        <f t="shared" si="8"/>
        <v>85.459679119219984</v>
      </c>
    </row>
    <row r="172" spans="1:18" x14ac:dyDescent="0.25">
      <c r="A172" t="s">
        <v>370</v>
      </c>
      <c r="B172" t="s">
        <v>8</v>
      </c>
      <c r="C172">
        <v>-149.78</v>
      </c>
      <c r="D172">
        <v>2962</v>
      </c>
      <c r="E172" t="s">
        <v>371</v>
      </c>
      <c r="F172" t="s">
        <v>138</v>
      </c>
      <c r="G172" t="s">
        <v>11</v>
      </c>
      <c r="H172">
        <v>80233</v>
      </c>
      <c r="I172">
        <v>107</v>
      </c>
      <c r="J172">
        <v>4</v>
      </c>
      <c r="K172">
        <v>66.84</v>
      </c>
      <c r="L172">
        <v>0.1</v>
      </c>
      <c r="M172">
        <v>0.37980052399999997</v>
      </c>
      <c r="N172">
        <v>0.62019947600000003</v>
      </c>
      <c r="P172">
        <f t="shared" si="6"/>
        <v>432.74</v>
      </c>
      <c r="Q172">
        <f t="shared" si="7"/>
        <v>268.38512124424</v>
      </c>
      <c r="R172">
        <f t="shared" si="8"/>
        <v>127.69256062212</v>
      </c>
    </row>
    <row r="173" spans="1:18" x14ac:dyDescent="0.25">
      <c r="A173" t="s">
        <v>372</v>
      </c>
      <c r="B173" t="s">
        <v>24</v>
      </c>
      <c r="C173">
        <v>0</v>
      </c>
      <c r="D173">
        <v>2551</v>
      </c>
      <c r="E173" t="s">
        <v>373</v>
      </c>
      <c r="F173" t="s">
        <v>15</v>
      </c>
      <c r="G173" t="s">
        <v>11</v>
      </c>
      <c r="H173">
        <v>80227</v>
      </c>
      <c r="I173">
        <v>101</v>
      </c>
      <c r="J173">
        <v>5</v>
      </c>
      <c r="K173">
        <v>66.84</v>
      </c>
      <c r="L173">
        <v>0.8</v>
      </c>
      <c r="M173">
        <v>0.59128123099999996</v>
      </c>
      <c r="N173">
        <v>0.40871876899999998</v>
      </c>
      <c r="P173">
        <f t="shared" si="6"/>
        <v>649.36000000000013</v>
      </c>
      <c r="Q173">
        <f t="shared" si="7"/>
        <v>265.40561983784005</v>
      </c>
      <c r="R173">
        <f t="shared" si="8"/>
        <v>126.20280991892002</v>
      </c>
    </row>
    <row r="174" spans="1:18" x14ac:dyDescent="0.25">
      <c r="A174" t="s">
        <v>374</v>
      </c>
      <c r="B174" t="s">
        <v>8</v>
      </c>
      <c r="C174">
        <v>-149.78</v>
      </c>
      <c r="D174">
        <v>916</v>
      </c>
      <c r="E174" t="s">
        <v>375</v>
      </c>
      <c r="F174" t="s">
        <v>15</v>
      </c>
      <c r="G174" t="s">
        <v>11</v>
      </c>
      <c r="H174">
        <v>80246</v>
      </c>
      <c r="I174">
        <v>106</v>
      </c>
      <c r="J174">
        <v>3</v>
      </c>
      <c r="K174">
        <v>66.84</v>
      </c>
      <c r="L174">
        <v>0.1</v>
      </c>
      <c r="M174">
        <v>0.79110688200000001</v>
      </c>
      <c r="N174">
        <v>0.20889311799999999</v>
      </c>
      <c r="P174">
        <f t="shared" si="6"/>
        <v>365.90000000000003</v>
      </c>
      <c r="Q174">
        <f t="shared" si="7"/>
        <v>76.433991876199997</v>
      </c>
      <c r="R174">
        <f t="shared" si="8"/>
        <v>31.716995938099998</v>
      </c>
    </row>
    <row r="175" spans="1:18" x14ac:dyDescent="0.25">
      <c r="A175" t="s">
        <v>376</v>
      </c>
      <c r="B175" t="s">
        <v>8</v>
      </c>
      <c r="C175">
        <v>-149.78</v>
      </c>
      <c r="D175">
        <v>1391</v>
      </c>
      <c r="E175" t="s">
        <v>377</v>
      </c>
      <c r="F175" t="s">
        <v>31</v>
      </c>
      <c r="G175" t="s">
        <v>11</v>
      </c>
      <c r="H175">
        <v>80012</v>
      </c>
      <c r="I175">
        <v>105</v>
      </c>
      <c r="J175">
        <v>7</v>
      </c>
      <c r="K175">
        <v>66.84</v>
      </c>
      <c r="L175">
        <v>0.9</v>
      </c>
      <c r="M175">
        <v>0.76956701800000005</v>
      </c>
      <c r="N175">
        <v>0.23043298200000001</v>
      </c>
      <c r="P175">
        <f t="shared" si="6"/>
        <v>633.26</v>
      </c>
      <c r="Q175">
        <f t="shared" si="7"/>
        <v>145.92399018131999</v>
      </c>
      <c r="R175">
        <f t="shared" si="8"/>
        <v>66.461995090659997</v>
      </c>
    </row>
    <row r="176" spans="1:18" x14ac:dyDescent="0.25">
      <c r="A176" t="s">
        <v>378</v>
      </c>
      <c r="B176" t="s">
        <v>37</v>
      </c>
      <c r="C176">
        <v>-242.84</v>
      </c>
      <c r="D176">
        <v>2470</v>
      </c>
      <c r="E176" t="s">
        <v>379</v>
      </c>
      <c r="F176" t="s">
        <v>48</v>
      </c>
      <c r="G176" t="s">
        <v>11</v>
      </c>
      <c r="H176">
        <v>80214</v>
      </c>
      <c r="I176">
        <v>107</v>
      </c>
      <c r="J176">
        <v>2</v>
      </c>
      <c r="K176">
        <v>66.84</v>
      </c>
      <c r="L176">
        <v>0.2</v>
      </c>
      <c r="M176">
        <v>0.61542216500000002</v>
      </c>
      <c r="N176">
        <v>0.38457783499999998</v>
      </c>
      <c r="P176">
        <f t="shared" si="6"/>
        <v>206.00000000000003</v>
      </c>
      <c r="Q176">
        <f t="shared" si="7"/>
        <v>79.223034010000006</v>
      </c>
      <c r="R176">
        <f t="shared" si="8"/>
        <v>33.111517005000003</v>
      </c>
    </row>
    <row r="177" spans="1:18" x14ac:dyDescent="0.25">
      <c r="A177" t="s">
        <v>380</v>
      </c>
      <c r="B177" t="s">
        <v>13</v>
      </c>
      <c r="C177">
        <v>282.45999999999998</v>
      </c>
      <c r="D177">
        <v>2630</v>
      </c>
      <c r="E177" t="s">
        <v>381</v>
      </c>
      <c r="F177" t="s">
        <v>70</v>
      </c>
      <c r="G177" t="s">
        <v>11</v>
      </c>
      <c r="H177">
        <v>80003</v>
      </c>
      <c r="I177">
        <v>100</v>
      </c>
      <c r="J177">
        <v>9</v>
      </c>
      <c r="K177">
        <v>66.84</v>
      </c>
      <c r="L177">
        <v>0.3</v>
      </c>
      <c r="M177">
        <v>0.57255250199999996</v>
      </c>
      <c r="N177">
        <v>0.42744749799999998</v>
      </c>
      <c r="P177">
        <f t="shared" si="6"/>
        <v>1199.18</v>
      </c>
      <c r="Q177">
        <f t="shared" si="7"/>
        <v>512.58649065164002</v>
      </c>
      <c r="R177">
        <f t="shared" si="8"/>
        <v>249.79324532582001</v>
      </c>
    </row>
    <row r="178" spans="1:18" x14ac:dyDescent="0.25">
      <c r="A178" t="s">
        <v>382</v>
      </c>
      <c r="B178" t="s">
        <v>24</v>
      </c>
      <c r="C178">
        <v>0</v>
      </c>
      <c r="D178">
        <v>2067</v>
      </c>
      <c r="E178" t="s">
        <v>383</v>
      </c>
      <c r="F178" t="s">
        <v>70</v>
      </c>
      <c r="G178" t="s">
        <v>11</v>
      </c>
      <c r="H178">
        <v>80005</v>
      </c>
      <c r="I178">
        <v>103</v>
      </c>
      <c r="J178">
        <v>7</v>
      </c>
      <c r="K178">
        <v>66.84</v>
      </c>
      <c r="L178">
        <v>0.1</v>
      </c>
      <c r="M178">
        <v>0.72286403399999999</v>
      </c>
      <c r="N178">
        <v>0.27713596600000001</v>
      </c>
      <c r="P178">
        <f t="shared" si="6"/>
        <v>783.04</v>
      </c>
      <c r="Q178">
        <f t="shared" si="7"/>
        <v>217.00854681664001</v>
      </c>
      <c r="R178">
        <f t="shared" si="8"/>
        <v>102.00427340832</v>
      </c>
    </row>
    <row r="179" spans="1:18" x14ac:dyDescent="0.25">
      <c r="A179" t="s">
        <v>384</v>
      </c>
      <c r="B179" t="s">
        <v>24</v>
      </c>
      <c r="C179">
        <v>0</v>
      </c>
      <c r="D179">
        <v>3225</v>
      </c>
      <c r="E179" t="s">
        <v>385</v>
      </c>
      <c r="F179" t="s">
        <v>10</v>
      </c>
      <c r="G179" t="s">
        <v>11</v>
      </c>
      <c r="H179">
        <v>80112</v>
      </c>
      <c r="I179">
        <v>102</v>
      </c>
      <c r="J179">
        <v>5</v>
      </c>
      <c r="K179">
        <v>66.84</v>
      </c>
      <c r="L179">
        <v>0.7</v>
      </c>
      <c r="M179" s="1">
        <v>7.3099999999999998E-2</v>
      </c>
      <c r="N179">
        <v>0.92694539799999998</v>
      </c>
      <c r="P179">
        <f t="shared" si="6"/>
        <v>649.36000000000013</v>
      </c>
      <c r="Q179">
        <f t="shared" si="7"/>
        <v>601.92126364528008</v>
      </c>
      <c r="R179">
        <f t="shared" si="8"/>
        <v>294.46063182264004</v>
      </c>
    </row>
    <row r="180" spans="1:18" x14ac:dyDescent="0.25">
      <c r="A180" t="s">
        <v>386</v>
      </c>
      <c r="B180" t="s">
        <v>8</v>
      </c>
      <c r="C180">
        <v>-149.78</v>
      </c>
      <c r="D180">
        <v>950</v>
      </c>
      <c r="E180" t="s">
        <v>387</v>
      </c>
      <c r="F180" t="s">
        <v>15</v>
      </c>
      <c r="G180" t="s">
        <v>11</v>
      </c>
      <c r="H180">
        <v>80227</v>
      </c>
      <c r="I180">
        <v>101</v>
      </c>
      <c r="J180">
        <v>5</v>
      </c>
      <c r="K180">
        <v>66.84</v>
      </c>
      <c r="L180">
        <v>1</v>
      </c>
      <c r="M180">
        <v>0.78892517900000003</v>
      </c>
      <c r="N180">
        <v>0.211074821</v>
      </c>
      <c r="P180">
        <f t="shared" si="6"/>
        <v>499.58000000000004</v>
      </c>
      <c r="Q180">
        <f t="shared" si="7"/>
        <v>105.44875907518001</v>
      </c>
      <c r="R180">
        <f t="shared" si="8"/>
        <v>46.224379537590004</v>
      </c>
    </row>
    <row r="181" spans="1:18" x14ac:dyDescent="0.25">
      <c r="A181" t="s">
        <v>388</v>
      </c>
      <c r="B181" t="s">
        <v>8</v>
      </c>
      <c r="C181">
        <v>-149.78</v>
      </c>
      <c r="D181">
        <v>2430</v>
      </c>
      <c r="E181" t="s">
        <v>389</v>
      </c>
      <c r="F181" t="s">
        <v>31</v>
      </c>
      <c r="G181" t="s">
        <v>11</v>
      </c>
      <c r="H181">
        <v>80015</v>
      </c>
      <c r="I181">
        <v>105</v>
      </c>
      <c r="J181">
        <v>6</v>
      </c>
      <c r="K181">
        <v>66.84</v>
      </c>
      <c r="L181">
        <v>0.2</v>
      </c>
      <c r="M181">
        <v>0.63353047500000004</v>
      </c>
      <c r="N181">
        <v>0.36646952500000002</v>
      </c>
      <c r="P181">
        <f t="shared" si="6"/>
        <v>566.42000000000007</v>
      </c>
      <c r="Q181">
        <f t="shared" si="7"/>
        <v>207.57566835050002</v>
      </c>
      <c r="R181">
        <f t="shared" si="8"/>
        <v>97.287834175250012</v>
      </c>
    </row>
    <row r="182" spans="1:18" x14ac:dyDescent="0.25">
      <c r="A182" t="s">
        <v>390</v>
      </c>
      <c r="B182" t="s">
        <v>37</v>
      </c>
      <c r="C182">
        <v>-242.84</v>
      </c>
      <c r="D182">
        <v>423</v>
      </c>
      <c r="E182" t="s">
        <v>391</v>
      </c>
      <c r="F182" t="s">
        <v>15</v>
      </c>
      <c r="G182" t="s">
        <v>11</v>
      </c>
      <c r="H182">
        <v>80205</v>
      </c>
      <c r="I182">
        <v>107</v>
      </c>
      <c r="J182">
        <v>1</v>
      </c>
      <c r="K182">
        <v>66.84</v>
      </c>
      <c r="L182">
        <v>0.6</v>
      </c>
      <c r="M182">
        <v>0.80347414900000003</v>
      </c>
      <c r="N182">
        <v>0.196525851</v>
      </c>
      <c r="P182">
        <f t="shared" si="6"/>
        <v>139.16000000000003</v>
      </c>
      <c r="Q182">
        <f t="shared" si="7"/>
        <v>27.348537425160004</v>
      </c>
      <c r="R182">
        <f t="shared" si="8"/>
        <v>7.1742687125800018</v>
      </c>
    </row>
    <row r="183" spans="1:18" x14ac:dyDescent="0.25">
      <c r="A183" t="s">
        <v>392</v>
      </c>
      <c r="B183" t="s">
        <v>24</v>
      </c>
      <c r="C183">
        <v>0</v>
      </c>
      <c r="D183">
        <v>18</v>
      </c>
      <c r="E183" t="s">
        <v>393</v>
      </c>
      <c r="F183" t="s">
        <v>31</v>
      </c>
      <c r="G183" t="s">
        <v>11</v>
      </c>
      <c r="H183">
        <v>80014</v>
      </c>
      <c r="I183">
        <v>104</v>
      </c>
      <c r="J183">
        <v>6</v>
      </c>
      <c r="K183">
        <v>66.84</v>
      </c>
      <c r="L183">
        <v>0.6</v>
      </c>
      <c r="M183">
        <v>0.814270512</v>
      </c>
      <c r="N183">
        <v>0.185729488</v>
      </c>
      <c r="P183">
        <f t="shared" si="6"/>
        <v>716.2</v>
      </c>
      <c r="Q183">
        <f t="shared" si="7"/>
        <v>133.01945930560001</v>
      </c>
      <c r="R183">
        <f t="shared" si="8"/>
        <v>60.009729652800004</v>
      </c>
    </row>
    <row r="184" spans="1:18" x14ac:dyDescent="0.25">
      <c r="A184" t="s">
        <v>394</v>
      </c>
      <c r="B184" t="s">
        <v>24</v>
      </c>
      <c r="C184">
        <v>0</v>
      </c>
      <c r="D184">
        <v>2442</v>
      </c>
      <c r="E184" t="s">
        <v>395</v>
      </c>
      <c r="F184" t="s">
        <v>396</v>
      </c>
      <c r="G184" t="s">
        <v>11</v>
      </c>
      <c r="H184">
        <v>80027</v>
      </c>
      <c r="I184">
        <v>109</v>
      </c>
      <c r="J184">
        <v>5</v>
      </c>
      <c r="K184">
        <v>66.84</v>
      </c>
      <c r="L184">
        <v>0.3</v>
      </c>
      <c r="M184">
        <v>0.62237287600000002</v>
      </c>
      <c r="N184">
        <v>0.37762712399999998</v>
      </c>
      <c r="P184">
        <f t="shared" si="6"/>
        <v>649.36000000000013</v>
      </c>
      <c r="Q184">
        <f t="shared" si="7"/>
        <v>245.21594924064004</v>
      </c>
      <c r="R184">
        <f t="shared" si="8"/>
        <v>116.10797462032002</v>
      </c>
    </row>
    <row r="185" spans="1:18" x14ac:dyDescent="0.25">
      <c r="A185" t="s">
        <v>397</v>
      </c>
      <c r="B185" t="s">
        <v>24</v>
      </c>
      <c r="C185">
        <v>0</v>
      </c>
      <c r="D185">
        <v>3328</v>
      </c>
      <c r="E185" t="s">
        <v>398</v>
      </c>
      <c r="F185" t="s">
        <v>48</v>
      </c>
      <c r="G185" t="s">
        <v>11</v>
      </c>
      <c r="H185">
        <v>80228</v>
      </c>
      <c r="I185">
        <v>106</v>
      </c>
      <c r="J185">
        <v>5</v>
      </c>
      <c r="K185">
        <v>66.84</v>
      </c>
      <c r="L185">
        <v>0.7</v>
      </c>
      <c r="M185" s="1">
        <v>2.08E-6</v>
      </c>
      <c r="N185">
        <v>0.99999792399999998</v>
      </c>
      <c r="P185">
        <f t="shared" si="6"/>
        <v>649.36000000000013</v>
      </c>
      <c r="Q185">
        <f t="shared" si="7"/>
        <v>649.35865192864014</v>
      </c>
      <c r="R185">
        <f t="shared" si="8"/>
        <v>318.17932596432007</v>
      </c>
    </row>
    <row r="186" spans="1:18" x14ac:dyDescent="0.25">
      <c r="A186" t="s">
        <v>399</v>
      </c>
      <c r="B186" t="s">
        <v>37</v>
      </c>
      <c r="C186">
        <v>-242.84</v>
      </c>
      <c r="D186">
        <v>2402</v>
      </c>
      <c r="E186" t="s">
        <v>400</v>
      </c>
      <c r="F186" t="s">
        <v>31</v>
      </c>
      <c r="G186" t="s">
        <v>11</v>
      </c>
      <c r="H186">
        <v>80017</v>
      </c>
      <c r="I186">
        <v>104</v>
      </c>
      <c r="J186">
        <v>1</v>
      </c>
      <c r="K186">
        <v>66.84</v>
      </c>
      <c r="L186">
        <v>0.7</v>
      </c>
      <c r="M186">
        <v>0.64687004400000003</v>
      </c>
      <c r="N186">
        <v>0.35312995600000002</v>
      </c>
      <c r="P186">
        <f t="shared" si="6"/>
        <v>139.16000000000003</v>
      </c>
      <c r="Q186">
        <f t="shared" si="7"/>
        <v>49.141564676960009</v>
      </c>
      <c r="R186">
        <f t="shared" si="8"/>
        <v>18.070782338480004</v>
      </c>
    </row>
    <row r="187" spans="1:18" x14ac:dyDescent="0.25">
      <c r="A187" t="s">
        <v>401</v>
      </c>
      <c r="B187" t="s">
        <v>24</v>
      </c>
      <c r="C187">
        <v>0</v>
      </c>
      <c r="D187">
        <v>2260</v>
      </c>
      <c r="E187" t="s">
        <v>402</v>
      </c>
      <c r="F187" t="s">
        <v>15</v>
      </c>
      <c r="G187" t="s">
        <v>11</v>
      </c>
      <c r="H187">
        <v>80211</v>
      </c>
      <c r="I187">
        <v>100</v>
      </c>
      <c r="J187">
        <v>8</v>
      </c>
      <c r="K187">
        <v>66.84</v>
      </c>
      <c r="L187">
        <v>1</v>
      </c>
      <c r="M187">
        <v>0.69023418000000003</v>
      </c>
      <c r="N187">
        <v>0.30976582000000003</v>
      </c>
      <c r="P187">
        <f t="shared" si="6"/>
        <v>849.88000000000011</v>
      </c>
      <c r="Q187">
        <f t="shared" si="7"/>
        <v>263.26377510160006</v>
      </c>
      <c r="R187">
        <f t="shared" si="8"/>
        <v>125.13188755080003</v>
      </c>
    </row>
    <row r="188" spans="1:18" x14ac:dyDescent="0.25">
      <c r="A188" t="s">
        <v>403</v>
      </c>
      <c r="B188" t="s">
        <v>8</v>
      </c>
      <c r="C188">
        <v>-149.78</v>
      </c>
      <c r="D188">
        <v>327</v>
      </c>
      <c r="E188" t="s">
        <v>404</v>
      </c>
      <c r="F188" t="s">
        <v>15</v>
      </c>
      <c r="G188" t="s">
        <v>11</v>
      </c>
      <c r="H188">
        <v>80230</v>
      </c>
      <c r="I188">
        <v>107</v>
      </c>
      <c r="J188">
        <v>3</v>
      </c>
      <c r="K188">
        <v>66.84</v>
      </c>
      <c r="L188">
        <v>1</v>
      </c>
      <c r="M188">
        <v>0.80685540200000005</v>
      </c>
      <c r="N188">
        <v>0.193144598</v>
      </c>
      <c r="P188">
        <f t="shared" si="6"/>
        <v>365.90000000000003</v>
      </c>
      <c r="Q188">
        <f t="shared" si="7"/>
        <v>70.671608408200001</v>
      </c>
      <c r="R188">
        <f t="shared" si="8"/>
        <v>28.8358042041</v>
      </c>
    </row>
    <row r="189" spans="1:18" x14ac:dyDescent="0.25">
      <c r="A189" t="s">
        <v>405</v>
      </c>
      <c r="B189" t="s">
        <v>8</v>
      </c>
      <c r="C189">
        <v>-149.78</v>
      </c>
      <c r="D189">
        <v>418</v>
      </c>
      <c r="E189" t="s">
        <v>406</v>
      </c>
      <c r="F189" t="s">
        <v>15</v>
      </c>
      <c r="G189" t="s">
        <v>11</v>
      </c>
      <c r="H189">
        <v>80212</v>
      </c>
      <c r="I189">
        <v>107</v>
      </c>
      <c r="J189">
        <v>4</v>
      </c>
      <c r="K189">
        <v>66.84</v>
      </c>
      <c r="L189">
        <v>1</v>
      </c>
      <c r="M189">
        <v>0.80460865199999998</v>
      </c>
      <c r="N189">
        <v>0.19539134799999999</v>
      </c>
      <c r="P189">
        <f t="shared" si="6"/>
        <v>432.74</v>
      </c>
      <c r="Q189">
        <f t="shared" si="7"/>
        <v>84.553651933520001</v>
      </c>
      <c r="R189">
        <f t="shared" si="8"/>
        <v>35.776825966760001</v>
      </c>
    </row>
    <row r="190" spans="1:18" x14ac:dyDescent="0.25">
      <c r="A190" t="s">
        <v>407</v>
      </c>
      <c r="B190" t="s">
        <v>24</v>
      </c>
      <c r="C190">
        <v>0</v>
      </c>
      <c r="D190">
        <v>2337</v>
      </c>
      <c r="E190" t="s">
        <v>408</v>
      </c>
      <c r="F190" t="s">
        <v>31</v>
      </c>
      <c r="G190" t="s">
        <v>11</v>
      </c>
      <c r="H190">
        <v>80011</v>
      </c>
      <c r="I190">
        <v>100</v>
      </c>
      <c r="J190">
        <v>5</v>
      </c>
      <c r="K190">
        <v>66.84</v>
      </c>
      <c r="L190">
        <v>0.6</v>
      </c>
      <c r="M190">
        <v>0.66926515799999997</v>
      </c>
      <c r="N190">
        <v>0.33073484199999997</v>
      </c>
      <c r="P190">
        <f t="shared" si="6"/>
        <v>649.36000000000013</v>
      </c>
      <c r="Q190">
        <f t="shared" si="7"/>
        <v>214.76597700112004</v>
      </c>
      <c r="R190">
        <f t="shared" si="8"/>
        <v>100.88298850056002</v>
      </c>
    </row>
    <row r="191" spans="1:18" x14ac:dyDescent="0.25">
      <c r="A191" t="s">
        <v>409</v>
      </c>
      <c r="B191" t="s">
        <v>8</v>
      </c>
      <c r="C191">
        <v>-149.78</v>
      </c>
      <c r="D191">
        <v>2343</v>
      </c>
      <c r="E191" t="s">
        <v>410</v>
      </c>
      <c r="F191" t="s">
        <v>70</v>
      </c>
      <c r="G191" t="s">
        <v>11</v>
      </c>
      <c r="H191">
        <v>80004</v>
      </c>
      <c r="I191">
        <v>108</v>
      </c>
      <c r="J191">
        <v>4</v>
      </c>
      <c r="K191">
        <v>66.84</v>
      </c>
      <c r="L191">
        <v>0.7</v>
      </c>
      <c r="M191">
        <v>0.66563385200000003</v>
      </c>
      <c r="N191">
        <v>0.33436614799999997</v>
      </c>
      <c r="P191">
        <f t="shared" si="6"/>
        <v>432.74</v>
      </c>
      <c r="Q191">
        <f t="shared" si="7"/>
        <v>144.69360688551998</v>
      </c>
      <c r="R191">
        <f t="shared" si="8"/>
        <v>65.846803442759992</v>
      </c>
    </row>
    <row r="192" spans="1:18" x14ac:dyDescent="0.25">
      <c r="A192" t="s">
        <v>411</v>
      </c>
      <c r="B192" t="s">
        <v>24</v>
      </c>
      <c r="C192">
        <v>0</v>
      </c>
      <c r="D192">
        <v>2884</v>
      </c>
      <c r="E192" t="s">
        <v>412</v>
      </c>
      <c r="F192" t="s">
        <v>78</v>
      </c>
      <c r="G192" t="s">
        <v>11</v>
      </c>
      <c r="H192">
        <v>80127</v>
      </c>
      <c r="I192">
        <v>101</v>
      </c>
      <c r="J192">
        <v>7</v>
      </c>
      <c r="K192">
        <v>66.84</v>
      </c>
      <c r="L192">
        <v>0.7</v>
      </c>
      <c r="M192">
        <v>0.46703076799999999</v>
      </c>
      <c r="N192">
        <v>0.53296923200000001</v>
      </c>
      <c r="P192">
        <f t="shared" si="6"/>
        <v>783.04</v>
      </c>
      <c r="Q192">
        <f t="shared" si="7"/>
        <v>417.33622742528001</v>
      </c>
      <c r="R192">
        <f t="shared" si="8"/>
        <v>202.16811371264001</v>
      </c>
    </row>
    <row r="193" spans="1:18" x14ac:dyDescent="0.25">
      <c r="A193" t="s">
        <v>413</v>
      </c>
      <c r="B193" t="s">
        <v>13</v>
      </c>
      <c r="C193">
        <v>282.45999999999998</v>
      </c>
      <c r="D193">
        <v>3083</v>
      </c>
      <c r="E193" t="s">
        <v>414</v>
      </c>
      <c r="F193" t="s">
        <v>108</v>
      </c>
      <c r="G193" t="s">
        <v>11</v>
      </c>
      <c r="H193">
        <v>80134</v>
      </c>
      <c r="I193">
        <v>102</v>
      </c>
      <c r="J193">
        <v>8</v>
      </c>
      <c r="K193">
        <v>66.84</v>
      </c>
      <c r="L193">
        <v>0.7</v>
      </c>
      <c r="M193">
        <v>0.28167277200000002</v>
      </c>
      <c r="N193">
        <v>0.71832722800000004</v>
      </c>
      <c r="P193">
        <f t="shared" si="6"/>
        <v>1132.3400000000001</v>
      </c>
      <c r="Q193">
        <f t="shared" si="7"/>
        <v>813.39065335352018</v>
      </c>
      <c r="R193">
        <f t="shared" si="8"/>
        <v>400.19532667676009</v>
      </c>
    </row>
    <row r="194" spans="1:18" x14ac:dyDescent="0.25">
      <c r="A194" t="s">
        <v>415</v>
      </c>
      <c r="B194" t="s">
        <v>24</v>
      </c>
      <c r="C194">
        <v>0</v>
      </c>
      <c r="D194">
        <v>402</v>
      </c>
      <c r="E194" t="s">
        <v>416</v>
      </c>
      <c r="F194" t="s">
        <v>70</v>
      </c>
      <c r="G194" t="s">
        <v>11</v>
      </c>
      <c r="H194">
        <v>80002</v>
      </c>
      <c r="I194">
        <v>109</v>
      </c>
      <c r="J194">
        <v>5</v>
      </c>
      <c r="K194">
        <v>66.84</v>
      </c>
      <c r="L194">
        <v>0.2</v>
      </c>
      <c r="M194">
        <v>0.80546058700000001</v>
      </c>
      <c r="N194">
        <v>0.19453941299999999</v>
      </c>
      <c r="P194">
        <f t="shared" si="6"/>
        <v>649.36000000000013</v>
      </c>
      <c r="Q194">
        <f t="shared" si="7"/>
        <v>126.32611322568002</v>
      </c>
      <c r="R194">
        <f t="shared" si="8"/>
        <v>56.663056612840009</v>
      </c>
    </row>
    <row r="195" spans="1:18" x14ac:dyDescent="0.25">
      <c r="A195" t="s">
        <v>417</v>
      </c>
      <c r="B195" t="s">
        <v>8</v>
      </c>
      <c r="C195">
        <v>-149.78</v>
      </c>
      <c r="D195">
        <v>820</v>
      </c>
      <c r="E195" t="s">
        <v>418</v>
      </c>
      <c r="F195" t="s">
        <v>117</v>
      </c>
      <c r="G195" t="s">
        <v>11</v>
      </c>
      <c r="H195">
        <v>80022</v>
      </c>
      <c r="I195">
        <v>107</v>
      </c>
      <c r="J195">
        <v>3</v>
      </c>
      <c r="K195">
        <v>66.84</v>
      </c>
      <c r="L195">
        <v>0.1</v>
      </c>
      <c r="M195">
        <v>0.79341763499999995</v>
      </c>
      <c r="N195">
        <v>0.20658236499999999</v>
      </c>
      <c r="P195">
        <f t="shared" ref="P195:P251" si="9">315.16 + C195 + (J195*K195)</f>
        <v>365.90000000000003</v>
      </c>
      <c r="Q195">
        <f t="shared" ref="Q195:Q251" si="10">P195*N195</f>
        <v>75.5884873535</v>
      </c>
      <c r="R195">
        <f t="shared" ref="R195:R251" si="11">(Q195*0.5) - 6.5</f>
        <v>31.29424367675</v>
      </c>
    </row>
    <row r="196" spans="1:18" x14ac:dyDescent="0.25">
      <c r="A196" t="s">
        <v>419</v>
      </c>
      <c r="B196" t="s">
        <v>8</v>
      </c>
      <c r="C196">
        <v>-149.78</v>
      </c>
      <c r="D196">
        <v>3017</v>
      </c>
      <c r="E196" t="s">
        <v>420</v>
      </c>
      <c r="F196" t="s">
        <v>31</v>
      </c>
      <c r="G196" t="s">
        <v>11</v>
      </c>
      <c r="H196">
        <v>80013</v>
      </c>
      <c r="I196">
        <v>105</v>
      </c>
      <c r="J196">
        <v>5</v>
      </c>
      <c r="K196">
        <v>66.84</v>
      </c>
      <c r="L196">
        <v>0.8</v>
      </c>
      <c r="M196">
        <v>0.35939547300000002</v>
      </c>
      <c r="N196">
        <v>0.64060452700000003</v>
      </c>
      <c r="P196">
        <f t="shared" si="9"/>
        <v>499.58000000000004</v>
      </c>
      <c r="Q196">
        <f t="shared" si="10"/>
        <v>320.03320959866005</v>
      </c>
      <c r="R196">
        <f t="shared" si="11"/>
        <v>153.51660479933003</v>
      </c>
    </row>
    <row r="197" spans="1:18" x14ac:dyDescent="0.25">
      <c r="A197" t="s">
        <v>421</v>
      </c>
      <c r="B197" t="s">
        <v>24</v>
      </c>
      <c r="C197">
        <v>0</v>
      </c>
      <c r="D197">
        <v>1740</v>
      </c>
      <c r="E197" t="s">
        <v>422</v>
      </c>
      <c r="F197" t="s">
        <v>15</v>
      </c>
      <c r="G197" t="s">
        <v>11</v>
      </c>
      <c r="H197">
        <v>80236</v>
      </c>
      <c r="I197">
        <v>101</v>
      </c>
      <c r="J197">
        <v>6</v>
      </c>
      <c r="K197">
        <v>66.84</v>
      </c>
      <c r="L197">
        <v>0.2</v>
      </c>
      <c r="M197">
        <v>0.74742836700000004</v>
      </c>
      <c r="N197">
        <v>0.25257163300000002</v>
      </c>
      <c r="P197">
        <f t="shared" si="9"/>
        <v>716.2</v>
      </c>
      <c r="Q197">
        <f t="shared" si="10"/>
        <v>180.89180355460002</v>
      </c>
      <c r="R197">
        <f t="shared" si="11"/>
        <v>83.945901777300008</v>
      </c>
    </row>
    <row r="198" spans="1:18" x14ac:dyDescent="0.25">
      <c r="A198" t="s">
        <v>423</v>
      </c>
      <c r="B198" t="s">
        <v>8</v>
      </c>
      <c r="C198">
        <v>-149.78</v>
      </c>
      <c r="D198">
        <v>1017</v>
      </c>
      <c r="E198" t="s">
        <v>424</v>
      </c>
      <c r="F198" t="s">
        <v>70</v>
      </c>
      <c r="G198" t="s">
        <v>11</v>
      </c>
      <c r="H198">
        <v>80005</v>
      </c>
      <c r="I198">
        <v>109</v>
      </c>
      <c r="J198">
        <v>3</v>
      </c>
      <c r="K198">
        <v>66.84</v>
      </c>
      <c r="L198">
        <v>0.8</v>
      </c>
      <c r="M198">
        <v>0.78741847499999995</v>
      </c>
      <c r="N198">
        <v>0.21258152499999999</v>
      </c>
      <c r="P198">
        <f t="shared" si="9"/>
        <v>365.90000000000003</v>
      </c>
      <c r="Q198">
        <f t="shared" si="10"/>
        <v>77.783579997499999</v>
      </c>
      <c r="R198">
        <f t="shared" si="11"/>
        <v>32.391789998749999</v>
      </c>
    </row>
    <row r="199" spans="1:18" x14ac:dyDescent="0.25">
      <c r="A199" t="s">
        <v>425</v>
      </c>
      <c r="B199" t="s">
        <v>37</v>
      </c>
      <c r="C199">
        <v>-242.84</v>
      </c>
      <c r="D199">
        <v>3194</v>
      </c>
      <c r="E199" t="s">
        <v>426</v>
      </c>
      <c r="F199" t="s">
        <v>15</v>
      </c>
      <c r="G199" t="s">
        <v>11</v>
      </c>
      <c r="H199">
        <v>80203</v>
      </c>
      <c r="I199">
        <v>107</v>
      </c>
      <c r="J199">
        <v>3</v>
      </c>
      <c r="K199">
        <v>66.84</v>
      </c>
      <c r="L199">
        <v>0.1</v>
      </c>
      <c r="M199">
        <v>0.15578952600000001</v>
      </c>
      <c r="N199">
        <v>0.84421047400000004</v>
      </c>
      <c r="P199">
        <f t="shared" si="9"/>
        <v>272.84000000000003</v>
      </c>
      <c r="Q199">
        <f t="shared" si="10"/>
        <v>230.33438572616004</v>
      </c>
      <c r="R199">
        <f t="shared" si="11"/>
        <v>108.66719286308002</v>
      </c>
    </row>
    <row r="200" spans="1:18" x14ac:dyDescent="0.25">
      <c r="A200" t="s">
        <v>427</v>
      </c>
      <c r="B200" t="s">
        <v>37</v>
      </c>
      <c r="C200">
        <v>-242.84</v>
      </c>
      <c r="D200">
        <v>404</v>
      </c>
      <c r="E200" t="s">
        <v>428</v>
      </c>
      <c r="F200" t="s">
        <v>15</v>
      </c>
      <c r="G200" t="s">
        <v>11</v>
      </c>
      <c r="H200">
        <v>80247</v>
      </c>
      <c r="I200">
        <v>100</v>
      </c>
      <c r="J200">
        <v>2</v>
      </c>
      <c r="K200">
        <v>66.84</v>
      </c>
      <c r="L200">
        <v>0.9</v>
      </c>
      <c r="M200">
        <v>0.80545746200000001</v>
      </c>
      <c r="N200">
        <v>0.19454253799999999</v>
      </c>
      <c r="P200">
        <f t="shared" si="9"/>
        <v>206.00000000000003</v>
      </c>
      <c r="Q200">
        <f t="shared" si="10"/>
        <v>40.075762828000002</v>
      </c>
      <c r="R200">
        <f t="shared" si="11"/>
        <v>13.537881414000001</v>
      </c>
    </row>
    <row r="201" spans="1:18" x14ac:dyDescent="0.25">
      <c r="A201" t="s">
        <v>429</v>
      </c>
      <c r="B201" t="s">
        <v>13</v>
      </c>
      <c r="C201">
        <v>282.45999999999998</v>
      </c>
      <c r="D201">
        <v>949</v>
      </c>
      <c r="E201" t="s">
        <v>430</v>
      </c>
      <c r="F201" t="s">
        <v>15</v>
      </c>
      <c r="G201" t="s">
        <v>11</v>
      </c>
      <c r="H201">
        <v>80207</v>
      </c>
      <c r="I201">
        <v>106</v>
      </c>
      <c r="J201">
        <v>11</v>
      </c>
      <c r="K201">
        <v>66.84</v>
      </c>
      <c r="L201">
        <v>0.7</v>
      </c>
      <c r="M201">
        <v>0.78907668500000006</v>
      </c>
      <c r="N201">
        <v>0.210923315</v>
      </c>
      <c r="P201">
        <f t="shared" si="9"/>
        <v>1332.8600000000001</v>
      </c>
      <c r="Q201">
        <f t="shared" si="10"/>
        <v>281.13124963090002</v>
      </c>
      <c r="R201">
        <f t="shared" si="11"/>
        <v>134.06562481545001</v>
      </c>
    </row>
    <row r="202" spans="1:18" x14ac:dyDescent="0.25">
      <c r="A202" t="s">
        <v>431</v>
      </c>
      <c r="B202" t="s">
        <v>13</v>
      </c>
      <c r="C202">
        <v>282.45999999999998</v>
      </c>
      <c r="D202">
        <v>2903</v>
      </c>
      <c r="E202" t="s">
        <v>432</v>
      </c>
      <c r="F202" t="s">
        <v>103</v>
      </c>
      <c r="G202" t="s">
        <v>11</v>
      </c>
      <c r="H202">
        <v>80020</v>
      </c>
      <c r="I202">
        <v>107</v>
      </c>
      <c r="J202">
        <v>4</v>
      </c>
      <c r="K202">
        <v>66.84</v>
      </c>
      <c r="L202">
        <v>0.9</v>
      </c>
      <c r="M202">
        <v>0.43656930500000002</v>
      </c>
      <c r="N202">
        <v>0.56343069499999998</v>
      </c>
      <c r="P202">
        <f t="shared" si="9"/>
        <v>864.98</v>
      </c>
      <c r="Q202">
        <f t="shared" si="10"/>
        <v>487.35628256109999</v>
      </c>
      <c r="R202">
        <f t="shared" si="11"/>
        <v>237.17814128054999</v>
      </c>
    </row>
    <row r="203" spans="1:18" x14ac:dyDescent="0.25">
      <c r="A203" t="s">
        <v>433</v>
      </c>
      <c r="B203" t="s">
        <v>24</v>
      </c>
      <c r="C203">
        <v>0</v>
      </c>
      <c r="D203">
        <v>1610</v>
      </c>
      <c r="E203" t="s">
        <v>434</v>
      </c>
      <c r="F203" t="s">
        <v>48</v>
      </c>
      <c r="G203" t="s">
        <v>11</v>
      </c>
      <c r="H203">
        <v>80215</v>
      </c>
      <c r="I203">
        <v>107</v>
      </c>
      <c r="J203">
        <v>1</v>
      </c>
      <c r="K203">
        <v>66.84</v>
      </c>
      <c r="L203">
        <v>0.9</v>
      </c>
      <c r="M203">
        <v>0.75428777199999997</v>
      </c>
      <c r="N203">
        <v>0.245712228</v>
      </c>
      <c r="P203">
        <f t="shared" si="9"/>
        <v>382</v>
      </c>
      <c r="Q203">
        <f t="shared" si="10"/>
        <v>93.862071096000008</v>
      </c>
      <c r="R203">
        <f t="shared" si="11"/>
        <v>40.431035548000004</v>
      </c>
    </row>
    <row r="204" spans="1:18" x14ac:dyDescent="0.25">
      <c r="A204" t="s">
        <v>435</v>
      </c>
      <c r="B204" t="s">
        <v>8</v>
      </c>
      <c r="C204">
        <v>-149.78</v>
      </c>
      <c r="D204">
        <v>1958</v>
      </c>
      <c r="E204" t="s">
        <v>436</v>
      </c>
      <c r="F204" t="s">
        <v>15</v>
      </c>
      <c r="G204" t="s">
        <v>11</v>
      </c>
      <c r="H204">
        <v>80219</v>
      </c>
      <c r="I204">
        <v>100</v>
      </c>
      <c r="J204">
        <v>3</v>
      </c>
      <c r="K204">
        <v>66.84</v>
      </c>
      <c r="L204">
        <v>0.5</v>
      </c>
      <c r="M204">
        <v>0.73162663500000003</v>
      </c>
      <c r="N204">
        <v>0.26837336499999997</v>
      </c>
      <c r="P204">
        <f t="shared" si="9"/>
        <v>365.90000000000003</v>
      </c>
      <c r="Q204">
        <f t="shared" si="10"/>
        <v>98.197814253499999</v>
      </c>
      <c r="R204">
        <f t="shared" si="11"/>
        <v>42.598907126749999</v>
      </c>
    </row>
    <row r="205" spans="1:18" x14ac:dyDescent="0.25">
      <c r="A205" t="s">
        <v>437</v>
      </c>
      <c r="B205" t="s">
        <v>8</v>
      </c>
      <c r="C205">
        <v>-149.78</v>
      </c>
      <c r="D205">
        <v>2723</v>
      </c>
      <c r="E205" t="s">
        <v>438</v>
      </c>
      <c r="F205" t="s">
        <v>45</v>
      </c>
      <c r="G205" t="s">
        <v>11</v>
      </c>
      <c r="H205">
        <v>80020</v>
      </c>
      <c r="I205">
        <v>109</v>
      </c>
      <c r="J205">
        <v>4</v>
      </c>
      <c r="K205">
        <v>66.84</v>
      </c>
      <c r="L205">
        <v>0.9</v>
      </c>
      <c r="M205">
        <v>0.55767674300000003</v>
      </c>
      <c r="N205">
        <v>0.44232325700000003</v>
      </c>
      <c r="P205">
        <f t="shared" si="9"/>
        <v>432.74</v>
      </c>
      <c r="Q205">
        <f t="shared" si="10"/>
        <v>191.41096623418002</v>
      </c>
      <c r="R205">
        <f t="shared" si="11"/>
        <v>89.205483117090012</v>
      </c>
    </row>
    <row r="206" spans="1:18" x14ac:dyDescent="0.25">
      <c r="A206" t="s">
        <v>439</v>
      </c>
      <c r="B206" t="s">
        <v>8</v>
      </c>
      <c r="C206">
        <v>-149.78</v>
      </c>
      <c r="D206">
        <v>1997</v>
      </c>
      <c r="E206" t="s">
        <v>440</v>
      </c>
      <c r="F206" t="s">
        <v>48</v>
      </c>
      <c r="G206" t="s">
        <v>11</v>
      </c>
      <c r="H206">
        <v>80226</v>
      </c>
      <c r="I206">
        <v>106</v>
      </c>
      <c r="J206">
        <v>4</v>
      </c>
      <c r="K206">
        <v>66.84</v>
      </c>
      <c r="L206">
        <v>0.8</v>
      </c>
      <c r="M206">
        <v>0.73156029600000005</v>
      </c>
      <c r="N206">
        <v>0.268439704</v>
      </c>
      <c r="P206">
        <f t="shared" si="9"/>
        <v>432.74</v>
      </c>
      <c r="Q206">
        <f t="shared" si="10"/>
        <v>116.16459750896</v>
      </c>
      <c r="R206">
        <f t="shared" si="11"/>
        <v>51.58229875448</v>
      </c>
    </row>
    <row r="207" spans="1:18" x14ac:dyDescent="0.25">
      <c r="A207" t="s">
        <v>441</v>
      </c>
      <c r="B207" t="s">
        <v>13</v>
      </c>
      <c r="C207">
        <v>282.45999999999998</v>
      </c>
      <c r="D207">
        <v>1888</v>
      </c>
      <c r="E207" t="s">
        <v>442</v>
      </c>
      <c r="F207" t="s">
        <v>31</v>
      </c>
      <c r="G207" t="s">
        <v>11</v>
      </c>
      <c r="H207">
        <v>80017</v>
      </c>
      <c r="I207">
        <v>105</v>
      </c>
      <c r="J207">
        <v>3</v>
      </c>
      <c r="K207">
        <v>66.84</v>
      </c>
      <c r="L207">
        <v>0.7</v>
      </c>
      <c r="M207">
        <v>0.74197142800000004</v>
      </c>
      <c r="N207">
        <v>0.25802857200000001</v>
      </c>
      <c r="P207">
        <f t="shared" si="9"/>
        <v>798.14</v>
      </c>
      <c r="Q207">
        <f t="shared" si="10"/>
        <v>205.94292445607999</v>
      </c>
      <c r="R207">
        <f t="shared" si="11"/>
        <v>96.471462228039996</v>
      </c>
    </row>
    <row r="208" spans="1:18" x14ac:dyDescent="0.25">
      <c r="A208" t="s">
        <v>443</v>
      </c>
      <c r="B208" t="s">
        <v>8</v>
      </c>
      <c r="C208">
        <v>-149.78</v>
      </c>
      <c r="D208">
        <v>3084</v>
      </c>
      <c r="E208" t="s">
        <v>444</v>
      </c>
      <c r="F208" t="s">
        <v>15</v>
      </c>
      <c r="G208" t="s">
        <v>11</v>
      </c>
      <c r="H208">
        <v>80212</v>
      </c>
      <c r="I208">
        <v>107</v>
      </c>
      <c r="J208">
        <v>4</v>
      </c>
      <c r="K208">
        <v>66.84</v>
      </c>
      <c r="L208">
        <v>0.2</v>
      </c>
      <c r="M208">
        <v>0.28133404699999998</v>
      </c>
      <c r="N208">
        <v>0.71866595300000002</v>
      </c>
      <c r="P208">
        <f t="shared" si="9"/>
        <v>432.74</v>
      </c>
      <c r="Q208">
        <f t="shared" si="10"/>
        <v>310.99550450122001</v>
      </c>
      <c r="R208">
        <f t="shared" si="11"/>
        <v>148.99775225061001</v>
      </c>
    </row>
    <row r="209" spans="1:18" x14ac:dyDescent="0.25">
      <c r="A209" t="s">
        <v>445</v>
      </c>
      <c r="B209" t="s">
        <v>8</v>
      </c>
      <c r="C209">
        <v>-149.78</v>
      </c>
      <c r="D209">
        <v>754</v>
      </c>
      <c r="E209" t="s">
        <v>446</v>
      </c>
      <c r="F209" t="s">
        <v>45</v>
      </c>
      <c r="G209" t="s">
        <v>11</v>
      </c>
      <c r="H209">
        <v>80020</v>
      </c>
      <c r="I209">
        <v>109</v>
      </c>
      <c r="J209">
        <v>5</v>
      </c>
      <c r="K209">
        <v>66.84</v>
      </c>
      <c r="L209">
        <v>1</v>
      </c>
      <c r="M209">
        <v>0.79701255100000001</v>
      </c>
      <c r="N209">
        <v>0.20298744899999999</v>
      </c>
      <c r="P209">
        <f t="shared" si="9"/>
        <v>499.58000000000004</v>
      </c>
      <c r="Q209">
        <f t="shared" si="10"/>
        <v>101.40846977142</v>
      </c>
      <c r="R209">
        <f t="shared" si="11"/>
        <v>44.204234885710001</v>
      </c>
    </row>
    <row r="210" spans="1:18" x14ac:dyDescent="0.25">
      <c r="A210" t="s">
        <v>447</v>
      </c>
      <c r="B210" t="s">
        <v>24</v>
      </c>
      <c r="C210">
        <v>0</v>
      </c>
      <c r="D210">
        <v>1151</v>
      </c>
      <c r="E210" t="s">
        <v>448</v>
      </c>
      <c r="F210" t="s">
        <v>15</v>
      </c>
      <c r="G210" t="s">
        <v>11</v>
      </c>
      <c r="H210">
        <v>80220</v>
      </c>
      <c r="I210">
        <v>100</v>
      </c>
      <c r="J210">
        <v>2</v>
      </c>
      <c r="K210">
        <v>66.84</v>
      </c>
      <c r="L210">
        <v>0.5</v>
      </c>
      <c r="M210">
        <v>0.77925778800000001</v>
      </c>
      <c r="N210">
        <v>0.22074221199999999</v>
      </c>
      <c r="P210">
        <f t="shared" si="9"/>
        <v>448.84000000000003</v>
      </c>
      <c r="Q210">
        <f t="shared" si="10"/>
        <v>99.077934434080007</v>
      </c>
      <c r="R210">
        <f t="shared" si="11"/>
        <v>43.038967217040003</v>
      </c>
    </row>
    <row r="211" spans="1:18" x14ac:dyDescent="0.25">
      <c r="A211" t="s">
        <v>449</v>
      </c>
      <c r="B211" t="s">
        <v>24</v>
      </c>
      <c r="C211">
        <v>0</v>
      </c>
      <c r="D211">
        <v>1133</v>
      </c>
      <c r="E211" t="s">
        <v>450</v>
      </c>
      <c r="F211" t="s">
        <v>15</v>
      </c>
      <c r="G211" t="s">
        <v>11</v>
      </c>
      <c r="H211">
        <v>80219</v>
      </c>
      <c r="I211">
        <v>101</v>
      </c>
      <c r="J211">
        <v>5</v>
      </c>
      <c r="K211">
        <v>66.84</v>
      </c>
      <c r="L211">
        <v>0.5</v>
      </c>
      <c r="M211">
        <v>0.78165409299999999</v>
      </c>
      <c r="N211">
        <v>0.21834590700000001</v>
      </c>
      <c r="P211">
        <f t="shared" si="9"/>
        <v>649.36000000000013</v>
      </c>
      <c r="Q211">
        <f t="shared" si="10"/>
        <v>141.78509816952004</v>
      </c>
      <c r="R211">
        <f t="shared" si="11"/>
        <v>64.39254908476002</v>
      </c>
    </row>
    <row r="212" spans="1:18" x14ac:dyDescent="0.25">
      <c r="A212" t="s">
        <v>451</v>
      </c>
      <c r="B212" t="s">
        <v>8</v>
      </c>
      <c r="C212">
        <v>-149.78</v>
      </c>
      <c r="D212">
        <v>2856</v>
      </c>
      <c r="E212" t="s">
        <v>452</v>
      </c>
      <c r="F212" t="s">
        <v>45</v>
      </c>
      <c r="G212" t="s">
        <v>11</v>
      </c>
      <c r="H212">
        <v>80020</v>
      </c>
      <c r="I212">
        <v>108</v>
      </c>
      <c r="J212">
        <v>2</v>
      </c>
      <c r="K212">
        <v>66.84</v>
      </c>
      <c r="L212">
        <v>0</v>
      </c>
      <c r="M212">
        <v>0.50409656000000003</v>
      </c>
      <c r="N212">
        <v>0.49590343999999997</v>
      </c>
      <c r="P212">
        <f t="shared" si="9"/>
        <v>299.06000000000006</v>
      </c>
      <c r="Q212">
        <f t="shared" si="10"/>
        <v>148.30488276640003</v>
      </c>
      <c r="R212">
        <f t="shared" si="11"/>
        <v>67.652441383200014</v>
      </c>
    </row>
    <row r="213" spans="1:18" x14ac:dyDescent="0.25">
      <c r="A213" t="s">
        <v>453</v>
      </c>
      <c r="B213" t="s">
        <v>8</v>
      </c>
      <c r="C213">
        <v>-149.78</v>
      </c>
      <c r="D213">
        <v>1377</v>
      </c>
      <c r="E213" t="s">
        <v>454</v>
      </c>
      <c r="F213" t="s">
        <v>31</v>
      </c>
      <c r="G213" t="s">
        <v>11</v>
      </c>
      <c r="H213">
        <v>80012</v>
      </c>
      <c r="I213">
        <v>105</v>
      </c>
      <c r="J213">
        <v>1</v>
      </c>
      <c r="K213">
        <v>66.84</v>
      </c>
      <c r="L213">
        <v>0.3</v>
      </c>
      <c r="M213">
        <v>0.769959375</v>
      </c>
      <c r="N213">
        <v>0.230040625</v>
      </c>
      <c r="P213">
        <f t="shared" si="9"/>
        <v>232.22000000000003</v>
      </c>
      <c r="Q213">
        <f t="shared" si="10"/>
        <v>53.420033937500008</v>
      </c>
      <c r="R213">
        <f t="shared" si="11"/>
        <v>20.210016968750004</v>
      </c>
    </row>
    <row r="214" spans="1:18" x14ac:dyDescent="0.25">
      <c r="A214" t="s">
        <v>455</v>
      </c>
      <c r="B214" t="s">
        <v>37</v>
      </c>
      <c r="C214">
        <v>-242.84</v>
      </c>
      <c r="D214">
        <v>1327</v>
      </c>
      <c r="E214" t="s">
        <v>456</v>
      </c>
      <c r="F214" t="s">
        <v>31</v>
      </c>
      <c r="G214" t="s">
        <v>11</v>
      </c>
      <c r="H214">
        <v>80017</v>
      </c>
      <c r="I214">
        <v>105</v>
      </c>
      <c r="J214">
        <v>1</v>
      </c>
      <c r="K214">
        <v>66.84</v>
      </c>
      <c r="L214">
        <v>0.7</v>
      </c>
      <c r="M214">
        <v>0.77396620999999999</v>
      </c>
      <c r="N214">
        <v>0.22603379000000001</v>
      </c>
      <c r="P214">
        <f t="shared" si="9"/>
        <v>139.16000000000003</v>
      </c>
      <c r="Q214">
        <f t="shared" si="10"/>
        <v>31.454862216400006</v>
      </c>
      <c r="R214">
        <f t="shared" si="11"/>
        <v>9.2274311082000029</v>
      </c>
    </row>
    <row r="215" spans="1:18" x14ac:dyDescent="0.25">
      <c r="A215" t="s">
        <v>457</v>
      </c>
      <c r="B215" t="s">
        <v>8</v>
      </c>
      <c r="C215">
        <v>-149.78</v>
      </c>
      <c r="D215">
        <v>3249</v>
      </c>
      <c r="E215" t="s">
        <v>458</v>
      </c>
      <c r="F215" t="s">
        <v>48</v>
      </c>
      <c r="G215" t="s">
        <v>11</v>
      </c>
      <c r="H215">
        <v>80227</v>
      </c>
      <c r="I215">
        <v>101</v>
      </c>
      <c r="J215">
        <v>5</v>
      </c>
      <c r="K215">
        <v>66.84</v>
      </c>
      <c r="L215">
        <v>0.2</v>
      </c>
      <c r="M215" s="1">
        <v>4.9899999999999996E-3</v>
      </c>
      <c r="N215">
        <v>0.99500640900000004</v>
      </c>
      <c r="P215">
        <f t="shared" si="9"/>
        <v>499.58000000000004</v>
      </c>
      <c r="Q215">
        <f t="shared" si="10"/>
        <v>497.08530180822004</v>
      </c>
      <c r="R215">
        <f t="shared" si="11"/>
        <v>242.04265090411002</v>
      </c>
    </row>
    <row r="216" spans="1:18" x14ac:dyDescent="0.25">
      <c r="A216" t="s">
        <v>459</v>
      </c>
      <c r="B216" t="s">
        <v>8</v>
      </c>
      <c r="C216">
        <v>-149.78</v>
      </c>
      <c r="D216">
        <v>544</v>
      </c>
      <c r="E216" t="s">
        <v>460</v>
      </c>
      <c r="F216" t="s">
        <v>48</v>
      </c>
      <c r="G216" t="s">
        <v>11</v>
      </c>
      <c r="H216">
        <v>80214</v>
      </c>
      <c r="I216">
        <v>103</v>
      </c>
      <c r="J216">
        <v>6</v>
      </c>
      <c r="K216">
        <v>66.84</v>
      </c>
      <c r="L216">
        <v>0.5</v>
      </c>
      <c r="M216">
        <v>0.80136353100000002</v>
      </c>
      <c r="N216">
        <v>0.19863646900000001</v>
      </c>
      <c r="P216">
        <f t="shared" si="9"/>
        <v>566.42000000000007</v>
      </c>
      <c r="Q216">
        <f t="shared" si="10"/>
        <v>112.51166877098002</v>
      </c>
      <c r="R216">
        <f t="shared" si="11"/>
        <v>49.755834385490012</v>
      </c>
    </row>
    <row r="217" spans="1:18" x14ac:dyDescent="0.25">
      <c r="A217" t="s">
        <v>461</v>
      </c>
      <c r="B217" t="s">
        <v>37</v>
      </c>
      <c r="C217">
        <v>-242.84</v>
      </c>
      <c r="D217">
        <v>1876</v>
      </c>
      <c r="E217" t="s">
        <v>462</v>
      </c>
      <c r="F217" t="s">
        <v>31</v>
      </c>
      <c r="G217" t="s">
        <v>11</v>
      </c>
      <c r="H217">
        <v>80014</v>
      </c>
      <c r="I217">
        <v>100</v>
      </c>
      <c r="J217">
        <v>1</v>
      </c>
      <c r="K217">
        <v>66.84</v>
      </c>
      <c r="L217">
        <v>0.8</v>
      </c>
      <c r="M217">
        <v>0.74204770600000003</v>
      </c>
      <c r="N217">
        <v>0.25795229400000003</v>
      </c>
      <c r="P217">
        <f t="shared" si="9"/>
        <v>139.16000000000003</v>
      </c>
      <c r="Q217">
        <f t="shared" si="10"/>
        <v>35.896641233040008</v>
      </c>
      <c r="R217">
        <f t="shared" si="11"/>
        <v>11.448320616520004</v>
      </c>
    </row>
    <row r="218" spans="1:18" x14ac:dyDescent="0.25">
      <c r="A218" t="s">
        <v>463</v>
      </c>
      <c r="B218" t="s">
        <v>24</v>
      </c>
      <c r="C218">
        <v>0</v>
      </c>
      <c r="D218">
        <v>1462</v>
      </c>
      <c r="E218" t="s">
        <v>464</v>
      </c>
      <c r="F218" t="s">
        <v>15</v>
      </c>
      <c r="G218" t="s">
        <v>11</v>
      </c>
      <c r="H218">
        <v>80212</v>
      </c>
      <c r="I218">
        <v>107</v>
      </c>
      <c r="J218">
        <v>6</v>
      </c>
      <c r="K218">
        <v>66.84</v>
      </c>
      <c r="L218">
        <v>0.6</v>
      </c>
      <c r="M218">
        <v>0.765220593</v>
      </c>
      <c r="N218">
        <v>0.234779407</v>
      </c>
      <c r="P218">
        <f t="shared" si="9"/>
        <v>716.2</v>
      </c>
      <c r="Q218">
        <f t="shared" si="10"/>
        <v>168.14901129340001</v>
      </c>
      <c r="R218">
        <f t="shared" si="11"/>
        <v>77.574505646700004</v>
      </c>
    </row>
    <row r="219" spans="1:18" x14ac:dyDescent="0.25">
      <c r="A219" t="s">
        <v>465</v>
      </c>
      <c r="B219" t="s">
        <v>24</v>
      </c>
      <c r="C219">
        <v>0</v>
      </c>
      <c r="D219">
        <v>1360</v>
      </c>
      <c r="E219" t="s">
        <v>466</v>
      </c>
      <c r="F219" t="s">
        <v>48</v>
      </c>
      <c r="G219" t="s">
        <v>11</v>
      </c>
      <c r="H219">
        <v>80232</v>
      </c>
      <c r="I219">
        <v>106</v>
      </c>
      <c r="J219">
        <v>7</v>
      </c>
      <c r="K219">
        <v>66.84</v>
      </c>
      <c r="L219">
        <v>0.2</v>
      </c>
      <c r="M219">
        <v>0.77131227899999999</v>
      </c>
      <c r="N219">
        <v>0.22868772100000001</v>
      </c>
      <c r="P219">
        <f t="shared" si="9"/>
        <v>783.04</v>
      </c>
      <c r="Q219">
        <f t="shared" si="10"/>
        <v>179.07163305184</v>
      </c>
      <c r="R219">
        <f t="shared" si="11"/>
        <v>83.035816525919998</v>
      </c>
    </row>
    <row r="220" spans="1:18" x14ac:dyDescent="0.25">
      <c r="A220" t="s">
        <v>467</v>
      </c>
      <c r="B220" t="s">
        <v>13</v>
      </c>
      <c r="C220">
        <v>282.45999999999998</v>
      </c>
      <c r="D220">
        <v>642</v>
      </c>
      <c r="E220" t="s">
        <v>468</v>
      </c>
      <c r="F220" t="s">
        <v>103</v>
      </c>
      <c r="G220" t="s">
        <v>11</v>
      </c>
      <c r="H220">
        <v>80020</v>
      </c>
      <c r="I220">
        <v>109</v>
      </c>
      <c r="J220">
        <v>6</v>
      </c>
      <c r="K220">
        <v>66.84</v>
      </c>
      <c r="L220">
        <v>0.6</v>
      </c>
      <c r="M220">
        <v>0.79925786799999998</v>
      </c>
      <c r="N220">
        <v>0.20074213199999999</v>
      </c>
      <c r="P220">
        <f t="shared" si="9"/>
        <v>998.66000000000008</v>
      </c>
      <c r="Q220">
        <f t="shared" si="10"/>
        <v>200.47313754312</v>
      </c>
      <c r="R220">
        <f t="shared" si="11"/>
        <v>93.736568771560002</v>
      </c>
    </row>
    <row r="221" spans="1:18" x14ac:dyDescent="0.25">
      <c r="A221" t="s">
        <v>469</v>
      </c>
      <c r="B221" t="s">
        <v>8</v>
      </c>
      <c r="C221">
        <v>-149.78</v>
      </c>
      <c r="D221">
        <v>701</v>
      </c>
      <c r="E221" t="s">
        <v>470</v>
      </c>
      <c r="F221" t="s">
        <v>15</v>
      </c>
      <c r="G221" t="s">
        <v>11</v>
      </c>
      <c r="H221">
        <v>80224</v>
      </c>
      <c r="I221">
        <v>106</v>
      </c>
      <c r="J221">
        <v>6</v>
      </c>
      <c r="K221">
        <v>66.84</v>
      </c>
      <c r="L221">
        <v>0.7</v>
      </c>
      <c r="M221">
        <v>0.79868458799999997</v>
      </c>
      <c r="N221">
        <v>0.201315412</v>
      </c>
      <c r="P221">
        <f t="shared" si="9"/>
        <v>566.42000000000007</v>
      </c>
      <c r="Q221">
        <f t="shared" si="10"/>
        <v>114.02907566504001</v>
      </c>
      <c r="R221">
        <f t="shared" si="11"/>
        <v>50.514537832520006</v>
      </c>
    </row>
    <row r="222" spans="1:18" x14ac:dyDescent="0.25">
      <c r="A222" t="s">
        <v>471</v>
      </c>
      <c r="B222" t="s">
        <v>8</v>
      </c>
      <c r="C222">
        <v>-149.78</v>
      </c>
      <c r="D222">
        <v>2567</v>
      </c>
      <c r="E222" t="s">
        <v>472</v>
      </c>
      <c r="F222" t="s">
        <v>31</v>
      </c>
      <c r="G222" t="s">
        <v>11</v>
      </c>
      <c r="H222">
        <v>80011</v>
      </c>
      <c r="I222">
        <v>105</v>
      </c>
      <c r="J222">
        <v>4</v>
      </c>
      <c r="K222">
        <v>66.84</v>
      </c>
      <c r="L222">
        <v>1</v>
      </c>
      <c r="M222">
        <v>0.59126435200000005</v>
      </c>
      <c r="N222">
        <v>0.40873564800000001</v>
      </c>
      <c r="P222">
        <f t="shared" si="9"/>
        <v>432.74</v>
      </c>
      <c r="Q222">
        <f t="shared" si="10"/>
        <v>176.87626431552002</v>
      </c>
      <c r="R222">
        <f t="shared" si="11"/>
        <v>81.938132157760009</v>
      </c>
    </row>
    <row r="223" spans="1:18" x14ac:dyDescent="0.25">
      <c r="A223" t="s">
        <v>473</v>
      </c>
      <c r="B223" t="s">
        <v>8</v>
      </c>
      <c r="C223">
        <v>-149.78</v>
      </c>
      <c r="D223">
        <v>2355</v>
      </c>
      <c r="E223" t="s">
        <v>474</v>
      </c>
      <c r="F223" t="s">
        <v>31</v>
      </c>
      <c r="G223" t="s">
        <v>11</v>
      </c>
      <c r="H223">
        <v>80017</v>
      </c>
      <c r="I223">
        <v>105</v>
      </c>
      <c r="J223">
        <v>3</v>
      </c>
      <c r="K223">
        <v>66.84</v>
      </c>
      <c r="L223">
        <v>0.2</v>
      </c>
      <c r="M223">
        <v>0.66374427800000002</v>
      </c>
      <c r="N223">
        <v>0.33625572199999998</v>
      </c>
      <c r="P223">
        <f t="shared" si="9"/>
        <v>365.90000000000003</v>
      </c>
      <c r="Q223">
        <f t="shared" si="10"/>
        <v>123.03596867980001</v>
      </c>
      <c r="R223">
        <f t="shared" si="11"/>
        <v>55.017984339900003</v>
      </c>
    </row>
    <row r="224" spans="1:18" x14ac:dyDescent="0.25">
      <c r="A224" t="s">
        <v>475</v>
      </c>
      <c r="B224" t="s">
        <v>13</v>
      </c>
      <c r="C224">
        <v>282.45999999999998</v>
      </c>
      <c r="D224">
        <v>2489</v>
      </c>
      <c r="E224" t="s">
        <v>476</v>
      </c>
      <c r="F224" t="s">
        <v>78</v>
      </c>
      <c r="G224" t="s">
        <v>11</v>
      </c>
      <c r="H224">
        <v>80123</v>
      </c>
      <c r="I224">
        <v>101</v>
      </c>
      <c r="J224">
        <v>7</v>
      </c>
      <c r="K224">
        <v>66.84</v>
      </c>
      <c r="L224">
        <v>0.6</v>
      </c>
      <c r="M224">
        <v>0.61379635499999996</v>
      </c>
      <c r="N224">
        <v>0.38620364499999998</v>
      </c>
      <c r="P224">
        <f t="shared" si="9"/>
        <v>1065.5</v>
      </c>
      <c r="Q224">
        <f t="shared" si="10"/>
        <v>411.49998374749998</v>
      </c>
      <c r="R224">
        <f t="shared" si="11"/>
        <v>199.24999187374999</v>
      </c>
    </row>
    <row r="225" spans="1:18" x14ac:dyDescent="0.25">
      <c r="A225" t="s">
        <v>477</v>
      </c>
      <c r="B225" t="s">
        <v>8</v>
      </c>
      <c r="C225">
        <v>-149.78</v>
      </c>
      <c r="D225">
        <v>2249</v>
      </c>
      <c r="E225" t="s">
        <v>478</v>
      </c>
      <c r="F225" t="s">
        <v>15</v>
      </c>
      <c r="G225" t="s">
        <v>11</v>
      </c>
      <c r="H225">
        <v>80204</v>
      </c>
      <c r="I225">
        <v>106</v>
      </c>
      <c r="J225">
        <v>4</v>
      </c>
      <c r="K225">
        <v>66.84</v>
      </c>
      <c r="L225">
        <v>0.6</v>
      </c>
      <c r="M225">
        <v>0.69432902399999996</v>
      </c>
      <c r="N225">
        <v>0.30567097599999998</v>
      </c>
      <c r="P225">
        <f t="shared" si="9"/>
        <v>432.74</v>
      </c>
      <c r="Q225">
        <f t="shared" si="10"/>
        <v>132.27605815423999</v>
      </c>
      <c r="R225">
        <f t="shared" si="11"/>
        <v>59.638029077119995</v>
      </c>
    </row>
    <row r="226" spans="1:18" x14ac:dyDescent="0.25">
      <c r="A226" t="s">
        <v>479</v>
      </c>
      <c r="B226" t="s">
        <v>8</v>
      </c>
      <c r="C226">
        <v>-149.78</v>
      </c>
      <c r="D226">
        <v>2281</v>
      </c>
      <c r="E226" t="s">
        <v>480</v>
      </c>
      <c r="F226" t="s">
        <v>481</v>
      </c>
      <c r="G226" t="s">
        <v>11</v>
      </c>
      <c r="H226">
        <v>80401</v>
      </c>
      <c r="I226">
        <v>106</v>
      </c>
      <c r="J226">
        <v>4</v>
      </c>
      <c r="K226">
        <v>66.84</v>
      </c>
      <c r="L226">
        <v>0.4</v>
      </c>
      <c r="M226">
        <v>0.67507241600000001</v>
      </c>
      <c r="N226">
        <v>0.32492758399999999</v>
      </c>
      <c r="P226">
        <f t="shared" si="9"/>
        <v>432.74</v>
      </c>
      <c r="Q226">
        <f t="shared" si="10"/>
        <v>140.60916270016</v>
      </c>
      <c r="R226">
        <f t="shared" si="11"/>
        <v>63.804581350079999</v>
      </c>
    </row>
    <row r="227" spans="1:18" x14ac:dyDescent="0.25">
      <c r="A227" t="s">
        <v>482</v>
      </c>
      <c r="B227" t="s">
        <v>8</v>
      </c>
      <c r="C227">
        <v>-149.78</v>
      </c>
      <c r="D227">
        <v>3195</v>
      </c>
      <c r="E227" t="s">
        <v>483</v>
      </c>
      <c r="F227" t="s">
        <v>70</v>
      </c>
      <c r="G227" t="s">
        <v>11</v>
      </c>
      <c r="H227">
        <v>80005</v>
      </c>
      <c r="I227">
        <v>103</v>
      </c>
      <c r="J227">
        <v>4</v>
      </c>
      <c r="K227">
        <v>66.84</v>
      </c>
      <c r="L227">
        <v>0.4</v>
      </c>
      <c r="M227">
        <v>0.13826607299999999</v>
      </c>
      <c r="N227">
        <v>0.86173392699999996</v>
      </c>
      <c r="P227">
        <f t="shared" si="9"/>
        <v>432.74</v>
      </c>
      <c r="Q227">
        <f t="shared" si="10"/>
        <v>372.90673956998</v>
      </c>
      <c r="R227">
        <f t="shared" si="11"/>
        <v>179.95336978499</v>
      </c>
    </row>
    <row r="228" spans="1:18" x14ac:dyDescent="0.25">
      <c r="A228" t="s">
        <v>484</v>
      </c>
      <c r="B228" t="s">
        <v>24</v>
      </c>
      <c r="C228">
        <v>0</v>
      </c>
      <c r="D228">
        <v>1808</v>
      </c>
      <c r="E228" t="s">
        <v>485</v>
      </c>
      <c r="F228" t="s">
        <v>31</v>
      </c>
      <c r="G228" t="s">
        <v>11</v>
      </c>
      <c r="H228">
        <v>80013</v>
      </c>
      <c r="I228">
        <v>105</v>
      </c>
      <c r="J228">
        <v>6</v>
      </c>
      <c r="K228">
        <v>66.84</v>
      </c>
      <c r="L228">
        <v>0.3</v>
      </c>
      <c r="M228">
        <v>0.74284460399999996</v>
      </c>
      <c r="N228">
        <v>0.25715539599999998</v>
      </c>
      <c r="P228">
        <f t="shared" si="9"/>
        <v>716.2</v>
      </c>
      <c r="Q228">
        <f t="shared" si="10"/>
        <v>184.1746946152</v>
      </c>
      <c r="R228">
        <f t="shared" si="11"/>
        <v>85.587347307599998</v>
      </c>
    </row>
    <row r="229" spans="1:18" x14ac:dyDescent="0.25">
      <c r="A229" t="s">
        <v>486</v>
      </c>
      <c r="B229" t="s">
        <v>13</v>
      </c>
      <c r="C229">
        <v>282.45999999999998</v>
      </c>
      <c r="D229">
        <v>2058</v>
      </c>
      <c r="E229" t="s">
        <v>487</v>
      </c>
      <c r="F229" t="s">
        <v>18</v>
      </c>
      <c r="G229" t="s">
        <v>11</v>
      </c>
      <c r="H229">
        <v>80111</v>
      </c>
      <c r="I229">
        <v>105</v>
      </c>
      <c r="J229">
        <v>6</v>
      </c>
      <c r="K229">
        <v>66.84</v>
      </c>
      <c r="L229">
        <v>0.5</v>
      </c>
      <c r="M229">
        <v>0.72562632199999999</v>
      </c>
      <c r="N229">
        <v>0.27437367800000001</v>
      </c>
      <c r="P229">
        <f t="shared" si="9"/>
        <v>998.66000000000008</v>
      </c>
      <c r="Q229">
        <f t="shared" si="10"/>
        <v>274.00601727148</v>
      </c>
      <c r="R229">
        <f t="shared" si="11"/>
        <v>130.50300863574</v>
      </c>
    </row>
    <row r="230" spans="1:18" x14ac:dyDescent="0.25">
      <c r="A230" t="s">
        <v>488</v>
      </c>
      <c r="B230" t="s">
        <v>8</v>
      </c>
      <c r="C230">
        <v>-149.78</v>
      </c>
      <c r="D230">
        <v>444</v>
      </c>
      <c r="E230" t="s">
        <v>489</v>
      </c>
      <c r="F230" t="s">
        <v>70</v>
      </c>
      <c r="G230" t="s">
        <v>11</v>
      </c>
      <c r="H230">
        <v>80005</v>
      </c>
      <c r="I230">
        <v>109</v>
      </c>
      <c r="J230">
        <v>2</v>
      </c>
      <c r="K230">
        <v>66.84</v>
      </c>
      <c r="L230">
        <v>0.9</v>
      </c>
      <c r="M230">
        <v>0.80341294299999999</v>
      </c>
      <c r="N230">
        <v>0.19658705700000001</v>
      </c>
      <c r="P230">
        <f t="shared" si="9"/>
        <v>299.06000000000006</v>
      </c>
      <c r="Q230">
        <f t="shared" si="10"/>
        <v>58.791325266420017</v>
      </c>
      <c r="R230">
        <f t="shared" si="11"/>
        <v>22.895662633210009</v>
      </c>
    </row>
    <row r="231" spans="1:18" x14ac:dyDescent="0.25">
      <c r="A231" t="s">
        <v>490</v>
      </c>
      <c r="B231" t="s">
        <v>8</v>
      </c>
      <c r="C231">
        <v>-149.78</v>
      </c>
      <c r="D231">
        <v>1641</v>
      </c>
      <c r="E231" t="s">
        <v>491</v>
      </c>
      <c r="F231" t="s">
        <v>31</v>
      </c>
      <c r="G231" t="s">
        <v>11</v>
      </c>
      <c r="H231">
        <v>80010</v>
      </c>
      <c r="I231">
        <v>105</v>
      </c>
      <c r="J231">
        <v>1</v>
      </c>
      <c r="K231">
        <v>66.84</v>
      </c>
      <c r="L231">
        <v>0.8</v>
      </c>
      <c r="M231">
        <v>0.75260776500000004</v>
      </c>
      <c r="N231">
        <v>0.24739223499999999</v>
      </c>
      <c r="P231">
        <f t="shared" si="9"/>
        <v>232.22000000000003</v>
      </c>
      <c r="Q231">
        <f t="shared" si="10"/>
        <v>57.449424811700005</v>
      </c>
      <c r="R231">
        <f t="shared" si="11"/>
        <v>22.224712405850003</v>
      </c>
    </row>
    <row r="232" spans="1:18" x14ac:dyDescent="0.25">
      <c r="A232" t="s">
        <v>492</v>
      </c>
      <c r="B232" t="s">
        <v>24</v>
      </c>
      <c r="C232">
        <v>0</v>
      </c>
      <c r="D232">
        <v>2111</v>
      </c>
      <c r="E232" t="s">
        <v>493</v>
      </c>
      <c r="F232" t="s">
        <v>70</v>
      </c>
      <c r="G232" t="s">
        <v>11</v>
      </c>
      <c r="H232">
        <v>80004</v>
      </c>
      <c r="I232">
        <v>107</v>
      </c>
      <c r="J232">
        <v>6</v>
      </c>
      <c r="K232">
        <v>66.84</v>
      </c>
      <c r="L232">
        <v>0.5</v>
      </c>
      <c r="M232">
        <v>0.71713809699999997</v>
      </c>
      <c r="N232">
        <v>0.28286190300000003</v>
      </c>
      <c r="P232">
        <f t="shared" si="9"/>
        <v>716.2</v>
      </c>
      <c r="Q232">
        <f t="shared" si="10"/>
        <v>202.58569492860002</v>
      </c>
      <c r="R232">
        <f t="shared" si="11"/>
        <v>94.79284746430001</v>
      </c>
    </row>
    <row r="233" spans="1:18" x14ac:dyDescent="0.25">
      <c r="A233" t="s">
        <v>494</v>
      </c>
      <c r="B233" t="s">
        <v>8</v>
      </c>
      <c r="C233">
        <v>-149.78</v>
      </c>
      <c r="D233">
        <v>375</v>
      </c>
      <c r="E233" t="s">
        <v>495</v>
      </c>
      <c r="F233" t="s">
        <v>48</v>
      </c>
      <c r="G233" t="s">
        <v>11</v>
      </c>
      <c r="H233">
        <v>80227</v>
      </c>
      <c r="I233">
        <v>106</v>
      </c>
      <c r="J233">
        <v>6</v>
      </c>
      <c r="K233">
        <v>66.84</v>
      </c>
      <c r="L233">
        <v>0.8</v>
      </c>
      <c r="M233">
        <v>0.80654770899999995</v>
      </c>
      <c r="N233">
        <v>0.193452291</v>
      </c>
      <c r="P233">
        <f t="shared" si="9"/>
        <v>566.42000000000007</v>
      </c>
      <c r="Q233">
        <f t="shared" si="10"/>
        <v>109.57524666822002</v>
      </c>
      <c r="R233">
        <f t="shared" si="11"/>
        <v>48.287623334110009</v>
      </c>
    </row>
    <row r="234" spans="1:18" x14ac:dyDescent="0.25">
      <c r="A234" t="s">
        <v>496</v>
      </c>
      <c r="B234" t="s">
        <v>13</v>
      </c>
      <c r="C234">
        <v>282.45999999999998</v>
      </c>
      <c r="D234">
        <v>1473</v>
      </c>
      <c r="E234" t="s">
        <v>497</v>
      </c>
      <c r="F234" t="s">
        <v>48</v>
      </c>
      <c r="G234" t="s">
        <v>11</v>
      </c>
      <c r="H234">
        <v>80226</v>
      </c>
      <c r="I234">
        <v>106</v>
      </c>
      <c r="J234">
        <v>3</v>
      </c>
      <c r="K234">
        <v>66.84</v>
      </c>
      <c r="L234">
        <v>0.9</v>
      </c>
      <c r="M234">
        <v>0.76436936700000002</v>
      </c>
      <c r="N234">
        <v>0.23563063300000001</v>
      </c>
      <c r="P234">
        <f t="shared" si="9"/>
        <v>798.14</v>
      </c>
      <c r="Q234">
        <f t="shared" si="10"/>
        <v>188.06623342262</v>
      </c>
      <c r="R234">
        <f t="shared" si="11"/>
        <v>87.533116711310001</v>
      </c>
    </row>
    <row r="235" spans="1:18" x14ac:dyDescent="0.25">
      <c r="A235" t="s">
        <v>498</v>
      </c>
      <c r="B235" t="s">
        <v>8</v>
      </c>
      <c r="C235">
        <v>-149.78</v>
      </c>
      <c r="D235">
        <v>2321</v>
      </c>
      <c r="E235" t="s">
        <v>499</v>
      </c>
      <c r="F235" t="s">
        <v>15</v>
      </c>
      <c r="G235" t="s">
        <v>11</v>
      </c>
      <c r="H235">
        <v>80212</v>
      </c>
      <c r="I235">
        <v>107</v>
      </c>
      <c r="J235">
        <v>1</v>
      </c>
      <c r="K235">
        <v>66.84</v>
      </c>
      <c r="L235">
        <v>0.7</v>
      </c>
      <c r="M235">
        <v>0.67226569199999997</v>
      </c>
      <c r="N235">
        <v>0.32773430799999997</v>
      </c>
      <c r="P235">
        <f t="shared" si="9"/>
        <v>232.22000000000003</v>
      </c>
      <c r="Q235">
        <f t="shared" si="10"/>
        <v>76.106461003760003</v>
      </c>
      <c r="R235">
        <f t="shared" si="11"/>
        <v>31.553230501880002</v>
      </c>
    </row>
    <row r="236" spans="1:18" x14ac:dyDescent="0.25">
      <c r="A236" t="s">
        <v>500</v>
      </c>
      <c r="B236" t="s">
        <v>24</v>
      </c>
      <c r="C236">
        <v>0</v>
      </c>
      <c r="D236">
        <v>2162</v>
      </c>
      <c r="E236" t="s">
        <v>501</v>
      </c>
      <c r="F236" t="s">
        <v>15</v>
      </c>
      <c r="G236" t="s">
        <v>11</v>
      </c>
      <c r="H236">
        <v>80212</v>
      </c>
      <c r="I236">
        <v>107</v>
      </c>
      <c r="J236">
        <v>6</v>
      </c>
      <c r="K236">
        <v>66.84</v>
      </c>
      <c r="L236">
        <v>0.6</v>
      </c>
      <c r="M236">
        <v>0.71247949200000005</v>
      </c>
      <c r="N236">
        <v>0.28752050800000001</v>
      </c>
      <c r="P236">
        <f t="shared" si="9"/>
        <v>716.2</v>
      </c>
      <c r="Q236">
        <f t="shared" si="10"/>
        <v>205.92218782960001</v>
      </c>
      <c r="R236">
        <f t="shared" si="11"/>
        <v>96.461093914800003</v>
      </c>
    </row>
    <row r="237" spans="1:18" x14ac:dyDescent="0.25">
      <c r="A237" t="s">
        <v>502</v>
      </c>
      <c r="B237" t="s">
        <v>24</v>
      </c>
      <c r="C237">
        <v>0</v>
      </c>
      <c r="D237">
        <v>122</v>
      </c>
      <c r="E237" t="s">
        <v>503</v>
      </c>
      <c r="F237" t="s">
        <v>78</v>
      </c>
      <c r="G237" t="s">
        <v>11</v>
      </c>
      <c r="H237">
        <v>80128</v>
      </c>
      <c r="I237">
        <v>100</v>
      </c>
      <c r="J237">
        <v>5</v>
      </c>
      <c r="K237">
        <v>66.84</v>
      </c>
      <c r="L237">
        <v>0.9</v>
      </c>
      <c r="M237">
        <v>0.81094291399999996</v>
      </c>
      <c r="N237">
        <v>0.18905708600000001</v>
      </c>
      <c r="P237">
        <f t="shared" si="9"/>
        <v>649.36000000000013</v>
      </c>
      <c r="Q237">
        <f t="shared" si="10"/>
        <v>122.76610936496003</v>
      </c>
      <c r="R237">
        <f t="shared" si="11"/>
        <v>54.883054682480015</v>
      </c>
    </row>
    <row r="238" spans="1:18" x14ac:dyDescent="0.25">
      <c r="A238" t="s">
        <v>504</v>
      </c>
      <c r="B238" t="s">
        <v>8</v>
      </c>
      <c r="C238">
        <v>-149.78</v>
      </c>
      <c r="D238">
        <v>2210</v>
      </c>
      <c r="E238" t="s">
        <v>505</v>
      </c>
      <c r="F238" t="s">
        <v>48</v>
      </c>
      <c r="G238" t="s">
        <v>11</v>
      </c>
      <c r="H238">
        <v>80228</v>
      </c>
      <c r="I238">
        <v>108</v>
      </c>
      <c r="J238">
        <v>2</v>
      </c>
      <c r="K238">
        <v>66.84</v>
      </c>
      <c r="L238">
        <v>0.7</v>
      </c>
      <c r="M238">
        <v>0.696622725</v>
      </c>
      <c r="N238">
        <v>0.303377275</v>
      </c>
      <c r="P238">
        <f t="shared" si="9"/>
        <v>299.06000000000006</v>
      </c>
      <c r="Q238">
        <f t="shared" si="10"/>
        <v>90.728007861500018</v>
      </c>
      <c r="R238">
        <f t="shared" si="11"/>
        <v>38.864003930750009</v>
      </c>
    </row>
    <row r="239" spans="1:18" x14ac:dyDescent="0.25">
      <c r="A239" t="s">
        <v>506</v>
      </c>
      <c r="B239" t="s">
        <v>24</v>
      </c>
      <c r="C239">
        <v>0</v>
      </c>
      <c r="D239">
        <v>3188</v>
      </c>
      <c r="E239" t="s">
        <v>507</v>
      </c>
      <c r="F239" t="s">
        <v>70</v>
      </c>
      <c r="G239" t="s">
        <v>11</v>
      </c>
      <c r="H239">
        <v>80005</v>
      </c>
      <c r="I239">
        <v>109</v>
      </c>
      <c r="J239">
        <v>9</v>
      </c>
      <c r="K239">
        <v>66.84</v>
      </c>
      <c r="L239">
        <v>0.3</v>
      </c>
      <c r="M239">
        <v>0.19413160900000001</v>
      </c>
      <c r="N239">
        <v>0.80586839099999996</v>
      </c>
      <c r="P239">
        <f t="shared" si="9"/>
        <v>916.72</v>
      </c>
      <c r="Q239">
        <f t="shared" si="10"/>
        <v>738.75567139752002</v>
      </c>
      <c r="R239">
        <f t="shared" si="11"/>
        <v>362.87783569876001</v>
      </c>
    </row>
    <row r="240" spans="1:18" x14ac:dyDescent="0.25">
      <c r="A240" t="s">
        <v>508</v>
      </c>
      <c r="B240" t="s">
        <v>24</v>
      </c>
      <c r="C240">
        <v>0</v>
      </c>
      <c r="D240">
        <v>1575</v>
      </c>
      <c r="E240" t="s">
        <v>509</v>
      </c>
      <c r="F240" t="s">
        <v>31</v>
      </c>
      <c r="G240" t="s">
        <v>11</v>
      </c>
      <c r="H240">
        <v>80015</v>
      </c>
      <c r="I240">
        <v>105</v>
      </c>
      <c r="J240">
        <v>4</v>
      </c>
      <c r="K240">
        <v>66.84</v>
      </c>
      <c r="L240">
        <v>0.4</v>
      </c>
      <c r="M240">
        <v>0.75921798399999996</v>
      </c>
      <c r="N240">
        <v>0.24078201599999999</v>
      </c>
      <c r="P240">
        <f t="shared" si="9"/>
        <v>582.52</v>
      </c>
      <c r="Q240">
        <f t="shared" si="10"/>
        <v>140.26033996031998</v>
      </c>
      <c r="R240">
        <f t="shared" si="11"/>
        <v>63.630169980159991</v>
      </c>
    </row>
    <row r="241" spans="1:18" x14ac:dyDescent="0.25">
      <c r="A241" t="s">
        <v>510</v>
      </c>
      <c r="B241" t="s">
        <v>24</v>
      </c>
      <c r="C241">
        <v>0</v>
      </c>
      <c r="D241">
        <v>1384</v>
      </c>
      <c r="E241" t="s">
        <v>511</v>
      </c>
      <c r="F241" t="s">
        <v>48</v>
      </c>
      <c r="G241" t="s">
        <v>11</v>
      </c>
      <c r="H241">
        <v>80214</v>
      </c>
      <c r="I241">
        <v>106</v>
      </c>
      <c r="J241">
        <v>5</v>
      </c>
      <c r="K241">
        <v>66.84</v>
      </c>
      <c r="L241">
        <v>0.9</v>
      </c>
      <c r="M241">
        <v>0.76969315000000005</v>
      </c>
      <c r="N241">
        <v>0.23030685000000001</v>
      </c>
      <c r="P241">
        <f t="shared" si="9"/>
        <v>649.36000000000013</v>
      </c>
      <c r="Q241">
        <f t="shared" si="10"/>
        <v>149.55205611600005</v>
      </c>
      <c r="R241">
        <f t="shared" si="11"/>
        <v>68.276028058000023</v>
      </c>
    </row>
    <row r="242" spans="1:18" x14ac:dyDescent="0.25">
      <c r="A242" t="s">
        <v>512</v>
      </c>
      <c r="B242" t="s">
        <v>8</v>
      </c>
      <c r="C242">
        <v>-149.78</v>
      </c>
      <c r="D242">
        <v>216</v>
      </c>
      <c r="E242" t="s">
        <v>513</v>
      </c>
      <c r="F242" t="s">
        <v>15</v>
      </c>
      <c r="G242" t="s">
        <v>11</v>
      </c>
      <c r="H242">
        <v>80206</v>
      </c>
      <c r="I242">
        <v>105</v>
      </c>
      <c r="J242">
        <v>4</v>
      </c>
      <c r="K242">
        <v>66.84</v>
      </c>
      <c r="L242">
        <v>0</v>
      </c>
      <c r="M242">
        <v>0.80920460900000002</v>
      </c>
      <c r="N242">
        <v>0.19079539100000001</v>
      </c>
      <c r="P242">
        <f t="shared" si="9"/>
        <v>432.74</v>
      </c>
      <c r="Q242">
        <f t="shared" si="10"/>
        <v>82.56479750134001</v>
      </c>
      <c r="R242">
        <f t="shared" si="11"/>
        <v>34.782398750670005</v>
      </c>
    </row>
    <row r="243" spans="1:18" x14ac:dyDescent="0.25">
      <c r="A243" t="s">
        <v>514</v>
      </c>
      <c r="B243" t="s">
        <v>24</v>
      </c>
      <c r="C243">
        <v>0</v>
      </c>
      <c r="D243">
        <v>2803</v>
      </c>
      <c r="E243" t="s">
        <v>515</v>
      </c>
      <c r="F243" t="s">
        <v>31</v>
      </c>
      <c r="G243" t="s">
        <v>11</v>
      </c>
      <c r="H243">
        <v>80015</v>
      </c>
      <c r="I243">
        <v>105</v>
      </c>
      <c r="J243">
        <v>5</v>
      </c>
      <c r="K243">
        <v>66.84</v>
      </c>
      <c r="L243">
        <v>0.9</v>
      </c>
      <c r="M243">
        <v>0.52261185200000004</v>
      </c>
      <c r="N243">
        <v>0.47738814800000001</v>
      </c>
      <c r="P243">
        <f t="shared" si="9"/>
        <v>649.36000000000013</v>
      </c>
      <c r="Q243">
        <f t="shared" si="10"/>
        <v>309.99676778528004</v>
      </c>
      <c r="R243">
        <f t="shared" si="11"/>
        <v>148.49838389264002</v>
      </c>
    </row>
    <row r="244" spans="1:18" x14ac:dyDescent="0.25">
      <c r="A244" t="s">
        <v>516</v>
      </c>
      <c r="B244" t="s">
        <v>24</v>
      </c>
      <c r="C244">
        <v>0</v>
      </c>
      <c r="D244">
        <v>637</v>
      </c>
      <c r="E244" t="s">
        <v>517</v>
      </c>
      <c r="F244" t="s">
        <v>15</v>
      </c>
      <c r="G244" t="s">
        <v>11</v>
      </c>
      <c r="H244">
        <v>80210</v>
      </c>
      <c r="I244">
        <v>100</v>
      </c>
      <c r="J244">
        <v>8</v>
      </c>
      <c r="K244">
        <v>66.84</v>
      </c>
      <c r="L244">
        <v>0.9</v>
      </c>
      <c r="M244">
        <v>0.79967322299999999</v>
      </c>
      <c r="N244">
        <v>0.20032677700000001</v>
      </c>
      <c r="P244">
        <f t="shared" si="9"/>
        <v>849.88000000000011</v>
      </c>
      <c r="Q244">
        <f t="shared" si="10"/>
        <v>170.25372123676004</v>
      </c>
      <c r="R244">
        <f t="shared" si="11"/>
        <v>78.626860618380022</v>
      </c>
    </row>
    <row r="245" spans="1:18" x14ac:dyDescent="0.25">
      <c r="A245" t="s">
        <v>518</v>
      </c>
      <c r="B245" t="s">
        <v>24</v>
      </c>
      <c r="C245">
        <v>0</v>
      </c>
      <c r="D245">
        <v>2130</v>
      </c>
      <c r="E245" t="s">
        <v>519</v>
      </c>
      <c r="F245" t="s">
        <v>48</v>
      </c>
      <c r="G245" t="s">
        <v>11</v>
      </c>
      <c r="H245">
        <v>80227</v>
      </c>
      <c r="I245">
        <v>101</v>
      </c>
      <c r="J245">
        <v>5</v>
      </c>
      <c r="K245">
        <v>66.84</v>
      </c>
      <c r="L245">
        <v>0.9</v>
      </c>
      <c r="M245">
        <v>0.71582274000000001</v>
      </c>
      <c r="N245">
        <v>0.28417725999999999</v>
      </c>
      <c r="P245">
        <f t="shared" si="9"/>
        <v>649.36000000000013</v>
      </c>
      <c r="Q245">
        <f t="shared" si="10"/>
        <v>184.53334555360001</v>
      </c>
      <c r="R245">
        <f t="shared" si="11"/>
        <v>85.766672776800007</v>
      </c>
    </row>
    <row r="246" spans="1:18" x14ac:dyDescent="0.25">
      <c r="A246" t="s">
        <v>520</v>
      </c>
      <c r="B246" t="s">
        <v>37</v>
      </c>
      <c r="C246">
        <v>-242.84</v>
      </c>
      <c r="D246">
        <v>519</v>
      </c>
      <c r="E246" t="s">
        <v>521</v>
      </c>
      <c r="F246" t="s">
        <v>154</v>
      </c>
      <c r="G246" t="s">
        <v>11</v>
      </c>
      <c r="H246">
        <v>80033</v>
      </c>
      <c r="I246">
        <v>106</v>
      </c>
      <c r="J246">
        <v>2</v>
      </c>
      <c r="K246">
        <v>66.84</v>
      </c>
      <c r="L246">
        <v>0.9</v>
      </c>
      <c r="M246">
        <v>0.80137975800000005</v>
      </c>
      <c r="N246">
        <v>0.198620242</v>
      </c>
      <c r="P246">
        <f t="shared" si="9"/>
        <v>206.00000000000003</v>
      </c>
      <c r="Q246">
        <f t="shared" si="10"/>
        <v>40.915769852000004</v>
      </c>
      <c r="R246">
        <f t="shared" si="11"/>
        <v>13.957884926000002</v>
      </c>
    </row>
    <row r="247" spans="1:18" x14ac:dyDescent="0.25">
      <c r="A247" t="s">
        <v>522</v>
      </c>
      <c r="B247" t="s">
        <v>24</v>
      </c>
      <c r="C247">
        <v>0</v>
      </c>
      <c r="D247">
        <v>1129</v>
      </c>
      <c r="E247" t="s">
        <v>523</v>
      </c>
      <c r="F247" t="s">
        <v>48</v>
      </c>
      <c r="G247" t="s">
        <v>11</v>
      </c>
      <c r="H247">
        <v>80228</v>
      </c>
      <c r="I247">
        <v>107</v>
      </c>
      <c r="J247">
        <v>18</v>
      </c>
      <c r="K247">
        <v>66.84</v>
      </c>
      <c r="L247">
        <v>0.3</v>
      </c>
      <c r="M247">
        <v>0.78380609300000004</v>
      </c>
      <c r="N247">
        <v>0.21619390699999999</v>
      </c>
      <c r="P247">
        <f t="shared" si="9"/>
        <v>1518.2800000000002</v>
      </c>
      <c r="Q247">
        <f t="shared" si="10"/>
        <v>328.24288511996002</v>
      </c>
      <c r="R247">
        <f t="shared" si="11"/>
        <v>157.62144255998001</v>
      </c>
    </row>
    <row r="248" spans="1:18" x14ac:dyDescent="0.25">
      <c r="A248" t="s">
        <v>524</v>
      </c>
      <c r="B248" t="s">
        <v>8</v>
      </c>
      <c r="C248">
        <v>-149.78</v>
      </c>
      <c r="D248">
        <v>304</v>
      </c>
      <c r="E248" t="s">
        <v>525</v>
      </c>
      <c r="F248" t="s">
        <v>481</v>
      </c>
      <c r="G248" t="s">
        <v>11</v>
      </c>
      <c r="H248">
        <v>80401</v>
      </c>
      <c r="I248">
        <v>106</v>
      </c>
      <c r="J248">
        <v>3</v>
      </c>
      <c r="K248">
        <v>66.84</v>
      </c>
      <c r="L248">
        <v>0.6</v>
      </c>
      <c r="M248">
        <v>0.80719989599999997</v>
      </c>
      <c r="N248">
        <v>0.192800104</v>
      </c>
      <c r="P248">
        <f t="shared" si="9"/>
        <v>365.90000000000003</v>
      </c>
      <c r="Q248">
        <f t="shared" si="10"/>
        <v>70.545558053600004</v>
      </c>
      <c r="R248">
        <f t="shared" si="11"/>
        <v>28.772779026800002</v>
      </c>
    </row>
    <row r="249" spans="1:18" x14ac:dyDescent="0.25">
      <c r="A249" t="s">
        <v>526</v>
      </c>
      <c r="B249" t="s">
        <v>8</v>
      </c>
      <c r="C249">
        <v>-149.78</v>
      </c>
      <c r="D249">
        <v>2629</v>
      </c>
      <c r="E249" t="s">
        <v>527</v>
      </c>
      <c r="F249" t="s">
        <v>15</v>
      </c>
      <c r="G249" t="s">
        <v>11</v>
      </c>
      <c r="H249">
        <v>80247</v>
      </c>
      <c r="I249">
        <v>100</v>
      </c>
      <c r="J249">
        <v>6</v>
      </c>
      <c r="K249">
        <v>66.84</v>
      </c>
      <c r="L249">
        <v>0.1</v>
      </c>
      <c r="M249">
        <v>0.57654421499999997</v>
      </c>
      <c r="N249">
        <v>0.42345578499999997</v>
      </c>
      <c r="P249">
        <f t="shared" si="9"/>
        <v>566.42000000000007</v>
      </c>
      <c r="Q249">
        <f t="shared" si="10"/>
        <v>239.85382573970003</v>
      </c>
      <c r="R249">
        <f t="shared" si="11"/>
        <v>113.42691286985001</v>
      </c>
    </row>
    <row r="250" spans="1:18" x14ac:dyDescent="0.25">
      <c r="A250" t="s">
        <v>528</v>
      </c>
      <c r="B250" t="s">
        <v>24</v>
      </c>
      <c r="C250">
        <v>0</v>
      </c>
      <c r="D250">
        <v>1917</v>
      </c>
      <c r="E250" t="s">
        <v>529</v>
      </c>
      <c r="F250" t="s">
        <v>48</v>
      </c>
      <c r="G250" t="s">
        <v>11</v>
      </c>
      <c r="H250">
        <v>80227</v>
      </c>
      <c r="I250">
        <v>101</v>
      </c>
      <c r="J250">
        <v>7</v>
      </c>
      <c r="K250">
        <v>66.84</v>
      </c>
      <c r="L250">
        <v>0.2</v>
      </c>
      <c r="M250">
        <v>0.74074948500000004</v>
      </c>
      <c r="N250">
        <v>0.25925051500000001</v>
      </c>
      <c r="P250">
        <f t="shared" si="9"/>
        <v>783.04</v>
      </c>
      <c r="Q250">
        <f t="shared" si="10"/>
        <v>203.00352326559999</v>
      </c>
      <c r="R250">
        <f t="shared" si="11"/>
        <v>95.001761632799997</v>
      </c>
    </row>
    <row r="251" spans="1:18" x14ac:dyDescent="0.25">
      <c r="A251" t="s">
        <v>530</v>
      </c>
      <c r="B251" t="s">
        <v>24</v>
      </c>
      <c r="C251">
        <v>0</v>
      </c>
      <c r="D251">
        <v>762</v>
      </c>
      <c r="E251" t="s">
        <v>531</v>
      </c>
      <c r="F251" t="s">
        <v>31</v>
      </c>
      <c r="G251" t="s">
        <v>11</v>
      </c>
      <c r="H251">
        <v>80011</v>
      </c>
      <c r="I251">
        <v>100</v>
      </c>
      <c r="J251">
        <v>5</v>
      </c>
      <c r="K251">
        <v>66.84</v>
      </c>
      <c r="L251">
        <v>0.5</v>
      </c>
      <c r="M251">
        <v>0.79634997500000004</v>
      </c>
      <c r="N251">
        <v>0.20365002500000001</v>
      </c>
      <c r="P251">
        <f t="shared" si="9"/>
        <v>649.36000000000013</v>
      </c>
      <c r="Q251">
        <f t="shared" si="10"/>
        <v>132.24218023400005</v>
      </c>
      <c r="R251">
        <f t="shared" si="11"/>
        <v>59.621090117000023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SUNNY</cp:lastModifiedBy>
  <dcterms:created xsi:type="dcterms:W3CDTF">2016-11-10T20:35:28Z</dcterms:created>
  <dcterms:modified xsi:type="dcterms:W3CDTF">2021-09-03T21:50:12Z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78ef5bd2-fa47-42cd-8496-3f0e622208f6</vt:lpwstr>
  </property>
</Properties>
</file>