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 Bo\Desktop\FIT3143\Assg2\"/>
    </mc:Choice>
  </mc:AlternateContent>
  <xr:revisionPtr revIDLastSave="0" documentId="13_ncr:1_{FDD107E5-E5E8-495D-A54D-3D610E40C7FF}" xr6:coauthVersionLast="47" xr6:coauthVersionMax="47" xr10:uidLastSave="{00000000-0000-0000-0000-000000000000}"/>
  <bookViews>
    <workbookView xWindow="14295" yWindow="0" windowWidth="14610" windowHeight="15585" xr2:uid="{B682A411-B28C-49C9-9D42-E3C54FB6EE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28" i="2"/>
  <c r="C29" i="2"/>
  <c r="C30" i="2"/>
  <c r="C31" i="2"/>
  <c r="C32" i="2"/>
  <c r="C33" i="2"/>
  <c r="C34" i="2"/>
  <c r="C35" i="2"/>
  <c r="C36" i="2"/>
  <c r="C37" i="2"/>
  <c r="C26" i="2"/>
  <c r="B27" i="2"/>
  <c r="B28" i="2"/>
  <c r="B29" i="2"/>
  <c r="B30" i="2"/>
  <c r="B31" i="2"/>
  <c r="B32" i="2"/>
  <c r="B33" i="2"/>
  <c r="B34" i="2"/>
  <c r="B35" i="2"/>
  <c r="B36" i="2"/>
  <c r="B37" i="2"/>
  <c r="B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26" i="2"/>
  <c r="K26" i="2"/>
  <c r="L26" i="2"/>
  <c r="D37" i="2"/>
  <c r="D34" i="2"/>
  <c r="D31" i="2"/>
  <c r="D29" i="2"/>
  <c r="D26" i="2"/>
  <c r="B7" i="2"/>
  <c r="B8" i="2"/>
  <c r="B9" i="2"/>
  <c r="B10" i="2"/>
  <c r="B11" i="2"/>
  <c r="B12" i="2"/>
  <c r="B13" i="2"/>
  <c r="B14" i="2"/>
  <c r="B15" i="2"/>
  <c r="B16" i="2"/>
  <c r="B17" i="2"/>
  <c r="B6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37" i="2"/>
  <c r="H37" i="2"/>
  <c r="G37" i="2"/>
  <c r="F37" i="2"/>
  <c r="E37" i="2"/>
  <c r="I36" i="2"/>
  <c r="H36" i="2"/>
  <c r="G36" i="2"/>
  <c r="F36" i="2"/>
  <c r="E36" i="2"/>
  <c r="D36" i="2"/>
  <c r="I35" i="2"/>
  <c r="H35" i="2"/>
  <c r="G35" i="2"/>
  <c r="F35" i="2"/>
  <c r="E35" i="2"/>
  <c r="D35" i="2"/>
  <c r="I34" i="2"/>
  <c r="H34" i="2"/>
  <c r="G34" i="2"/>
  <c r="F34" i="2"/>
  <c r="E34" i="2"/>
  <c r="I33" i="2"/>
  <c r="H33" i="2"/>
  <c r="G33" i="2"/>
  <c r="F33" i="2"/>
  <c r="E33" i="2"/>
  <c r="D33" i="2"/>
  <c r="I32" i="2"/>
  <c r="H32" i="2"/>
  <c r="G32" i="2"/>
  <c r="F32" i="2"/>
  <c r="E32" i="2"/>
  <c r="D32" i="2"/>
  <c r="I31" i="2"/>
  <c r="H31" i="2"/>
  <c r="G31" i="2"/>
  <c r="F31" i="2"/>
  <c r="E31" i="2"/>
  <c r="I30" i="2"/>
  <c r="H30" i="2"/>
  <c r="G30" i="2"/>
  <c r="F30" i="2"/>
  <c r="E30" i="2"/>
  <c r="D30" i="2"/>
  <c r="I29" i="2"/>
  <c r="H29" i="2"/>
  <c r="G29" i="2"/>
  <c r="F29" i="2"/>
  <c r="E29" i="2"/>
  <c r="I28" i="2"/>
  <c r="H28" i="2"/>
  <c r="G28" i="2"/>
  <c r="F28" i="2"/>
  <c r="E28" i="2"/>
  <c r="D28" i="2"/>
  <c r="I27" i="2"/>
  <c r="H27" i="2"/>
  <c r="G27" i="2"/>
  <c r="F27" i="2"/>
  <c r="E27" i="2"/>
  <c r="D27" i="2"/>
  <c r="I26" i="2"/>
  <c r="H26" i="2"/>
  <c r="G26" i="2"/>
  <c r="F26" i="2"/>
  <c r="E26" i="2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E27" i="1"/>
  <c r="E28" i="1"/>
  <c r="E29" i="1"/>
  <c r="E30" i="1"/>
  <c r="E31" i="1"/>
  <c r="E32" i="1"/>
  <c r="E33" i="1"/>
  <c r="E34" i="1"/>
  <c r="E35" i="1"/>
  <c r="E36" i="1"/>
  <c r="E37" i="1"/>
  <c r="E38" i="1"/>
  <c r="D38" i="1"/>
  <c r="D37" i="1"/>
  <c r="D36" i="1"/>
  <c r="D35" i="1"/>
  <c r="D34" i="1"/>
  <c r="D33" i="1"/>
  <c r="D32" i="1"/>
  <c r="D31" i="1"/>
  <c r="D30" i="1"/>
  <c r="D29" i="1"/>
  <c r="D28" i="1"/>
  <c r="D27" i="1"/>
  <c r="C9" i="1"/>
  <c r="C16" i="1"/>
  <c r="C7" i="1"/>
  <c r="C8" i="1"/>
  <c r="C10" i="1"/>
  <c r="C11" i="1"/>
  <c r="C12" i="1"/>
  <c r="C13" i="1"/>
  <c r="C14" i="1"/>
  <c r="C15" i="1"/>
  <c r="C17" i="1"/>
  <c r="C6" i="1"/>
  <c r="C16" i="2" l="1"/>
  <c r="C13" i="2"/>
  <c r="C11" i="2"/>
  <c r="C8" i="2"/>
  <c r="C6" i="2"/>
  <c r="C9" i="2"/>
  <c r="C10" i="2"/>
  <c r="C12" i="2"/>
  <c r="C7" i="2"/>
  <c r="C14" i="2"/>
  <c r="C15" i="2"/>
  <c r="C17" i="2"/>
  <c r="C37" i="1"/>
  <c r="C27" i="1"/>
  <c r="C38" i="1"/>
  <c r="C36" i="1"/>
  <c r="C35" i="1"/>
  <c r="C33" i="1"/>
  <c r="C34" i="1"/>
  <c r="C32" i="1"/>
  <c r="C30" i="1"/>
  <c r="C28" i="1"/>
  <c r="C31" i="1"/>
  <c r="C29" i="1"/>
</calcChain>
</file>

<file path=xl/sharedStrings.xml><?xml version="1.0" encoding="utf-8"?>
<sst xmlns="http://schemas.openxmlformats.org/spreadsheetml/2006/main" count="129" uniqueCount="29">
  <si>
    <t>Simulation 1</t>
  </si>
  <si>
    <t>Time</t>
  </si>
  <si>
    <t>Report</t>
  </si>
  <si>
    <t>Simulation 2</t>
  </si>
  <si>
    <t>Row</t>
  </si>
  <si>
    <t>Column</t>
  </si>
  <si>
    <t>Ports</t>
  </si>
  <si>
    <t>NFS</t>
  </si>
  <si>
    <t>ETS 0</t>
  </si>
  <si>
    <t>ETS 1</t>
  </si>
  <si>
    <t>ETS 2</t>
  </si>
  <si>
    <t>ETS 3</t>
  </si>
  <si>
    <t>ETS 4</t>
  </si>
  <si>
    <t>ETS 5</t>
  </si>
  <si>
    <t>C.S</t>
  </si>
  <si>
    <t>Time checking neigbour</t>
  </si>
  <si>
    <t>Time reporting to base</t>
  </si>
  <si>
    <t>Station 1</t>
  </si>
  <si>
    <t>Station 0</t>
  </si>
  <si>
    <t>Station 2</t>
  </si>
  <si>
    <t>Station 3</t>
  </si>
  <si>
    <t>Station 4</t>
  </si>
  <si>
    <t>Station 5</t>
  </si>
  <si>
    <t>ETS 6</t>
  </si>
  <si>
    <t>ETS 7</t>
  </si>
  <si>
    <t>ETS 8</t>
  </si>
  <si>
    <t>Station 6</t>
  </si>
  <si>
    <t>Station 7</t>
  </si>
  <si>
    <t>Station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</si>
</sst>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Report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Sheet1!$B$6:$B$17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D-454A-AD46-5BCE6525F998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NFS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Sheet1!$C$6:$C$17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D-454A-AD46-5BCE6525F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175791"/>
        <c:axId val="930992351"/>
      </c:lineChart>
      <c:catAx>
        <c:axId val="11371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92351"/>
        <c:crosses val="autoZero"/>
        <c:auto val="1"/>
        <c:lblAlgn val="ctr"/>
        <c:lblOffset val="100"/>
        <c:noMultiLvlLbl val="0"/>
      </c:catAx>
      <c:valAx>
        <c:axId val="93099235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757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Report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Sheet1!$B$27:$B$38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F-4866-B1D1-447CF353CF4F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NFS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Sheet1!$C$27:$C$38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F-4866-B1D1-447CF353C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274127"/>
        <c:axId val="1076099151"/>
      </c:lineChart>
      <c:catAx>
        <c:axId val="100627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99151"/>
        <c:crosses val="autoZero"/>
        <c:auto val="1"/>
        <c:lblAlgn val="ctr"/>
        <c:lblOffset val="100"/>
        <c:noMultiLvlLbl val="0"/>
      </c:catAx>
      <c:valAx>
        <c:axId val="10760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7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574122</xdr:colOff>
      <xdr:row>3</xdr:row>
      <xdr:rowOff>6479</xdr:rowOff>
    </xdr:from>
    <xdr:to>
      <xdr:col>31</xdr:col>
      <xdr:colOff>601464</xdr:colOff>
      <xdr:row>20</xdr:row>
      <xdr:rowOff>44579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A5FFC-E746-3696-25B8-117A48C86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179065</xdr:colOff>
      <xdr:row>25</xdr:row>
      <xdr:rowOff>55115</xdr:rowOff>
    </xdr:from>
    <xdr:to>
      <xdr:col>35</xdr:col>
      <xdr:colOff>339542</xdr:colOff>
      <xdr:row>40</xdr:row>
      <xdr:rowOff>158753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4E63E-1AAA-0A42-EBB4-74A46A74B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CA1D-7C77-46E5-B9E8-BF7908B0DBC1}">
  <dimension ref="A1:Z38"/>
  <sheetViews>
    <sheetView tabSelected="1" topLeftCell="K1" zoomScale="70" zoomScaleNormal="70" workbookViewId="0">
      <selection activeCell="Z31" sqref="Z31"/>
    </sheetView>
  </sheetViews>
  <sheetFormatPr defaultRowHeight="15" x14ac:dyDescent="0.25"/>
  <cols>
    <col min="3" max="3" width="7.7109375" bestFit="1" customWidth="1"/>
    <col min="4" max="6" width="5.28515625" bestFit="1" customWidth="1"/>
    <col min="7" max="7" width="5.5703125" bestFit="1" customWidth="1"/>
    <col min="8" max="8" width="5.7109375" customWidth="1"/>
    <col min="9" max="9" width="5.5703125" bestFit="1" customWidth="1"/>
    <col min="10" max="10" width="22.7109375" bestFit="1" customWidth="1"/>
    <col min="11" max="11" width="5.5703125" bestFit="1" customWidth="1"/>
    <col min="12" max="15" width="11.7109375" bestFit="1" customWidth="1"/>
    <col min="16" max="16" width="10" bestFit="1" customWidth="1"/>
    <col min="17" max="17" width="9.7109375" bestFit="1" customWidth="1"/>
    <col min="18" max="22" width="12.140625" bestFit="1" customWidth="1"/>
    <col min="23" max="23" width="11.42578125" customWidth="1"/>
    <col min="24" max="26" width="12.140625" bestFit="1" customWidth="1"/>
  </cols>
  <sheetData>
    <row r="1" spans="1:21" x14ac:dyDescent="0.25">
      <c r="A1" s="5" t="s">
        <v>0</v>
      </c>
      <c r="B1" s="5"/>
      <c r="C1" s="2" t="s">
        <v>4</v>
      </c>
      <c r="D1" s="3">
        <v>2</v>
      </c>
      <c r="E1" s="1" t="s">
        <v>14</v>
      </c>
      <c r="F1">
        <v>4</v>
      </c>
      <c r="G1" s="3"/>
      <c r="H1" s="3"/>
    </row>
    <row r="2" spans="1:21" x14ac:dyDescent="0.25">
      <c r="A2" s="5"/>
      <c r="B2" s="5"/>
      <c r="C2" s="2" t="s">
        <v>5</v>
      </c>
      <c r="D2" s="3">
        <v>2</v>
      </c>
      <c r="E2" s="3"/>
      <c r="F2" s="3"/>
      <c r="G2" s="3"/>
    </row>
    <row r="3" spans="1:21" x14ac:dyDescent="0.25">
      <c r="A3" s="5"/>
      <c r="B3" s="5"/>
      <c r="C3" s="2" t="s">
        <v>6</v>
      </c>
      <c r="D3" s="3">
        <v>3</v>
      </c>
      <c r="E3" s="3"/>
      <c r="F3" s="3"/>
      <c r="G3" s="3"/>
      <c r="J3" t="s">
        <v>15</v>
      </c>
    </row>
    <row r="4" spans="1:21" x14ac:dyDescent="0.25">
      <c r="A4" s="5"/>
      <c r="B4" s="5"/>
      <c r="C4" s="2" t="s">
        <v>1</v>
      </c>
      <c r="D4" s="3">
        <v>12</v>
      </c>
      <c r="E4" s="3"/>
      <c r="F4" s="3"/>
      <c r="G4" s="3"/>
      <c r="H4" s="3"/>
      <c r="J4" t="s">
        <v>16</v>
      </c>
      <c r="K4" s="4" t="s">
        <v>15</v>
      </c>
      <c r="L4" s="4"/>
      <c r="M4" s="4"/>
      <c r="Q4" s="4" t="s">
        <v>16</v>
      </c>
      <c r="R4" s="4"/>
      <c r="S4" s="4"/>
    </row>
    <row r="5" spans="1:21" x14ac:dyDescent="0.25">
      <c r="A5" t="s">
        <v>1</v>
      </c>
      <c r="B5" t="s">
        <v>2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K5" t="s">
        <v>1</v>
      </c>
      <c r="L5" t="s">
        <v>18</v>
      </c>
      <c r="M5" t="s">
        <v>17</v>
      </c>
      <c r="N5" t="s">
        <v>19</v>
      </c>
      <c r="O5" t="s">
        <v>20</v>
      </c>
      <c r="Q5" t="s">
        <v>1</v>
      </c>
      <c r="R5" t="s">
        <v>18</v>
      </c>
      <c r="S5" t="s">
        <v>17</v>
      </c>
      <c r="T5" t="s">
        <v>19</v>
      </c>
      <c r="U5" t="s">
        <v>20</v>
      </c>
    </row>
    <row r="6" spans="1:21" x14ac:dyDescent="0.25">
      <c r="A6">
        <v>1</v>
      </c>
      <c r="B6">
        <v>0</v>
      </c>
      <c r="C6">
        <f t="shared" ref="C6:C17" si="0">SUM(D6:G6)</f>
        <v>2</v>
      </c>
      <c r="D6">
        <v>0</v>
      </c>
      <c r="E6">
        <v>0</v>
      </c>
      <c r="F6">
        <v>1</v>
      </c>
      <c r="G6">
        <v>1</v>
      </c>
      <c r="K6">
        <v>1</v>
      </c>
      <c r="L6">
        <v>0</v>
      </c>
      <c r="M6">
        <v>0</v>
      </c>
      <c r="N6">
        <v>8.8900000000000003E-4</v>
      </c>
      <c r="O6" s="3">
        <v>7.7899999999999996E-4</v>
      </c>
      <c r="Q6">
        <v>1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2</v>
      </c>
      <c r="B7">
        <v>4</v>
      </c>
      <c r="C7">
        <f t="shared" si="0"/>
        <v>4</v>
      </c>
      <c r="D7">
        <v>1</v>
      </c>
      <c r="E7">
        <v>1</v>
      </c>
      <c r="F7">
        <v>1</v>
      </c>
      <c r="G7">
        <v>1</v>
      </c>
      <c r="K7">
        <v>2</v>
      </c>
      <c r="L7">
        <v>6.3599999999999996E-4</v>
      </c>
      <c r="M7">
        <v>8.1999999999999998E-4</v>
      </c>
      <c r="N7">
        <v>8.0599999999999997E-4</v>
      </c>
      <c r="O7">
        <v>8.5599999999999999E-4</v>
      </c>
      <c r="Q7">
        <v>2</v>
      </c>
      <c r="R7">
        <v>5.7109999999999999E-3</v>
      </c>
      <c r="S7">
        <v>1.0847000000000001E-2</v>
      </c>
      <c r="T7">
        <v>4.8380000000000003E-3</v>
      </c>
      <c r="U7">
        <v>1.2791E-2</v>
      </c>
    </row>
    <row r="8" spans="1:21" x14ac:dyDescent="0.25">
      <c r="A8">
        <v>3</v>
      </c>
      <c r="B8">
        <v>0</v>
      </c>
      <c r="C8">
        <f t="shared" si="0"/>
        <v>2</v>
      </c>
      <c r="D8">
        <v>1</v>
      </c>
      <c r="E8">
        <v>1</v>
      </c>
      <c r="F8">
        <v>0</v>
      </c>
      <c r="G8">
        <v>0</v>
      </c>
      <c r="K8">
        <v>3</v>
      </c>
      <c r="L8">
        <v>9.859999999999999E-4</v>
      </c>
      <c r="M8">
        <v>8.3100000000000003E-4</v>
      </c>
      <c r="N8">
        <v>0</v>
      </c>
      <c r="O8">
        <v>0</v>
      </c>
      <c r="Q8">
        <v>3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4</v>
      </c>
      <c r="B9">
        <v>0</v>
      </c>
      <c r="C9">
        <f t="shared" si="0"/>
        <v>1</v>
      </c>
      <c r="D9">
        <v>0</v>
      </c>
      <c r="E9">
        <v>0</v>
      </c>
      <c r="F9">
        <v>0</v>
      </c>
      <c r="G9">
        <v>1</v>
      </c>
      <c r="K9">
        <v>4</v>
      </c>
      <c r="L9">
        <v>0</v>
      </c>
      <c r="M9">
        <v>0</v>
      </c>
      <c r="N9">
        <v>0</v>
      </c>
      <c r="O9">
        <v>1.106E-3</v>
      </c>
      <c r="Q9">
        <v>4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5</v>
      </c>
      <c r="B10">
        <v>0</v>
      </c>
      <c r="C10">
        <f t="shared" si="0"/>
        <v>2</v>
      </c>
      <c r="D10">
        <v>0</v>
      </c>
      <c r="E10">
        <v>1</v>
      </c>
      <c r="F10">
        <v>0</v>
      </c>
      <c r="G10">
        <v>1</v>
      </c>
      <c r="K10">
        <v>5</v>
      </c>
      <c r="L10">
        <v>0</v>
      </c>
      <c r="M10">
        <v>8.8900000000000003E-4</v>
      </c>
      <c r="N10">
        <v>0</v>
      </c>
      <c r="O10">
        <v>9.6100000000000005E-4</v>
      </c>
      <c r="Q10">
        <v>5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6</v>
      </c>
      <c r="B11">
        <v>1</v>
      </c>
      <c r="C11">
        <f t="shared" si="0"/>
        <v>3</v>
      </c>
      <c r="D11">
        <v>0</v>
      </c>
      <c r="E11">
        <v>1</v>
      </c>
      <c r="F11">
        <v>1</v>
      </c>
      <c r="G11">
        <v>1</v>
      </c>
      <c r="K11">
        <v>6</v>
      </c>
      <c r="L11">
        <v>0</v>
      </c>
      <c r="M11">
        <v>8.4199999999999998E-4</v>
      </c>
      <c r="N11">
        <v>4.8380000000000003E-3</v>
      </c>
      <c r="O11">
        <v>7.9000000000000001E-4</v>
      </c>
      <c r="Q11">
        <v>6</v>
      </c>
      <c r="R11">
        <v>0</v>
      </c>
      <c r="S11">
        <v>0</v>
      </c>
      <c r="T11">
        <v>0</v>
      </c>
      <c r="U11">
        <v>4.1609999999999998E-3</v>
      </c>
    </row>
    <row r="12" spans="1:21" x14ac:dyDescent="0.25">
      <c r="A12">
        <v>7</v>
      </c>
      <c r="B12">
        <v>1</v>
      </c>
      <c r="C12">
        <f t="shared" si="0"/>
        <v>3</v>
      </c>
      <c r="D12">
        <v>1</v>
      </c>
      <c r="E12">
        <v>1</v>
      </c>
      <c r="F12">
        <v>1</v>
      </c>
      <c r="G12">
        <v>0</v>
      </c>
      <c r="K12">
        <v>7</v>
      </c>
      <c r="L12">
        <v>6.4300000000000002E-4</v>
      </c>
      <c r="M12">
        <v>9.4200000000000002E-4</v>
      </c>
      <c r="N12">
        <v>1.2999999999999999E-3</v>
      </c>
      <c r="O12">
        <v>0</v>
      </c>
      <c r="Q12">
        <v>7</v>
      </c>
      <c r="R12">
        <v>5.8609999999999999E-3</v>
      </c>
      <c r="S12">
        <v>0</v>
      </c>
      <c r="T12">
        <v>0</v>
      </c>
      <c r="U12">
        <v>0</v>
      </c>
    </row>
    <row r="13" spans="1:21" x14ac:dyDescent="0.25">
      <c r="A13">
        <v>8</v>
      </c>
      <c r="B13">
        <v>0</v>
      </c>
      <c r="C13">
        <f t="shared" si="0"/>
        <v>2</v>
      </c>
      <c r="D13">
        <v>1</v>
      </c>
      <c r="E13">
        <v>0</v>
      </c>
      <c r="F13">
        <v>0</v>
      </c>
      <c r="G13">
        <v>1</v>
      </c>
      <c r="K13">
        <v>8</v>
      </c>
      <c r="L13">
        <v>1.3320000000000001E-3</v>
      </c>
      <c r="M13">
        <v>0</v>
      </c>
      <c r="N13">
        <v>0</v>
      </c>
      <c r="O13">
        <v>1.2539999999999999E-3</v>
      </c>
      <c r="Q13">
        <v>8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>
        <v>9</v>
      </c>
      <c r="B14">
        <v>1</v>
      </c>
      <c r="C14">
        <f t="shared" si="0"/>
        <v>3</v>
      </c>
      <c r="D14">
        <v>0</v>
      </c>
      <c r="E14">
        <v>1</v>
      </c>
      <c r="F14">
        <v>1</v>
      </c>
      <c r="G14">
        <v>1</v>
      </c>
      <c r="K14">
        <v>9</v>
      </c>
      <c r="L14">
        <v>0</v>
      </c>
      <c r="M14">
        <v>1.0269999999999999E-3</v>
      </c>
      <c r="N14">
        <v>8.9700000000000001E-4</v>
      </c>
      <c r="O14">
        <v>5.9599999999999996E-4</v>
      </c>
      <c r="Q14">
        <v>9</v>
      </c>
      <c r="R14">
        <v>0</v>
      </c>
      <c r="S14">
        <v>0</v>
      </c>
      <c r="T14">
        <v>0</v>
      </c>
      <c r="U14">
        <v>4.2570000000000004E-3</v>
      </c>
    </row>
    <row r="15" spans="1:21" x14ac:dyDescent="0.25">
      <c r="A15">
        <v>10</v>
      </c>
      <c r="B15">
        <v>1</v>
      </c>
      <c r="C15">
        <f t="shared" si="0"/>
        <v>3</v>
      </c>
      <c r="D15">
        <v>1</v>
      </c>
      <c r="E15">
        <v>1</v>
      </c>
      <c r="F15">
        <v>1</v>
      </c>
      <c r="G15">
        <v>0</v>
      </c>
      <c r="K15">
        <v>10</v>
      </c>
      <c r="L15">
        <v>8.8400000000000002E-4</v>
      </c>
      <c r="M15">
        <v>1.4170000000000001E-3</v>
      </c>
      <c r="N15">
        <v>8.8800000000000001E-4</v>
      </c>
      <c r="O15">
        <v>0</v>
      </c>
      <c r="Q15">
        <v>10</v>
      </c>
      <c r="R15">
        <v>7.123E-3</v>
      </c>
      <c r="S15">
        <v>0</v>
      </c>
      <c r="T15">
        <v>0</v>
      </c>
      <c r="U15">
        <v>0</v>
      </c>
    </row>
    <row r="16" spans="1:21" x14ac:dyDescent="0.25">
      <c r="A16">
        <v>11</v>
      </c>
      <c r="B16">
        <v>0</v>
      </c>
      <c r="C16">
        <f t="shared" si="0"/>
        <v>2</v>
      </c>
      <c r="D16">
        <v>1</v>
      </c>
      <c r="E16">
        <v>0</v>
      </c>
      <c r="F16">
        <v>0</v>
      </c>
      <c r="G16">
        <v>1</v>
      </c>
      <c r="K16">
        <v>11</v>
      </c>
      <c r="L16">
        <v>1.2780000000000001E-3</v>
      </c>
      <c r="M16">
        <v>0</v>
      </c>
      <c r="N16">
        <v>0</v>
      </c>
      <c r="O16">
        <v>1.2049999999999999E-3</v>
      </c>
      <c r="Q16">
        <v>11</v>
      </c>
      <c r="R16">
        <v>0</v>
      </c>
      <c r="S16">
        <v>0</v>
      </c>
      <c r="T16">
        <v>0</v>
      </c>
      <c r="U16">
        <v>0</v>
      </c>
    </row>
    <row r="17" spans="1:26" x14ac:dyDescent="0.25">
      <c r="A17">
        <v>12</v>
      </c>
      <c r="B17">
        <v>1</v>
      </c>
      <c r="C17">
        <f t="shared" si="0"/>
        <v>3</v>
      </c>
      <c r="D17">
        <v>0</v>
      </c>
      <c r="E17">
        <v>1</v>
      </c>
      <c r="F17">
        <v>1</v>
      </c>
      <c r="G17">
        <v>1</v>
      </c>
      <c r="K17">
        <v>12</v>
      </c>
      <c r="L17">
        <v>0</v>
      </c>
      <c r="M17">
        <v>1.1770000000000001E-3</v>
      </c>
      <c r="N17">
        <v>1.1739999999999999E-3</v>
      </c>
      <c r="O17">
        <v>6.2600000000000004E-4</v>
      </c>
      <c r="Q17">
        <v>12</v>
      </c>
      <c r="R17">
        <v>0</v>
      </c>
      <c r="S17">
        <v>0</v>
      </c>
      <c r="T17">
        <v>0</v>
      </c>
      <c r="U17">
        <v>5.1240000000000001E-3</v>
      </c>
    </row>
    <row r="22" spans="1:26" x14ac:dyDescent="0.25">
      <c r="A22" s="5" t="s">
        <v>3</v>
      </c>
      <c r="B22" s="5"/>
      <c r="C22" s="2" t="s">
        <v>4</v>
      </c>
      <c r="D22" s="3">
        <v>2</v>
      </c>
      <c r="E22" s="1" t="s">
        <v>14</v>
      </c>
      <c r="F22">
        <v>6</v>
      </c>
    </row>
    <row r="23" spans="1:26" x14ac:dyDescent="0.25">
      <c r="A23" s="5"/>
      <c r="B23" s="5"/>
      <c r="C23" s="2" t="s">
        <v>5</v>
      </c>
      <c r="D23" s="3">
        <v>3</v>
      </c>
    </row>
    <row r="24" spans="1:26" x14ac:dyDescent="0.25">
      <c r="A24" s="5"/>
      <c r="B24" s="5"/>
      <c r="C24" s="2" t="s">
        <v>6</v>
      </c>
      <c r="D24" s="3">
        <v>3</v>
      </c>
      <c r="E24" s="3"/>
      <c r="F24" s="3"/>
      <c r="G24" s="3"/>
      <c r="H24" s="3"/>
    </row>
    <row r="25" spans="1:26" x14ac:dyDescent="0.25">
      <c r="A25" s="5"/>
      <c r="B25" s="5"/>
      <c r="C25" s="2" t="s">
        <v>1</v>
      </c>
      <c r="D25" s="3">
        <v>12</v>
      </c>
      <c r="E25" s="3"/>
      <c r="F25" s="3"/>
      <c r="G25" s="3"/>
      <c r="H25" s="3"/>
      <c r="K25" s="4" t="s">
        <v>15</v>
      </c>
      <c r="L25" s="4"/>
      <c r="M25" s="4"/>
      <c r="T25" s="4" t="s">
        <v>16</v>
      </c>
      <c r="U25" s="4"/>
      <c r="V25" s="4"/>
    </row>
    <row r="26" spans="1:26" x14ac:dyDescent="0.25">
      <c r="A26" t="s">
        <v>1</v>
      </c>
      <c r="B26" t="s">
        <v>2</v>
      </c>
      <c r="C26" t="s">
        <v>7</v>
      </c>
      <c r="D26" t="s">
        <v>8</v>
      </c>
      <c r="E26" t="s">
        <v>9</v>
      </c>
      <c r="F26" t="s">
        <v>10</v>
      </c>
      <c r="G26" t="s">
        <v>11</v>
      </c>
      <c r="H26" t="s">
        <v>12</v>
      </c>
      <c r="I26" t="s">
        <v>13</v>
      </c>
      <c r="K26" t="s">
        <v>1</v>
      </c>
      <c r="L26" t="s">
        <v>18</v>
      </c>
      <c r="M26" t="s">
        <v>17</v>
      </c>
      <c r="N26" t="s">
        <v>19</v>
      </c>
      <c r="O26" t="s">
        <v>20</v>
      </c>
      <c r="P26" t="s">
        <v>21</v>
      </c>
      <c r="Q26" t="s">
        <v>22</v>
      </c>
      <c r="T26" t="s">
        <v>1</v>
      </c>
      <c r="U26" t="s">
        <v>18</v>
      </c>
      <c r="V26" t="s">
        <v>17</v>
      </c>
      <c r="W26" t="s">
        <v>19</v>
      </c>
      <c r="X26" t="s">
        <v>20</v>
      </c>
      <c r="Y26" t="s">
        <v>21</v>
      </c>
      <c r="Z26" t="s">
        <v>22</v>
      </c>
    </row>
    <row r="27" spans="1:26" x14ac:dyDescent="0.25">
      <c r="A27">
        <v>1</v>
      </c>
      <c r="B27">
        <v>3</v>
      </c>
      <c r="C27">
        <f t="shared" ref="C27:C38" si="1">SUM(D27:I27)</f>
        <v>5</v>
      </c>
      <c r="D27">
        <f t="shared" ref="D27:D38" si="2">IF(L27&gt;0,1,0)</f>
        <v>1</v>
      </c>
      <c r="E27">
        <f t="shared" ref="E27:E38" si="3">IF(M27&gt;0,1,0)</f>
        <v>1</v>
      </c>
      <c r="F27">
        <f t="shared" ref="F27:F38" si="4">IF(N27&gt;0,1,0)</f>
        <v>1</v>
      </c>
      <c r="G27">
        <f t="shared" ref="G27:G38" si="5">IF(O27&gt;0,1,0)</f>
        <v>1</v>
      </c>
      <c r="H27">
        <f t="shared" ref="H27:H38" si="6">IF(P27&gt;0,1,0)</f>
        <v>1</v>
      </c>
      <c r="I27">
        <f t="shared" ref="I27:I38" si="7">IF(Q27&gt;0,1,0)</f>
        <v>0</v>
      </c>
      <c r="K27">
        <v>1</v>
      </c>
      <c r="L27">
        <v>6.3299999999999999E-4</v>
      </c>
      <c r="M27">
        <v>1.232E-3</v>
      </c>
      <c r="N27">
        <v>1.7149999999999999E-3</v>
      </c>
      <c r="O27" s="3">
        <v>6.4000000000000005E-4</v>
      </c>
      <c r="P27">
        <v>2.3869999999999998E-3</v>
      </c>
      <c r="Q27">
        <v>0</v>
      </c>
      <c r="T27">
        <v>1</v>
      </c>
      <c r="U27">
        <v>5.64E-3</v>
      </c>
      <c r="V27">
        <v>8.9460000000000008E-3</v>
      </c>
      <c r="W27">
        <v>0</v>
      </c>
      <c r="X27">
        <v>7.6420000000000004E-3</v>
      </c>
      <c r="Y27">
        <v>0</v>
      </c>
      <c r="Z27">
        <v>0</v>
      </c>
    </row>
    <row r="28" spans="1:26" x14ac:dyDescent="0.25">
      <c r="A28">
        <v>2</v>
      </c>
      <c r="B28">
        <v>0</v>
      </c>
      <c r="C28">
        <f t="shared" si="1"/>
        <v>3</v>
      </c>
      <c r="D28">
        <f t="shared" si="2"/>
        <v>1</v>
      </c>
      <c r="E28">
        <f t="shared" si="3"/>
        <v>1</v>
      </c>
      <c r="F28">
        <f t="shared" si="4"/>
        <v>1</v>
      </c>
      <c r="G28">
        <f t="shared" si="5"/>
        <v>0</v>
      </c>
      <c r="H28">
        <f t="shared" si="6"/>
        <v>0</v>
      </c>
      <c r="I28">
        <f t="shared" si="7"/>
        <v>0</v>
      </c>
      <c r="K28">
        <v>2</v>
      </c>
      <c r="L28">
        <v>8.3199999999999995E-4</v>
      </c>
      <c r="M28">
        <v>1.225E-3</v>
      </c>
      <c r="N28">
        <v>1.111E-3</v>
      </c>
      <c r="O28">
        <v>0</v>
      </c>
      <c r="P28">
        <v>0</v>
      </c>
      <c r="Q28">
        <v>0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>
        <v>3</v>
      </c>
      <c r="B29">
        <v>0</v>
      </c>
      <c r="C29">
        <f t="shared" si="1"/>
        <v>3</v>
      </c>
      <c r="D29">
        <f t="shared" si="2"/>
        <v>1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1</v>
      </c>
      <c r="I29">
        <f t="shared" si="7"/>
        <v>1</v>
      </c>
      <c r="K29">
        <v>3</v>
      </c>
      <c r="L29">
        <v>1.323E-3</v>
      </c>
      <c r="M29">
        <v>0</v>
      </c>
      <c r="N29">
        <v>0</v>
      </c>
      <c r="O29">
        <v>0</v>
      </c>
      <c r="P29">
        <v>1.5349999999999999E-3</v>
      </c>
      <c r="Q29">
        <v>8.3699999999999996E-4</v>
      </c>
      <c r="T29">
        <v>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>
        <v>4</v>
      </c>
      <c r="B30">
        <v>1</v>
      </c>
      <c r="C30">
        <f t="shared" si="1"/>
        <v>4</v>
      </c>
      <c r="D30">
        <f t="shared" si="2"/>
        <v>0</v>
      </c>
      <c r="E30">
        <f t="shared" si="3"/>
        <v>0</v>
      </c>
      <c r="F30">
        <f t="shared" si="4"/>
        <v>1</v>
      </c>
      <c r="G30">
        <f t="shared" si="5"/>
        <v>1</v>
      </c>
      <c r="H30">
        <f t="shared" si="6"/>
        <v>1</v>
      </c>
      <c r="I30">
        <f t="shared" si="7"/>
        <v>1</v>
      </c>
      <c r="K30">
        <v>4</v>
      </c>
      <c r="L30">
        <v>0</v>
      </c>
      <c r="M30">
        <v>0</v>
      </c>
      <c r="N30">
        <v>1.077E-3</v>
      </c>
      <c r="O30">
        <v>1.1249999999999999E-3</v>
      </c>
      <c r="P30">
        <v>1.408E-3</v>
      </c>
      <c r="Q30">
        <v>7.1699999999999997E-4</v>
      </c>
      <c r="T30">
        <v>4</v>
      </c>
      <c r="U30">
        <v>0</v>
      </c>
      <c r="V30">
        <v>0</v>
      </c>
      <c r="W30">
        <v>0</v>
      </c>
      <c r="X30">
        <v>0</v>
      </c>
      <c r="Y30">
        <v>0</v>
      </c>
      <c r="Z30">
        <v>5.8910000000000004E-3</v>
      </c>
    </row>
    <row r="31" spans="1:26" x14ac:dyDescent="0.25">
      <c r="A31">
        <v>5</v>
      </c>
      <c r="B31">
        <v>6</v>
      </c>
      <c r="C31">
        <f t="shared" si="1"/>
        <v>6</v>
      </c>
      <c r="D31">
        <f t="shared" si="2"/>
        <v>1</v>
      </c>
      <c r="E31">
        <f t="shared" si="3"/>
        <v>1</v>
      </c>
      <c r="F31">
        <f t="shared" si="4"/>
        <v>1</v>
      </c>
      <c r="G31">
        <f t="shared" si="5"/>
        <v>1</v>
      </c>
      <c r="H31">
        <f t="shared" si="6"/>
        <v>1</v>
      </c>
      <c r="I31">
        <f t="shared" si="7"/>
        <v>1</v>
      </c>
      <c r="K31">
        <v>5</v>
      </c>
      <c r="L31">
        <v>4.28E-4</v>
      </c>
      <c r="M31">
        <v>2.7339999999999999E-3</v>
      </c>
      <c r="N31">
        <v>6.7000000000000002E-4</v>
      </c>
      <c r="O31">
        <v>1.206E-3</v>
      </c>
      <c r="P31">
        <v>1.052E-3</v>
      </c>
      <c r="Q31">
        <v>1.1100000000000001E-3</v>
      </c>
      <c r="T31">
        <v>5</v>
      </c>
      <c r="U31">
        <v>2.4306999999999999E-2</v>
      </c>
      <c r="V31">
        <v>2.1104999999999999E-2</v>
      </c>
      <c r="W31">
        <v>1.363E-2</v>
      </c>
      <c r="X31">
        <v>2.5517000000000001E-2</v>
      </c>
      <c r="Y31">
        <v>2.0018999999999999E-2</v>
      </c>
      <c r="Z31">
        <v>7.6769999999999998E-3</v>
      </c>
    </row>
    <row r="32" spans="1:26" x14ac:dyDescent="0.25">
      <c r="A32">
        <v>6</v>
      </c>
      <c r="B32">
        <v>6</v>
      </c>
      <c r="C32">
        <f t="shared" si="1"/>
        <v>6</v>
      </c>
      <c r="D32">
        <f t="shared" si="2"/>
        <v>1</v>
      </c>
      <c r="E32">
        <f t="shared" si="3"/>
        <v>1</v>
      </c>
      <c r="F32">
        <f t="shared" si="4"/>
        <v>1</v>
      </c>
      <c r="G32">
        <f t="shared" si="5"/>
        <v>1</v>
      </c>
      <c r="H32">
        <f t="shared" si="6"/>
        <v>1</v>
      </c>
      <c r="I32">
        <f t="shared" si="7"/>
        <v>1</v>
      </c>
      <c r="K32">
        <v>6</v>
      </c>
      <c r="L32">
        <v>6.4000000000000005E-4</v>
      </c>
      <c r="M32">
        <v>9.9700000000000006E-4</v>
      </c>
      <c r="N32">
        <v>6.3299999999999999E-4</v>
      </c>
      <c r="O32">
        <v>4.5800000000000002E-4</v>
      </c>
      <c r="P32">
        <v>9.7799999999999992E-4</v>
      </c>
      <c r="Q32">
        <v>7.76E-4</v>
      </c>
      <c r="T32">
        <v>6</v>
      </c>
      <c r="U32">
        <v>4.8570000000000002E-3</v>
      </c>
      <c r="V32">
        <v>5.1409999999999997E-3</v>
      </c>
      <c r="W32">
        <v>5.829E-3</v>
      </c>
      <c r="X32">
        <v>4.5909999999999996E-3</v>
      </c>
      <c r="Y32">
        <v>5.9649999999999998E-3</v>
      </c>
      <c r="Z32">
        <v>5.176E-3</v>
      </c>
    </row>
    <row r="33" spans="1:26" x14ac:dyDescent="0.25">
      <c r="A33">
        <v>7</v>
      </c>
      <c r="B33">
        <v>6</v>
      </c>
      <c r="C33">
        <f t="shared" si="1"/>
        <v>6</v>
      </c>
      <c r="D33">
        <f t="shared" si="2"/>
        <v>1</v>
      </c>
      <c r="E33">
        <f t="shared" si="3"/>
        <v>1</v>
      </c>
      <c r="F33">
        <f t="shared" si="4"/>
        <v>1</v>
      </c>
      <c r="G33">
        <f t="shared" si="5"/>
        <v>1</v>
      </c>
      <c r="H33">
        <f t="shared" si="6"/>
        <v>1</v>
      </c>
      <c r="I33">
        <f t="shared" si="7"/>
        <v>1</v>
      </c>
      <c r="K33">
        <v>7</v>
      </c>
      <c r="L33">
        <v>6.69E-4</v>
      </c>
      <c r="M33">
        <v>9.68E-4</v>
      </c>
      <c r="N33">
        <v>4.3800000000000002E-4</v>
      </c>
      <c r="O33">
        <v>5.3600000000000002E-4</v>
      </c>
      <c r="P33">
        <v>1.3569999999999999E-3</v>
      </c>
      <c r="Q33">
        <v>4.5300000000000001E-4</v>
      </c>
      <c r="T33">
        <v>7</v>
      </c>
      <c r="U33">
        <v>6.2300000000000003E-3</v>
      </c>
      <c r="V33">
        <v>6.0540000000000004E-3</v>
      </c>
      <c r="W33">
        <v>6.4489999999999999E-3</v>
      </c>
      <c r="X33">
        <v>5.8999999999999999E-3</v>
      </c>
      <c r="Y33">
        <v>6.0369999999999998E-3</v>
      </c>
      <c r="Z33">
        <v>6.5669999999999999E-3</v>
      </c>
    </row>
    <row r="34" spans="1:26" x14ac:dyDescent="0.25">
      <c r="A34">
        <v>8</v>
      </c>
      <c r="B34">
        <v>6</v>
      </c>
      <c r="C34">
        <f t="shared" si="1"/>
        <v>6</v>
      </c>
      <c r="D34">
        <f t="shared" si="2"/>
        <v>1</v>
      </c>
      <c r="E34">
        <f t="shared" si="3"/>
        <v>1</v>
      </c>
      <c r="F34">
        <f t="shared" si="4"/>
        <v>1</v>
      </c>
      <c r="G34">
        <f t="shared" si="5"/>
        <v>1</v>
      </c>
      <c r="H34">
        <f t="shared" si="6"/>
        <v>1</v>
      </c>
      <c r="I34">
        <f t="shared" si="7"/>
        <v>1</v>
      </c>
      <c r="K34">
        <v>8</v>
      </c>
      <c r="L34">
        <v>5.8399999999999999E-4</v>
      </c>
      <c r="M34">
        <v>8.9899999999999995E-4</v>
      </c>
      <c r="N34">
        <v>1.356E-3</v>
      </c>
      <c r="O34">
        <v>6.3400000000000001E-4</v>
      </c>
      <c r="P34">
        <v>1.2539999999999999E-3</v>
      </c>
      <c r="Q34">
        <v>6.8300000000000001E-4</v>
      </c>
      <c r="T34">
        <v>8</v>
      </c>
      <c r="U34">
        <v>5.5100000000000001E-3</v>
      </c>
      <c r="V34">
        <v>5.8580000000000004E-3</v>
      </c>
      <c r="W34">
        <v>4.764E-3</v>
      </c>
      <c r="X34">
        <v>5.5310000000000003E-3</v>
      </c>
      <c r="Y34">
        <v>4.9820000000000003E-3</v>
      </c>
      <c r="Z34">
        <v>5.3010000000000002E-3</v>
      </c>
    </row>
    <row r="35" spans="1:26" x14ac:dyDescent="0.25">
      <c r="A35">
        <v>9</v>
      </c>
      <c r="B35">
        <v>3</v>
      </c>
      <c r="C35">
        <f t="shared" si="1"/>
        <v>5</v>
      </c>
      <c r="D35">
        <f t="shared" si="2"/>
        <v>1</v>
      </c>
      <c r="E35">
        <f t="shared" si="3"/>
        <v>1</v>
      </c>
      <c r="F35">
        <f t="shared" si="4"/>
        <v>1</v>
      </c>
      <c r="G35">
        <f t="shared" si="5"/>
        <v>1</v>
      </c>
      <c r="H35">
        <f t="shared" si="6"/>
        <v>1</v>
      </c>
      <c r="I35">
        <f t="shared" si="7"/>
        <v>0</v>
      </c>
      <c r="K35">
        <v>9</v>
      </c>
      <c r="L35">
        <v>8.5700000000000001E-4</v>
      </c>
      <c r="M35">
        <v>1.1100000000000001E-3</v>
      </c>
      <c r="N35">
        <v>1.196E-3</v>
      </c>
      <c r="O35">
        <v>6.4099999999999997E-4</v>
      </c>
      <c r="P35">
        <v>1.482E-3</v>
      </c>
      <c r="Q35">
        <v>0</v>
      </c>
      <c r="T35">
        <v>9</v>
      </c>
      <c r="U35">
        <v>6.6189999999999999E-3</v>
      </c>
      <c r="V35">
        <v>6.4349999999999997E-3</v>
      </c>
      <c r="W35">
        <v>0</v>
      </c>
      <c r="X35">
        <v>7.6449999999999999E-3</v>
      </c>
      <c r="Y35">
        <v>0</v>
      </c>
      <c r="Z35">
        <v>0</v>
      </c>
    </row>
    <row r="36" spans="1:26" x14ac:dyDescent="0.25">
      <c r="A36">
        <v>10</v>
      </c>
      <c r="B36">
        <v>1</v>
      </c>
      <c r="C36">
        <f t="shared" si="1"/>
        <v>4</v>
      </c>
      <c r="D36">
        <f t="shared" si="2"/>
        <v>1</v>
      </c>
      <c r="E36">
        <f t="shared" si="3"/>
        <v>1</v>
      </c>
      <c r="F36">
        <f t="shared" si="4"/>
        <v>1</v>
      </c>
      <c r="G36">
        <f t="shared" si="5"/>
        <v>0</v>
      </c>
      <c r="H36">
        <f t="shared" si="6"/>
        <v>0</v>
      </c>
      <c r="I36">
        <f t="shared" si="7"/>
        <v>1</v>
      </c>
      <c r="K36">
        <v>10</v>
      </c>
      <c r="L36">
        <v>9.3099999999999997E-4</v>
      </c>
      <c r="M36">
        <v>1.2949999999999999E-3</v>
      </c>
      <c r="N36">
        <v>6.0400000000000004E-4</v>
      </c>
      <c r="O36">
        <v>0</v>
      </c>
      <c r="P36">
        <v>0</v>
      </c>
      <c r="Q36">
        <v>8.6499999999999999E-4</v>
      </c>
      <c r="T36">
        <v>10</v>
      </c>
      <c r="U36">
        <v>0</v>
      </c>
      <c r="V36">
        <v>0</v>
      </c>
      <c r="W36">
        <v>4.548E-3</v>
      </c>
      <c r="X36">
        <v>0</v>
      </c>
      <c r="Y36">
        <v>0</v>
      </c>
      <c r="Z36">
        <v>0</v>
      </c>
    </row>
    <row r="37" spans="1:26" x14ac:dyDescent="0.25">
      <c r="A37">
        <v>11</v>
      </c>
      <c r="B37">
        <v>1</v>
      </c>
      <c r="C37">
        <f t="shared" si="1"/>
        <v>4</v>
      </c>
      <c r="D37">
        <f t="shared" si="2"/>
        <v>1</v>
      </c>
      <c r="E37">
        <f t="shared" si="3"/>
        <v>0</v>
      </c>
      <c r="F37">
        <f t="shared" si="4"/>
        <v>0</v>
      </c>
      <c r="G37">
        <f t="shared" si="5"/>
        <v>1</v>
      </c>
      <c r="H37">
        <f t="shared" si="6"/>
        <v>1</v>
      </c>
      <c r="I37">
        <f t="shared" si="7"/>
        <v>1</v>
      </c>
      <c r="K37">
        <v>11</v>
      </c>
      <c r="L37">
        <v>1.0380000000000001E-3</v>
      </c>
      <c r="M37">
        <v>0</v>
      </c>
      <c r="N37">
        <v>0</v>
      </c>
      <c r="O37">
        <v>6.9399999999999996E-4</v>
      </c>
      <c r="P37">
        <v>1.601E-3</v>
      </c>
      <c r="Q37">
        <v>9.9500000000000001E-4</v>
      </c>
      <c r="T37">
        <v>11</v>
      </c>
      <c r="U37">
        <v>0</v>
      </c>
      <c r="V37">
        <v>0</v>
      </c>
      <c r="W37">
        <v>0</v>
      </c>
      <c r="X37">
        <v>5.2129999999999998E-3</v>
      </c>
      <c r="Y37">
        <v>0</v>
      </c>
      <c r="Z37">
        <v>0</v>
      </c>
    </row>
    <row r="38" spans="1:26" x14ac:dyDescent="0.25">
      <c r="A38">
        <v>12</v>
      </c>
      <c r="B38">
        <v>0</v>
      </c>
      <c r="C38">
        <f t="shared" si="1"/>
        <v>3</v>
      </c>
      <c r="D38">
        <f t="shared" si="2"/>
        <v>0</v>
      </c>
      <c r="E38">
        <f t="shared" si="3"/>
        <v>1</v>
      </c>
      <c r="F38">
        <f t="shared" si="4"/>
        <v>1</v>
      </c>
      <c r="G38">
        <f t="shared" si="5"/>
        <v>1</v>
      </c>
      <c r="H38">
        <f t="shared" si="6"/>
        <v>0</v>
      </c>
      <c r="I38">
        <f t="shared" si="7"/>
        <v>0</v>
      </c>
      <c r="K38">
        <v>12</v>
      </c>
      <c r="L38">
        <v>0</v>
      </c>
      <c r="M38">
        <v>1.5989999999999999E-3</v>
      </c>
      <c r="N38">
        <v>8.7000000000000001E-4</v>
      </c>
      <c r="O38">
        <v>1.193E-3</v>
      </c>
      <c r="P38">
        <v>0</v>
      </c>
      <c r="Q38">
        <v>0</v>
      </c>
      <c r="T38">
        <v>12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</sheetData>
  <mergeCells count="6">
    <mergeCell ref="K25:M25"/>
    <mergeCell ref="T25:V25"/>
    <mergeCell ref="A22:B25"/>
    <mergeCell ref="A1:B4"/>
    <mergeCell ref="K4:M4"/>
    <mergeCell ref="Q4:S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2096-8B90-488C-B5D8-E7BDAA40EA4C}">
  <dimension ref="A1:AK37"/>
  <sheetViews>
    <sheetView topLeftCell="A5" zoomScale="55" zoomScaleNormal="55" workbookViewId="0">
      <selection activeCell="T4" sqref="T4:Z17"/>
    </sheetView>
  </sheetViews>
  <sheetFormatPr defaultRowHeight="15" x14ac:dyDescent="0.25"/>
  <cols>
    <col min="12" max="26" width="12.140625" bestFit="1" customWidth="1"/>
    <col min="29" max="30" width="12.140625" bestFit="1" customWidth="1"/>
  </cols>
  <sheetData>
    <row r="1" spans="1:26" x14ac:dyDescent="0.25">
      <c r="A1" s="5" t="s">
        <v>0</v>
      </c>
      <c r="B1" s="5"/>
      <c r="C1" s="2" t="s">
        <v>4</v>
      </c>
      <c r="D1" s="3">
        <v>2</v>
      </c>
      <c r="E1" s="1" t="s">
        <v>14</v>
      </c>
      <c r="F1">
        <v>6</v>
      </c>
    </row>
    <row r="2" spans="1:26" x14ac:dyDescent="0.25">
      <c r="A2" s="5"/>
      <c r="B2" s="5"/>
      <c r="C2" s="2" t="s">
        <v>5</v>
      </c>
      <c r="D2" s="3">
        <v>3</v>
      </c>
    </row>
    <row r="3" spans="1:26" x14ac:dyDescent="0.25">
      <c r="A3" s="5"/>
      <c r="B3" s="5"/>
      <c r="C3" s="2" t="s">
        <v>6</v>
      </c>
      <c r="D3" s="3">
        <v>3</v>
      </c>
      <c r="E3" s="3"/>
      <c r="F3" s="3"/>
      <c r="G3" s="3"/>
      <c r="H3" s="3"/>
    </row>
    <row r="4" spans="1:26" x14ac:dyDescent="0.25">
      <c r="A4" s="5"/>
      <c r="B4" s="5"/>
      <c r="C4" s="2" t="s">
        <v>1</v>
      </c>
      <c r="D4" s="3">
        <v>12</v>
      </c>
      <c r="E4" s="3"/>
      <c r="F4" s="3"/>
      <c r="G4" s="3"/>
      <c r="H4" s="3"/>
      <c r="K4" s="4" t="s">
        <v>15</v>
      </c>
      <c r="L4" s="4"/>
      <c r="M4" s="4"/>
      <c r="T4" s="4" t="s">
        <v>16</v>
      </c>
      <c r="U4" s="4"/>
      <c r="V4" s="4"/>
    </row>
    <row r="5" spans="1:26" x14ac:dyDescent="0.25">
      <c r="A5" t="s">
        <v>1</v>
      </c>
      <c r="B5" t="s">
        <v>2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K5" t="s">
        <v>1</v>
      </c>
      <c r="L5" t="s">
        <v>18</v>
      </c>
      <c r="M5" t="s">
        <v>17</v>
      </c>
      <c r="N5" t="s">
        <v>19</v>
      </c>
      <c r="O5" t="s">
        <v>20</v>
      </c>
      <c r="P5" t="s">
        <v>21</v>
      </c>
      <c r="Q5" t="s">
        <v>22</v>
      </c>
      <c r="T5" t="s">
        <v>1</v>
      </c>
      <c r="U5" t="s">
        <v>18</v>
      </c>
      <c r="V5" t="s">
        <v>17</v>
      </c>
      <c r="W5" t="s">
        <v>19</v>
      </c>
      <c r="X5" t="s">
        <v>20</v>
      </c>
      <c r="Y5" t="s">
        <v>21</v>
      </c>
      <c r="Z5" t="s">
        <v>22</v>
      </c>
    </row>
    <row r="6" spans="1:26" x14ac:dyDescent="0.25">
      <c r="A6">
        <v>1</v>
      </c>
      <c r="B6">
        <f>COUNTIF(U6:Z6,"&gt;0")</f>
        <v>0</v>
      </c>
      <c r="C6">
        <f t="shared" ref="C6:C17" si="0">SUM(D6:I6)</f>
        <v>4</v>
      </c>
      <c r="D6">
        <f t="shared" ref="D6:D17" si="1">IF(L6&gt;0,1,0)</f>
        <v>1</v>
      </c>
      <c r="E6">
        <f t="shared" ref="E6:E17" si="2">IF(M6&gt;0,1,0)</f>
        <v>1</v>
      </c>
      <c r="F6">
        <f t="shared" ref="F6:F17" si="3">IF(N6&gt;0,1,0)</f>
        <v>0</v>
      </c>
      <c r="G6">
        <f t="shared" ref="G6:G17" si="4">IF(O6&gt;0,1,0)</f>
        <v>0</v>
      </c>
      <c r="H6">
        <f t="shared" ref="H6:H17" si="5">IF(P6&gt;0,1,0)</f>
        <v>1</v>
      </c>
      <c r="I6">
        <f t="shared" ref="I6:I17" si="6">IF(Q6&gt;0,1,0)</f>
        <v>1</v>
      </c>
      <c r="K6">
        <v>1</v>
      </c>
      <c r="L6">
        <v>2.3E-5</v>
      </c>
      <c r="M6">
        <v>7.6000000000000004E-5</v>
      </c>
      <c r="N6">
        <v>0</v>
      </c>
      <c r="O6" s="3">
        <v>0</v>
      </c>
      <c r="P6">
        <v>1.4100000000000001E-4</v>
      </c>
      <c r="Q6">
        <v>1.15E-4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>
        <v>2</v>
      </c>
      <c r="B7">
        <f t="shared" ref="B7:B17" si="7">COUNTIF(U7:Z7,"&gt;0")</f>
        <v>1</v>
      </c>
      <c r="C7">
        <f t="shared" si="0"/>
        <v>4</v>
      </c>
      <c r="D7">
        <f t="shared" si="1"/>
        <v>0</v>
      </c>
      <c r="E7">
        <f t="shared" si="2"/>
        <v>0</v>
      </c>
      <c r="F7">
        <f t="shared" si="3"/>
        <v>1</v>
      </c>
      <c r="G7">
        <f t="shared" si="4"/>
        <v>1</v>
      </c>
      <c r="H7">
        <f t="shared" si="5"/>
        <v>1</v>
      </c>
      <c r="I7">
        <f t="shared" si="6"/>
        <v>1</v>
      </c>
      <c r="K7">
        <v>2</v>
      </c>
      <c r="L7">
        <v>0</v>
      </c>
      <c r="M7">
        <v>0</v>
      </c>
      <c r="N7">
        <v>1.4200000000000001E-4</v>
      </c>
      <c r="O7">
        <v>1.704E-3</v>
      </c>
      <c r="P7">
        <v>1.65E-3</v>
      </c>
      <c r="Q7">
        <v>5.8399999999999999E-4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2.4699999999999999E-4</v>
      </c>
    </row>
    <row r="8" spans="1:26" x14ac:dyDescent="0.25">
      <c r="A8">
        <v>3</v>
      </c>
      <c r="B8">
        <f t="shared" si="7"/>
        <v>6</v>
      </c>
      <c r="C8">
        <f t="shared" si="0"/>
        <v>6</v>
      </c>
      <c r="D8">
        <f t="shared" si="1"/>
        <v>1</v>
      </c>
      <c r="E8">
        <f t="shared" si="2"/>
        <v>1</v>
      </c>
      <c r="F8">
        <f t="shared" si="3"/>
        <v>1</v>
      </c>
      <c r="G8">
        <f t="shared" si="4"/>
        <v>1</v>
      </c>
      <c r="H8">
        <f t="shared" si="5"/>
        <v>1</v>
      </c>
      <c r="I8">
        <f t="shared" si="6"/>
        <v>1</v>
      </c>
      <c r="K8">
        <v>3</v>
      </c>
      <c r="L8">
        <v>1.7E-5</v>
      </c>
      <c r="M8">
        <v>8.6000000000000003E-5</v>
      </c>
      <c r="N8">
        <v>5.5599999999999996E-4</v>
      </c>
      <c r="O8">
        <v>5.7399999999999997E-4</v>
      </c>
      <c r="P8">
        <v>6.2500000000000001E-4</v>
      </c>
      <c r="Q8">
        <v>3.4900000000000003E-4</v>
      </c>
      <c r="T8">
        <v>3</v>
      </c>
      <c r="U8">
        <v>7.3200000000000001E-4</v>
      </c>
      <c r="V8">
        <v>7.6199999999999998E-4</v>
      </c>
      <c r="W8">
        <v>7.8799999999999996E-4</v>
      </c>
      <c r="X8">
        <v>3.8699999999999997E-4</v>
      </c>
      <c r="Y8">
        <v>8.4800000000000001E-4</v>
      </c>
      <c r="Z8">
        <v>5.0600000000000005E-4</v>
      </c>
    </row>
    <row r="9" spans="1:26" x14ac:dyDescent="0.25">
      <c r="A9">
        <v>4</v>
      </c>
      <c r="B9">
        <f t="shared" si="7"/>
        <v>1</v>
      </c>
      <c r="C9">
        <f t="shared" si="0"/>
        <v>4</v>
      </c>
      <c r="D9">
        <f t="shared" si="1"/>
        <v>1</v>
      </c>
      <c r="E9">
        <f t="shared" si="2"/>
        <v>1</v>
      </c>
      <c r="F9">
        <f t="shared" si="3"/>
        <v>1</v>
      </c>
      <c r="G9">
        <f t="shared" si="4"/>
        <v>1</v>
      </c>
      <c r="H9">
        <f t="shared" si="5"/>
        <v>0</v>
      </c>
      <c r="I9">
        <f t="shared" si="6"/>
        <v>0</v>
      </c>
      <c r="K9">
        <v>4</v>
      </c>
      <c r="L9">
        <v>1.8E-5</v>
      </c>
      <c r="M9">
        <v>6.9999999999999994E-5</v>
      </c>
      <c r="N9">
        <v>1.02E-4</v>
      </c>
      <c r="O9">
        <v>2.2100000000000001E-4</v>
      </c>
      <c r="P9">
        <v>0</v>
      </c>
      <c r="Q9">
        <v>0</v>
      </c>
      <c r="T9">
        <v>4</v>
      </c>
      <c r="U9">
        <v>5.5000000000000003E-4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>
        <v>5</v>
      </c>
      <c r="B10">
        <f t="shared" si="7"/>
        <v>0</v>
      </c>
      <c r="C10">
        <f t="shared" si="0"/>
        <v>2</v>
      </c>
      <c r="D10">
        <f t="shared" si="1"/>
        <v>1</v>
      </c>
      <c r="E10">
        <f t="shared" si="2"/>
        <v>1</v>
      </c>
      <c r="F10">
        <f t="shared" si="3"/>
        <v>0</v>
      </c>
      <c r="G10">
        <f t="shared" si="4"/>
        <v>0</v>
      </c>
      <c r="H10">
        <f t="shared" si="5"/>
        <v>0</v>
      </c>
      <c r="I10">
        <f t="shared" si="6"/>
        <v>0</v>
      </c>
      <c r="K10">
        <v>5</v>
      </c>
      <c r="L10">
        <v>1.8E-5</v>
      </c>
      <c r="M10">
        <v>2.8800000000000001E-4</v>
      </c>
      <c r="N10">
        <v>0</v>
      </c>
      <c r="O10">
        <v>0</v>
      </c>
      <c r="P10">
        <v>0</v>
      </c>
      <c r="Q10">
        <v>0</v>
      </c>
      <c r="T10">
        <v>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>
        <v>6</v>
      </c>
      <c r="B11">
        <f t="shared" si="7"/>
        <v>1</v>
      </c>
      <c r="C11">
        <f t="shared" si="0"/>
        <v>2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1</v>
      </c>
      <c r="I11">
        <f t="shared" si="6"/>
        <v>1</v>
      </c>
      <c r="K11">
        <v>6</v>
      </c>
      <c r="L11">
        <v>0</v>
      </c>
      <c r="M11">
        <v>0</v>
      </c>
      <c r="N11">
        <v>0</v>
      </c>
      <c r="O11">
        <v>0</v>
      </c>
      <c r="P11">
        <v>2.4800000000000001E-4</v>
      </c>
      <c r="Q11">
        <v>3.1199999999999999E-4</v>
      </c>
      <c r="T11">
        <v>6</v>
      </c>
      <c r="U11">
        <v>4.8570000000000002E-3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>
        <v>7</v>
      </c>
      <c r="B12">
        <f t="shared" si="7"/>
        <v>1</v>
      </c>
      <c r="C12">
        <f t="shared" si="0"/>
        <v>4</v>
      </c>
      <c r="D12">
        <f t="shared" si="1"/>
        <v>0</v>
      </c>
      <c r="E12">
        <f t="shared" si="2"/>
        <v>0</v>
      </c>
      <c r="F12">
        <f t="shared" si="3"/>
        <v>1</v>
      </c>
      <c r="G12">
        <f t="shared" si="4"/>
        <v>1</v>
      </c>
      <c r="H12">
        <f t="shared" si="5"/>
        <v>1</v>
      </c>
      <c r="I12">
        <f t="shared" si="6"/>
        <v>1</v>
      </c>
      <c r="K12">
        <v>7</v>
      </c>
      <c r="L12">
        <v>0</v>
      </c>
      <c r="M12">
        <v>0</v>
      </c>
      <c r="N12">
        <v>2.0699999999999999E-4</v>
      </c>
      <c r="O12">
        <v>3.3599999999999998E-4</v>
      </c>
      <c r="P12">
        <v>1.3100000000000001E-4</v>
      </c>
      <c r="Q12">
        <v>1.64E-4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3.2899999999999997E-4</v>
      </c>
    </row>
    <row r="13" spans="1:26" x14ac:dyDescent="0.25">
      <c r="A13">
        <v>8</v>
      </c>
      <c r="B13">
        <f t="shared" si="7"/>
        <v>1</v>
      </c>
      <c r="C13">
        <f t="shared" si="0"/>
        <v>4</v>
      </c>
      <c r="D13">
        <f t="shared" si="1"/>
        <v>1</v>
      </c>
      <c r="E13">
        <f t="shared" si="2"/>
        <v>1</v>
      </c>
      <c r="F13">
        <f t="shared" si="3"/>
        <v>1</v>
      </c>
      <c r="G13">
        <f t="shared" si="4"/>
        <v>1</v>
      </c>
      <c r="H13">
        <f t="shared" si="5"/>
        <v>0</v>
      </c>
      <c r="I13">
        <f t="shared" si="6"/>
        <v>0</v>
      </c>
      <c r="K13">
        <v>8</v>
      </c>
      <c r="L13">
        <v>1.5999999999999999E-5</v>
      </c>
      <c r="M13">
        <v>1.06E-4</v>
      </c>
      <c r="N13">
        <v>1.8200000000000001E-4</v>
      </c>
      <c r="O13">
        <v>1.9000000000000001E-4</v>
      </c>
      <c r="P13">
        <v>0</v>
      </c>
      <c r="Q13">
        <v>0</v>
      </c>
      <c r="T13">
        <v>8</v>
      </c>
      <c r="U13">
        <v>6.0599999999999998E-4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>
        <v>9</v>
      </c>
      <c r="B14">
        <f t="shared" si="7"/>
        <v>0</v>
      </c>
      <c r="C14">
        <f t="shared" si="0"/>
        <v>4</v>
      </c>
      <c r="D14">
        <f t="shared" si="1"/>
        <v>1</v>
      </c>
      <c r="E14">
        <f t="shared" si="2"/>
        <v>1</v>
      </c>
      <c r="F14">
        <f t="shared" si="3"/>
        <v>0</v>
      </c>
      <c r="G14">
        <f t="shared" si="4"/>
        <v>0</v>
      </c>
      <c r="H14">
        <f t="shared" si="5"/>
        <v>1</v>
      </c>
      <c r="I14">
        <f t="shared" si="6"/>
        <v>1</v>
      </c>
      <c r="K14">
        <v>9</v>
      </c>
      <c r="L14">
        <v>1.2E-5</v>
      </c>
      <c r="M14">
        <v>2.3499999999999999E-4</v>
      </c>
      <c r="N14">
        <v>0</v>
      </c>
      <c r="O14">
        <v>0</v>
      </c>
      <c r="P14">
        <v>1.7100000000000001E-4</v>
      </c>
      <c r="Q14">
        <v>1.95E-4</v>
      </c>
      <c r="T14">
        <v>9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>
        <v>10</v>
      </c>
      <c r="B15">
        <f t="shared" si="7"/>
        <v>0</v>
      </c>
      <c r="C15">
        <f t="shared" si="0"/>
        <v>3</v>
      </c>
      <c r="D15">
        <f t="shared" si="1"/>
        <v>0</v>
      </c>
      <c r="E15">
        <f t="shared" si="2"/>
        <v>0</v>
      </c>
      <c r="F15">
        <f t="shared" si="3"/>
        <v>1</v>
      </c>
      <c r="G15">
        <f t="shared" si="4"/>
        <v>1</v>
      </c>
      <c r="H15">
        <f t="shared" si="5"/>
        <v>1</v>
      </c>
      <c r="I15">
        <f t="shared" si="6"/>
        <v>0</v>
      </c>
      <c r="K15">
        <v>10</v>
      </c>
      <c r="L15">
        <v>0</v>
      </c>
      <c r="M15">
        <v>0</v>
      </c>
      <c r="N15">
        <v>3.0200000000000002E-4</v>
      </c>
      <c r="O15">
        <v>2.2599999999999999E-4</v>
      </c>
      <c r="P15">
        <v>1.11E-4</v>
      </c>
      <c r="Q15">
        <v>0</v>
      </c>
      <c r="T15">
        <v>10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>
        <v>11</v>
      </c>
      <c r="B16">
        <f t="shared" si="7"/>
        <v>0</v>
      </c>
      <c r="C16">
        <f t="shared" si="0"/>
        <v>3</v>
      </c>
      <c r="D16">
        <f t="shared" si="1"/>
        <v>1</v>
      </c>
      <c r="E16">
        <f t="shared" si="2"/>
        <v>1</v>
      </c>
      <c r="F16">
        <f t="shared" si="3"/>
        <v>1</v>
      </c>
      <c r="G16">
        <f t="shared" si="4"/>
        <v>0</v>
      </c>
      <c r="H16">
        <f t="shared" si="5"/>
        <v>0</v>
      </c>
      <c r="I16">
        <f t="shared" si="6"/>
        <v>0</v>
      </c>
      <c r="K16">
        <v>11</v>
      </c>
      <c r="L16">
        <v>2.5999999999999998E-5</v>
      </c>
      <c r="M16">
        <v>2.03E-4</v>
      </c>
      <c r="N16">
        <v>2.7599999999999999E-4</v>
      </c>
      <c r="O16">
        <v>0</v>
      </c>
      <c r="P16">
        <v>0</v>
      </c>
      <c r="Q16">
        <v>0</v>
      </c>
      <c r="T16">
        <v>11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37" x14ac:dyDescent="0.25">
      <c r="A17">
        <v>12</v>
      </c>
      <c r="B17">
        <f t="shared" si="7"/>
        <v>0</v>
      </c>
      <c r="C17">
        <f t="shared" si="0"/>
        <v>1</v>
      </c>
      <c r="D17">
        <f t="shared" si="1"/>
        <v>1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  <c r="K17">
        <v>12</v>
      </c>
      <c r="L17">
        <v>2.4000000000000001E-5</v>
      </c>
      <c r="M17">
        <v>0</v>
      </c>
      <c r="N17">
        <v>0</v>
      </c>
      <c r="O17">
        <v>0</v>
      </c>
      <c r="P17">
        <v>0</v>
      </c>
      <c r="Q17">
        <v>0</v>
      </c>
      <c r="T17">
        <v>12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21" spans="1:37" x14ac:dyDescent="0.25">
      <c r="A21" s="5" t="s">
        <v>3</v>
      </c>
      <c r="B21" s="5"/>
      <c r="C21" s="2" t="s">
        <v>4</v>
      </c>
      <c r="D21" s="3">
        <v>3</v>
      </c>
      <c r="E21" s="1" t="s">
        <v>14</v>
      </c>
      <c r="F21">
        <v>9</v>
      </c>
    </row>
    <row r="22" spans="1:37" x14ac:dyDescent="0.25">
      <c r="A22" s="5"/>
      <c r="B22" s="5"/>
      <c r="C22" s="2" t="s">
        <v>5</v>
      </c>
      <c r="D22" s="3">
        <v>3</v>
      </c>
    </row>
    <row r="23" spans="1:37" x14ac:dyDescent="0.25">
      <c r="A23" s="5"/>
      <c r="B23" s="5"/>
      <c r="C23" s="2" t="s">
        <v>6</v>
      </c>
      <c r="D23" s="3">
        <v>3</v>
      </c>
      <c r="E23" s="3"/>
      <c r="F23" s="3"/>
      <c r="G23" s="3"/>
      <c r="H23" s="3"/>
    </row>
    <row r="24" spans="1:37" x14ac:dyDescent="0.25">
      <c r="A24" s="5"/>
      <c r="B24" s="5"/>
      <c r="C24" s="2" t="s">
        <v>1</v>
      </c>
      <c r="D24" s="3">
        <v>12</v>
      </c>
      <c r="E24" s="3"/>
      <c r="F24" s="3"/>
      <c r="G24" s="3"/>
      <c r="H24" s="3"/>
      <c r="P24" s="4" t="s">
        <v>15</v>
      </c>
      <c r="Q24" s="4"/>
      <c r="R24" s="4"/>
      <c r="AB24" s="4" t="s">
        <v>16</v>
      </c>
      <c r="AC24" s="4"/>
      <c r="AD24" s="4"/>
    </row>
    <row r="25" spans="1:37" x14ac:dyDescent="0.25">
      <c r="A25" t="s">
        <v>1</v>
      </c>
      <c r="B25" t="s">
        <v>2</v>
      </c>
      <c r="C25" t="s">
        <v>7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  <c r="J25" t="s">
        <v>23</v>
      </c>
      <c r="K25" t="s">
        <v>24</v>
      </c>
      <c r="L25" t="s">
        <v>25</v>
      </c>
      <c r="P25" t="s">
        <v>1</v>
      </c>
      <c r="Q25" t="s">
        <v>18</v>
      </c>
      <c r="R25" t="s">
        <v>17</v>
      </c>
      <c r="S25" t="s">
        <v>19</v>
      </c>
      <c r="T25" t="s">
        <v>20</v>
      </c>
      <c r="U25" t="s">
        <v>21</v>
      </c>
      <c r="V25" t="s">
        <v>22</v>
      </c>
      <c r="W25" t="s">
        <v>26</v>
      </c>
      <c r="X25" t="s">
        <v>27</v>
      </c>
      <c r="Y25" t="s">
        <v>28</v>
      </c>
      <c r="AB25" t="s">
        <v>1</v>
      </c>
      <c r="AC25" t="s">
        <v>18</v>
      </c>
      <c r="AD25" t="s">
        <v>17</v>
      </c>
      <c r="AE25" t="s">
        <v>19</v>
      </c>
      <c r="AF25" t="s">
        <v>20</v>
      </c>
      <c r="AG25" t="s">
        <v>21</v>
      </c>
      <c r="AH25" t="s">
        <v>22</v>
      </c>
      <c r="AI25" t="s">
        <v>26</v>
      </c>
      <c r="AJ25" t="s">
        <v>27</v>
      </c>
      <c r="AK25" t="s">
        <v>28</v>
      </c>
    </row>
    <row r="26" spans="1:37" x14ac:dyDescent="0.25">
      <c r="A26">
        <v>1</v>
      </c>
      <c r="B26">
        <f>COUNTIF(AC26:AK26,"&gt;0")</f>
        <v>2</v>
      </c>
      <c r="C26">
        <f>SUM(D26:L26)</f>
        <v>6</v>
      </c>
      <c r="D26">
        <f t="shared" ref="D26:D37" si="8">IF(Q26&gt;0,1,0)</f>
        <v>1</v>
      </c>
      <c r="E26">
        <f t="shared" ref="E26:E37" si="9">IF(R26&gt;0,1,0)</f>
        <v>1</v>
      </c>
      <c r="F26">
        <f t="shared" ref="F26:F37" si="10">IF(S26&gt;0,1,0)</f>
        <v>1</v>
      </c>
      <c r="G26">
        <f t="shared" ref="G26:G37" si="11">IF(T26&gt;0,1,0)</f>
        <v>1</v>
      </c>
      <c r="H26">
        <f t="shared" ref="H26:H37" si="12">IF(U26&gt;0,1,0)</f>
        <v>1</v>
      </c>
      <c r="I26">
        <f t="shared" ref="I26:I37" si="13">IF(V26&gt;0,1,0)</f>
        <v>0</v>
      </c>
      <c r="J26">
        <f t="shared" ref="J26" si="14">IF(W26&gt;0,1,0)</f>
        <v>0</v>
      </c>
      <c r="K26">
        <f t="shared" ref="K26" si="15">IF(X26&gt;0,1,0)</f>
        <v>0</v>
      </c>
      <c r="L26">
        <f t="shared" ref="L26" si="16">IF(Y26&gt;0,1,0)</f>
        <v>1</v>
      </c>
      <c r="P26">
        <v>1</v>
      </c>
      <c r="Q26">
        <v>1.8E-5</v>
      </c>
      <c r="R26">
        <v>1.9000000000000001E-5</v>
      </c>
      <c r="S26">
        <v>3.8000000000000002E-4</v>
      </c>
      <c r="T26" s="3">
        <v>4.4200000000000001E-4</v>
      </c>
      <c r="U26">
        <v>4.4200000000000001E-4</v>
      </c>
      <c r="V26">
        <v>0</v>
      </c>
      <c r="W26">
        <v>0</v>
      </c>
      <c r="X26">
        <v>0</v>
      </c>
      <c r="Y26">
        <v>3.8999999999999999E-5</v>
      </c>
      <c r="AB26">
        <v>1</v>
      </c>
      <c r="AC26">
        <v>1.4829999999999999E-3</v>
      </c>
      <c r="AD26">
        <v>6.9399999999999996E-4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>
        <v>2</v>
      </c>
      <c r="B27">
        <f t="shared" ref="B27:B37" si="17">COUNTIF(AC27:AK27,"&gt;0")</f>
        <v>0</v>
      </c>
      <c r="C27">
        <f t="shared" ref="C27:C37" si="18">SUM(D27:L27)</f>
        <v>6</v>
      </c>
      <c r="D27">
        <f t="shared" si="8"/>
        <v>1</v>
      </c>
      <c r="E27">
        <f t="shared" si="9"/>
        <v>1</v>
      </c>
      <c r="F27">
        <f t="shared" si="10"/>
        <v>1</v>
      </c>
      <c r="G27">
        <f t="shared" si="11"/>
        <v>0</v>
      </c>
      <c r="H27">
        <f t="shared" si="12"/>
        <v>0</v>
      </c>
      <c r="I27">
        <f t="shared" si="13"/>
        <v>0</v>
      </c>
      <c r="J27">
        <f t="shared" ref="J27:J37" si="19">IF(W27&gt;0,1,0)</f>
        <v>1</v>
      </c>
      <c r="K27">
        <f t="shared" ref="K27:K37" si="20">IF(X27&gt;0,1,0)</f>
        <v>1</v>
      </c>
      <c r="L27">
        <f t="shared" ref="L27:L37" si="21">IF(Y27&gt;0,1,0)</f>
        <v>1</v>
      </c>
      <c r="P27">
        <v>2</v>
      </c>
      <c r="Q27">
        <v>1.4E-5</v>
      </c>
      <c r="R27">
        <v>1.7E-5</v>
      </c>
      <c r="S27">
        <v>1.08E-4</v>
      </c>
      <c r="T27">
        <v>0</v>
      </c>
      <c r="U27">
        <v>0</v>
      </c>
      <c r="V27">
        <v>0</v>
      </c>
      <c r="W27">
        <v>3.2200000000000002E-4</v>
      </c>
      <c r="X27">
        <v>1.73E-4</v>
      </c>
      <c r="Y27">
        <v>1.2E-5</v>
      </c>
      <c r="AB27">
        <v>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>
        <v>3</v>
      </c>
      <c r="B28">
        <f t="shared" si="17"/>
        <v>0</v>
      </c>
      <c r="C28">
        <f t="shared" si="18"/>
        <v>4</v>
      </c>
      <c r="D28">
        <f t="shared" si="8"/>
        <v>1</v>
      </c>
      <c r="E28">
        <f t="shared" si="9"/>
        <v>0</v>
      </c>
      <c r="F28">
        <f t="shared" si="10"/>
        <v>0</v>
      </c>
      <c r="G28">
        <f t="shared" si="11"/>
        <v>0</v>
      </c>
      <c r="H28">
        <f t="shared" si="12"/>
        <v>1</v>
      </c>
      <c r="I28">
        <f t="shared" si="13"/>
        <v>1</v>
      </c>
      <c r="J28">
        <f t="shared" si="19"/>
        <v>1</v>
      </c>
      <c r="K28">
        <f t="shared" si="20"/>
        <v>0</v>
      </c>
      <c r="L28">
        <f t="shared" si="21"/>
        <v>0</v>
      </c>
      <c r="P28">
        <v>3</v>
      </c>
      <c r="Q28">
        <v>2.1999999999999999E-5</v>
      </c>
      <c r="R28">
        <v>0</v>
      </c>
      <c r="S28">
        <v>0</v>
      </c>
      <c r="T28">
        <v>0</v>
      </c>
      <c r="U28">
        <v>1.1900000000000001E-4</v>
      </c>
      <c r="V28">
        <v>1.6100000000000001E-4</v>
      </c>
      <c r="W28">
        <v>3.5300000000000002E-4</v>
      </c>
      <c r="X28">
        <v>0</v>
      </c>
      <c r="Y28">
        <v>0</v>
      </c>
      <c r="AB28">
        <v>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>
        <v>4</v>
      </c>
      <c r="B29">
        <f t="shared" si="17"/>
        <v>0</v>
      </c>
      <c r="C29">
        <f t="shared" si="18"/>
        <v>3</v>
      </c>
      <c r="D29">
        <f t="shared" si="8"/>
        <v>0</v>
      </c>
      <c r="E29">
        <f t="shared" si="9"/>
        <v>0</v>
      </c>
      <c r="F29">
        <f t="shared" si="10"/>
        <v>1</v>
      </c>
      <c r="G29">
        <f t="shared" si="11"/>
        <v>1</v>
      </c>
      <c r="H29">
        <f t="shared" si="12"/>
        <v>1</v>
      </c>
      <c r="I29">
        <f t="shared" si="13"/>
        <v>0</v>
      </c>
      <c r="J29">
        <f t="shared" si="19"/>
        <v>0</v>
      </c>
      <c r="K29">
        <f t="shared" si="20"/>
        <v>0</v>
      </c>
      <c r="L29">
        <f t="shared" si="21"/>
        <v>0</v>
      </c>
      <c r="P29">
        <v>4</v>
      </c>
      <c r="Q29">
        <v>0</v>
      </c>
      <c r="R29">
        <v>0</v>
      </c>
      <c r="S29">
        <v>9.5000000000000005E-5</v>
      </c>
      <c r="T29">
        <v>2.4499999999999999E-4</v>
      </c>
      <c r="U29">
        <v>2.2900000000000001E-4</v>
      </c>
      <c r="V29">
        <v>0</v>
      </c>
      <c r="W29">
        <v>0</v>
      </c>
      <c r="X29">
        <v>0</v>
      </c>
      <c r="Y29">
        <v>0</v>
      </c>
      <c r="AB29">
        <v>4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>
        <v>5</v>
      </c>
      <c r="B30">
        <f t="shared" si="17"/>
        <v>0</v>
      </c>
      <c r="C30">
        <f t="shared" si="18"/>
        <v>5</v>
      </c>
      <c r="D30">
        <f t="shared" si="8"/>
        <v>1</v>
      </c>
      <c r="E30">
        <f t="shared" si="9"/>
        <v>1</v>
      </c>
      <c r="F30">
        <f t="shared" si="10"/>
        <v>1</v>
      </c>
      <c r="G30">
        <f t="shared" si="11"/>
        <v>0</v>
      </c>
      <c r="H30">
        <f t="shared" si="12"/>
        <v>0</v>
      </c>
      <c r="I30">
        <f t="shared" si="13"/>
        <v>0</v>
      </c>
      <c r="J30">
        <f t="shared" si="19"/>
        <v>0</v>
      </c>
      <c r="K30">
        <f t="shared" si="20"/>
        <v>1</v>
      </c>
      <c r="L30">
        <f t="shared" si="21"/>
        <v>1</v>
      </c>
      <c r="P30">
        <v>5</v>
      </c>
      <c r="Q30">
        <v>2.5999999999999998E-5</v>
      </c>
      <c r="R30">
        <v>2.1999999999999999E-5</v>
      </c>
      <c r="S30">
        <v>3.7399999999999998E-4</v>
      </c>
      <c r="T30">
        <v>0</v>
      </c>
      <c r="U30">
        <v>0</v>
      </c>
      <c r="V30">
        <v>0</v>
      </c>
      <c r="W30">
        <v>0</v>
      </c>
      <c r="X30">
        <v>2.9E-4</v>
      </c>
      <c r="Y30">
        <v>1.5999999999999999E-5</v>
      </c>
      <c r="AB30">
        <v>5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25">
      <c r="A31">
        <v>6</v>
      </c>
      <c r="B31">
        <f t="shared" si="17"/>
        <v>1</v>
      </c>
      <c r="C31">
        <f t="shared" si="18"/>
        <v>5</v>
      </c>
      <c r="D31">
        <f t="shared" si="8"/>
        <v>1</v>
      </c>
      <c r="E31">
        <f t="shared" si="9"/>
        <v>0</v>
      </c>
      <c r="F31">
        <f t="shared" si="10"/>
        <v>0</v>
      </c>
      <c r="G31">
        <f t="shared" si="11"/>
        <v>0</v>
      </c>
      <c r="H31">
        <f t="shared" si="12"/>
        <v>0</v>
      </c>
      <c r="I31">
        <f t="shared" si="13"/>
        <v>1</v>
      </c>
      <c r="J31">
        <f t="shared" si="19"/>
        <v>1</v>
      </c>
      <c r="K31">
        <f t="shared" si="20"/>
        <v>1</v>
      </c>
      <c r="L31">
        <f t="shared" si="21"/>
        <v>1</v>
      </c>
      <c r="P31">
        <v>6</v>
      </c>
      <c r="Q31">
        <v>1.5999999999999999E-5</v>
      </c>
      <c r="R31">
        <v>0</v>
      </c>
      <c r="S31">
        <v>0</v>
      </c>
      <c r="T31">
        <v>0</v>
      </c>
      <c r="U31">
        <v>0</v>
      </c>
      <c r="V31">
        <v>1.6200000000000001E-4</v>
      </c>
      <c r="W31">
        <v>1.4799999999999999E-4</v>
      </c>
      <c r="X31">
        <v>1.07E-4</v>
      </c>
      <c r="Y31">
        <v>1.2999999999999999E-5</v>
      </c>
      <c r="AB31">
        <v>6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2.34E-4</v>
      </c>
    </row>
    <row r="32" spans="1:37" x14ac:dyDescent="0.25">
      <c r="A32">
        <v>7</v>
      </c>
      <c r="B32">
        <f t="shared" si="17"/>
        <v>0</v>
      </c>
      <c r="C32">
        <f t="shared" si="18"/>
        <v>4</v>
      </c>
      <c r="D32">
        <f t="shared" si="8"/>
        <v>0</v>
      </c>
      <c r="E32">
        <f t="shared" si="9"/>
        <v>0</v>
      </c>
      <c r="F32">
        <f t="shared" si="10"/>
        <v>0</v>
      </c>
      <c r="G32">
        <f t="shared" si="11"/>
        <v>1</v>
      </c>
      <c r="H32">
        <f t="shared" si="12"/>
        <v>1</v>
      </c>
      <c r="I32">
        <f t="shared" si="13"/>
        <v>1</v>
      </c>
      <c r="J32">
        <f t="shared" si="19"/>
        <v>1</v>
      </c>
      <c r="K32">
        <f t="shared" si="20"/>
        <v>0</v>
      </c>
      <c r="L32">
        <f t="shared" si="21"/>
        <v>0</v>
      </c>
      <c r="P32">
        <v>7</v>
      </c>
      <c r="Q32">
        <v>0</v>
      </c>
      <c r="R32">
        <v>0</v>
      </c>
      <c r="S32">
        <v>0</v>
      </c>
      <c r="T32">
        <v>1.2999999999999999E-4</v>
      </c>
      <c r="U32">
        <v>1.7699999999999999E-4</v>
      </c>
      <c r="V32">
        <v>1.4899999999999999E-4</v>
      </c>
      <c r="W32">
        <v>2.5500000000000002E-4</v>
      </c>
      <c r="X32">
        <v>0</v>
      </c>
      <c r="Y32">
        <v>0</v>
      </c>
      <c r="AB32">
        <v>7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>
        <v>8</v>
      </c>
      <c r="B33">
        <f t="shared" si="17"/>
        <v>0</v>
      </c>
      <c r="C33">
        <f t="shared" si="18"/>
        <v>4</v>
      </c>
      <c r="D33">
        <f t="shared" si="8"/>
        <v>0</v>
      </c>
      <c r="E33">
        <f t="shared" si="9"/>
        <v>1</v>
      </c>
      <c r="F33">
        <f t="shared" si="10"/>
        <v>1</v>
      </c>
      <c r="G33">
        <f t="shared" si="11"/>
        <v>1</v>
      </c>
      <c r="H33">
        <f t="shared" si="12"/>
        <v>1</v>
      </c>
      <c r="I33">
        <f t="shared" si="13"/>
        <v>0</v>
      </c>
      <c r="J33">
        <f t="shared" si="19"/>
        <v>0</v>
      </c>
      <c r="K33">
        <f t="shared" si="20"/>
        <v>0</v>
      </c>
      <c r="L33">
        <f t="shared" si="21"/>
        <v>0</v>
      </c>
      <c r="P33">
        <v>8</v>
      </c>
      <c r="Q33">
        <v>0</v>
      </c>
      <c r="R33">
        <v>2.3E-5</v>
      </c>
      <c r="S33">
        <v>1.05E-4</v>
      </c>
      <c r="T33">
        <v>4.1599999999999997E-4</v>
      </c>
      <c r="U33">
        <v>1.95E-4</v>
      </c>
      <c r="V33">
        <v>0</v>
      </c>
      <c r="W33">
        <v>0</v>
      </c>
      <c r="X33">
        <v>0</v>
      </c>
      <c r="Y33">
        <v>0</v>
      </c>
      <c r="AB33">
        <v>8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>
        <v>9</v>
      </c>
      <c r="B34">
        <f t="shared" si="17"/>
        <v>0</v>
      </c>
      <c r="C34">
        <f t="shared" si="18"/>
        <v>3</v>
      </c>
      <c r="D34">
        <f t="shared" si="8"/>
        <v>1</v>
      </c>
      <c r="E34">
        <f t="shared" si="9"/>
        <v>1</v>
      </c>
      <c r="F34">
        <f t="shared" si="10"/>
        <v>1</v>
      </c>
      <c r="G34">
        <f t="shared" si="11"/>
        <v>0</v>
      </c>
      <c r="H34">
        <f t="shared" si="12"/>
        <v>0</v>
      </c>
      <c r="I34">
        <f t="shared" si="13"/>
        <v>0</v>
      </c>
      <c r="J34">
        <f t="shared" si="19"/>
        <v>0</v>
      </c>
      <c r="K34">
        <f t="shared" si="20"/>
        <v>0</v>
      </c>
      <c r="L34">
        <f t="shared" si="21"/>
        <v>0</v>
      </c>
      <c r="P34">
        <v>9</v>
      </c>
      <c r="Q34">
        <v>1.7E-5</v>
      </c>
      <c r="R34">
        <v>1.5E-5</v>
      </c>
      <c r="S34">
        <v>2.6499999999999999E-4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B34">
        <v>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>
        <v>10</v>
      </c>
      <c r="B35">
        <f t="shared" si="17"/>
        <v>0</v>
      </c>
      <c r="C35">
        <f t="shared" si="18"/>
        <v>3</v>
      </c>
      <c r="D35">
        <f t="shared" si="8"/>
        <v>1</v>
      </c>
      <c r="E35">
        <f t="shared" si="9"/>
        <v>0</v>
      </c>
      <c r="F35">
        <f t="shared" si="10"/>
        <v>0</v>
      </c>
      <c r="G35">
        <f t="shared" si="11"/>
        <v>0</v>
      </c>
      <c r="H35">
        <f t="shared" si="12"/>
        <v>0</v>
      </c>
      <c r="I35">
        <f t="shared" si="13"/>
        <v>0</v>
      </c>
      <c r="J35">
        <f t="shared" si="19"/>
        <v>0</v>
      </c>
      <c r="K35">
        <f t="shared" si="20"/>
        <v>1</v>
      </c>
      <c r="L35">
        <f t="shared" si="21"/>
        <v>1</v>
      </c>
      <c r="P35">
        <v>10</v>
      </c>
      <c r="Q35">
        <v>1.5E-5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3.8699999999999997E-4</v>
      </c>
      <c r="Y35">
        <v>2.0000000000000002E-5</v>
      </c>
      <c r="AB35">
        <v>10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5">
      <c r="A36">
        <v>11</v>
      </c>
      <c r="B36">
        <f t="shared" si="17"/>
        <v>0</v>
      </c>
      <c r="C36">
        <f t="shared" si="18"/>
        <v>3</v>
      </c>
      <c r="D36">
        <f t="shared" si="8"/>
        <v>0</v>
      </c>
      <c r="E36">
        <f t="shared" si="9"/>
        <v>0</v>
      </c>
      <c r="F36">
        <f t="shared" si="10"/>
        <v>0</v>
      </c>
      <c r="G36">
        <f t="shared" si="11"/>
        <v>0</v>
      </c>
      <c r="H36">
        <f t="shared" si="12"/>
        <v>0</v>
      </c>
      <c r="I36">
        <f t="shared" si="13"/>
        <v>1</v>
      </c>
      <c r="J36">
        <f t="shared" si="19"/>
        <v>1</v>
      </c>
      <c r="K36">
        <f t="shared" si="20"/>
        <v>1</v>
      </c>
      <c r="L36">
        <f t="shared" si="21"/>
        <v>0</v>
      </c>
      <c r="P36">
        <v>11</v>
      </c>
      <c r="Q36">
        <v>0</v>
      </c>
      <c r="R36">
        <v>0</v>
      </c>
      <c r="S36">
        <v>0</v>
      </c>
      <c r="T36">
        <v>0</v>
      </c>
      <c r="U36">
        <v>0</v>
      </c>
      <c r="V36">
        <v>1.07E-4</v>
      </c>
      <c r="W36">
        <v>2.3699999999999999E-4</v>
      </c>
      <c r="X36">
        <v>1.76E-4</v>
      </c>
      <c r="Y36">
        <v>0</v>
      </c>
      <c r="AB36">
        <v>11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>
        <v>12</v>
      </c>
      <c r="B37">
        <f t="shared" si="17"/>
        <v>0</v>
      </c>
      <c r="C37">
        <f t="shared" si="18"/>
        <v>4</v>
      </c>
      <c r="D37">
        <f t="shared" si="8"/>
        <v>0</v>
      </c>
      <c r="E37">
        <f t="shared" si="9"/>
        <v>0</v>
      </c>
      <c r="F37">
        <f t="shared" si="10"/>
        <v>0</v>
      </c>
      <c r="G37">
        <f t="shared" si="11"/>
        <v>1</v>
      </c>
      <c r="H37">
        <f t="shared" si="12"/>
        <v>1</v>
      </c>
      <c r="I37">
        <f t="shared" si="13"/>
        <v>1</v>
      </c>
      <c r="J37">
        <f t="shared" si="19"/>
        <v>0</v>
      </c>
      <c r="K37">
        <f t="shared" si="20"/>
        <v>1</v>
      </c>
      <c r="L37">
        <f t="shared" si="21"/>
        <v>0</v>
      </c>
      <c r="P37">
        <v>12</v>
      </c>
      <c r="Q37">
        <v>0</v>
      </c>
      <c r="R37">
        <v>0</v>
      </c>
      <c r="S37">
        <v>0</v>
      </c>
      <c r="T37">
        <v>1.1E-4</v>
      </c>
      <c r="U37">
        <v>1.06E-4</v>
      </c>
      <c r="V37">
        <v>3.7500000000000001E-4</v>
      </c>
      <c r="W37">
        <v>0</v>
      </c>
      <c r="X37">
        <v>1.1E-4</v>
      </c>
      <c r="Y37">
        <v>0</v>
      </c>
      <c r="AB37">
        <v>12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</sheetData>
  <mergeCells count="6">
    <mergeCell ref="A21:B24"/>
    <mergeCell ref="P24:R24"/>
    <mergeCell ref="AB24:AD24"/>
    <mergeCell ref="A1:B4"/>
    <mergeCell ref="K4:M4"/>
    <mergeCell ref="T4:V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Kang</dc:creator>
  <cp:lastModifiedBy>Hong Kang</cp:lastModifiedBy>
  <dcterms:created xsi:type="dcterms:W3CDTF">2023-10-10T10:21:19Z</dcterms:created>
  <dcterms:modified xsi:type="dcterms:W3CDTF">2023-10-13T11:00:09Z</dcterms:modified>
</cp:coreProperties>
</file>