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dk20\Desktop\new folder\hdk\PhoneSpec\Docs\"/>
    </mc:Choice>
  </mc:AlternateContent>
  <xr:revisionPtr revIDLastSave="0" documentId="13_ncr:1_{E333471C-CD7F-4771-BB88-DBBD6DB88C0E}" xr6:coauthVersionLast="47" xr6:coauthVersionMax="47" xr10:uidLastSave="{00000000-0000-0000-0000-000000000000}"/>
  <bookViews>
    <workbookView xWindow="-120" yWindow="-120" windowWidth="38640" windowHeight="21240" activeTab="2" xr2:uid="{ADABA816-862A-4067-A46E-B0A232065B46}"/>
  </bookViews>
  <sheets>
    <sheet name="변경이력" sheetId="2" r:id="rId1"/>
    <sheet name="테이블목록" sheetId="3" r:id="rId2"/>
    <sheet name="테이블정의서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8" i="1" l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" i="1"/>
</calcChain>
</file>

<file path=xl/sharedStrings.xml><?xml version="1.0" encoding="utf-8"?>
<sst xmlns="http://schemas.openxmlformats.org/spreadsheetml/2006/main" count="412" uniqueCount="192">
  <si>
    <t>시스템</t>
    <phoneticPr fontId="3" type="noConversion"/>
  </si>
  <si>
    <t>업무구분</t>
    <phoneticPr fontId="4" type="noConversion"/>
  </si>
  <si>
    <t>작성일자</t>
    <phoneticPr fontId="4" type="noConversion"/>
  </si>
  <si>
    <t>작성자</t>
    <phoneticPr fontId="4" type="noConversion"/>
  </si>
  <si>
    <t>테이블ID</t>
    <phoneticPr fontId="3" type="noConversion"/>
  </si>
  <si>
    <t>테이블명</t>
    <phoneticPr fontId="3" type="noConversion"/>
  </si>
  <si>
    <t>순번</t>
  </si>
  <si>
    <t>컬럼ID</t>
  </si>
  <si>
    <t>컬럼명</t>
  </si>
  <si>
    <t>타입</t>
    <phoneticPr fontId="2" type="noConversion"/>
  </si>
  <si>
    <t>길이</t>
  </si>
  <si>
    <t>널여부</t>
    <phoneticPr fontId="2" type="noConversion"/>
  </si>
  <si>
    <t xml:space="preserve">PK </t>
    <phoneticPr fontId="4" type="noConversion"/>
  </si>
  <si>
    <t>MFR_CD</t>
    <phoneticPr fontId="2" type="noConversion"/>
  </si>
  <si>
    <t>제조사영문명</t>
    <phoneticPr fontId="2" type="noConversion"/>
  </si>
  <si>
    <t>제조사한글명</t>
    <phoneticPr fontId="2" type="noConversion"/>
  </si>
  <si>
    <t>기기종류</t>
    <phoneticPr fontId="2" type="noConversion"/>
  </si>
  <si>
    <t>PhoneSpec</t>
    <phoneticPr fontId="2" type="noConversion"/>
  </si>
  <si>
    <t>2023.08.11</t>
    <phoneticPr fontId="2" type="noConversion"/>
  </si>
  <si>
    <t>홍동기</t>
    <phoneticPr fontId="4" type="noConversion"/>
  </si>
  <si>
    <t>N</t>
    <phoneticPr fontId="2" type="noConversion"/>
  </si>
  <si>
    <t>순번</t>
    <phoneticPr fontId="2" type="noConversion"/>
  </si>
  <si>
    <t>SEQ</t>
    <phoneticPr fontId="2" type="noConversion"/>
  </si>
  <si>
    <t>MFR_ENG</t>
    <phoneticPr fontId="2" type="noConversion"/>
  </si>
  <si>
    <t>MFR_KOR</t>
    <phoneticPr fontId="2" type="noConversion"/>
  </si>
  <si>
    <t>DEVICE_TYPE</t>
    <phoneticPr fontId="2" type="noConversion"/>
  </si>
  <si>
    <t>INT</t>
    <phoneticPr fontId="2" type="noConversion"/>
  </si>
  <si>
    <t>Y</t>
    <phoneticPr fontId="2" type="noConversion"/>
  </si>
  <si>
    <t>컬럼설명</t>
    <phoneticPr fontId="4" type="noConversion"/>
  </si>
  <si>
    <t>휴대전화(P), 태블릿(T), 시계(W)</t>
    <phoneticPr fontId="2" type="noConversion"/>
  </si>
  <si>
    <t>MEM_INFO</t>
    <phoneticPr fontId="2" type="noConversion"/>
  </si>
  <si>
    <t>가입자 정보</t>
    <phoneticPr fontId="2" type="noConversion"/>
  </si>
  <si>
    <t xml:space="preserve">INT </t>
    <phoneticPr fontId="2" type="noConversion"/>
  </si>
  <si>
    <t>이름</t>
    <phoneticPr fontId="2" type="noConversion"/>
  </si>
  <si>
    <t>나이</t>
    <phoneticPr fontId="2" type="noConversion"/>
  </si>
  <si>
    <t>성별</t>
    <phoneticPr fontId="2" type="noConversion"/>
  </si>
  <si>
    <t>NAME</t>
    <phoneticPr fontId="2" type="noConversion"/>
  </si>
  <si>
    <t>AGE</t>
    <phoneticPr fontId="2" type="noConversion"/>
  </si>
  <si>
    <t>SEX</t>
    <phoneticPr fontId="2" type="noConversion"/>
  </si>
  <si>
    <t>SNS</t>
    <phoneticPr fontId="2" type="noConversion"/>
  </si>
  <si>
    <t>소셜 로그인 가입 수단</t>
    <phoneticPr fontId="2" type="noConversion"/>
  </si>
  <si>
    <t>APPLE_DEVICE</t>
    <phoneticPr fontId="2" type="noConversion"/>
  </si>
  <si>
    <t>애플 기기 정보</t>
    <phoneticPr fontId="2" type="noConversion"/>
  </si>
  <si>
    <t>토이프로젝트</t>
    <phoneticPr fontId="2" type="noConversion"/>
  </si>
  <si>
    <t>제품명</t>
    <phoneticPr fontId="2" type="noConversion"/>
  </si>
  <si>
    <t>저장용량</t>
    <phoneticPr fontId="2" type="noConversion"/>
  </si>
  <si>
    <t>디스플레이</t>
    <phoneticPr fontId="2" type="noConversion"/>
  </si>
  <si>
    <t>크기</t>
    <phoneticPr fontId="2" type="noConversion"/>
  </si>
  <si>
    <t>무게</t>
    <phoneticPr fontId="2" type="noConversion"/>
  </si>
  <si>
    <t>방수 및 방진</t>
    <phoneticPr fontId="2" type="noConversion"/>
  </si>
  <si>
    <t>칩</t>
    <phoneticPr fontId="2" type="noConversion"/>
  </si>
  <si>
    <t>카메라</t>
    <phoneticPr fontId="2" type="noConversion"/>
  </si>
  <si>
    <t>동영상 촬영</t>
    <phoneticPr fontId="2" type="noConversion"/>
  </si>
  <si>
    <t>전면 카메라</t>
    <phoneticPr fontId="2" type="noConversion"/>
  </si>
  <si>
    <t>안전</t>
    <phoneticPr fontId="2" type="noConversion"/>
  </si>
  <si>
    <t>이동통신사</t>
    <phoneticPr fontId="2" type="noConversion"/>
  </si>
  <si>
    <t>셀룰러 및 무선 기술</t>
    <phoneticPr fontId="2" type="noConversion"/>
  </si>
  <si>
    <t>안전한 사용자 인증</t>
    <phoneticPr fontId="2" type="noConversion"/>
  </si>
  <si>
    <t>애플페이</t>
    <phoneticPr fontId="2" type="noConversion"/>
  </si>
  <si>
    <t>영상통화</t>
    <phoneticPr fontId="2" type="noConversion"/>
  </si>
  <si>
    <t>음성통화</t>
    <phoneticPr fontId="2" type="noConversion"/>
  </si>
  <si>
    <t>오디오 재생</t>
    <phoneticPr fontId="2" type="noConversion"/>
  </si>
  <si>
    <t>동영상 재생</t>
    <phoneticPr fontId="2" type="noConversion"/>
  </si>
  <si>
    <t>Siri</t>
    <phoneticPr fontId="2" type="noConversion"/>
  </si>
  <si>
    <t>센서</t>
    <phoneticPr fontId="2" type="noConversion"/>
  </si>
  <si>
    <t>SIM카드</t>
    <phoneticPr fontId="2" type="noConversion"/>
  </si>
  <si>
    <t>커넥터</t>
    <phoneticPr fontId="2" type="noConversion"/>
  </si>
  <si>
    <t>전원</t>
    <phoneticPr fontId="2" type="noConversion"/>
  </si>
  <si>
    <t>배터리</t>
    <phoneticPr fontId="2" type="noConversion"/>
  </si>
  <si>
    <t>PRODUCTNM</t>
    <phoneticPr fontId="2" type="noConversion"/>
  </si>
  <si>
    <t>STORAGE</t>
    <phoneticPr fontId="2" type="noConversion"/>
  </si>
  <si>
    <t>DISPLAY</t>
    <phoneticPr fontId="2" type="noConversion"/>
  </si>
  <si>
    <t>SIZE</t>
    <phoneticPr fontId="2" type="noConversion"/>
  </si>
  <si>
    <t>WEIGHT</t>
    <phoneticPr fontId="2" type="noConversion"/>
  </si>
  <si>
    <t>PROOF</t>
    <phoneticPr fontId="2" type="noConversion"/>
  </si>
  <si>
    <t>CHIP</t>
    <phoneticPr fontId="2" type="noConversion"/>
  </si>
  <si>
    <t>CAMERA</t>
    <phoneticPr fontId="2" type="noConversion"/>
  </si>
  <si>
    <t>VIDEO</t>
    <phoneticPr fontId="2" type="noConversion"/>
  </si>
  <si>
    <t>F_CAMERA</t>
    <phoneticPr fontId="2" type="noConversion"/>
  </si>
  <si>
    <t>SAFETY</t>
    <phoneticPr fontId="2" type="noConversion"/>
  </si>
  <si>
    <t>AGENCY</t>
    <phoneticPr fontId="2" type="noConversion"/>
  </si>
  <si>
    <t>CELLULAR_WIRELESS</t>
    <phoneticPr fontId="2" type="noConversion"/>
  </si>
  <si>
    <t>FRONT_CAMERA</t>
    <phoneticPr fontId="2" type="noConversion"/>
  </si>
  <si>
    <t>후면 카메라</t>
    <phoneticPr fontId="2" type="noConversion"/>
  </si>
  <si>
    <t>CELL_WIRE</t>
    <phoneticPr fontId="2" type="noConversion"/>
  </si>
  <si>
    <t>AUTH</t>
    <phoneticPr fontId="2" type="noConversion"/>
  </si>
  <si>
    <t>AUTHENTICATION</t>
    <phoneticPr fontId="2" type="noConversion"/>
  </si>
  <si>
    <t>PAY</t>
    <phoneticPr fontId="2" type="noConversion"/>
  </si>
  <si>
    <t>APPLEPAY</t>
    <phoneticPr fontId="2" type="noConversion"/>
  </si>
  <si>
    <t>VIDEOCALL</t>
    <phoneticPr fontId="2" type="noConversion"/>
  </si>
  <si>
    <t>VOICECALL</t>
    <phoneticPr fontId="2" type="noConversion"/>
  </si>
  <si>
    <t>PLAYAUDIO</t>
    <phoneticPr fontId="2" type="noConversion"/>
  </si>
  <si>
    <t>PLAYVIDEO</t>
    <phoneticPr fontId="2" type="noConversion"/>
  </si>
  <si>
    <t>SIRI</t>
    <phoneticPr fontId="2" type="noConversion"/>
  </si>
  <si>
    <t>POWER</t>
    <phoneticPr fontId="2" type="noConversion"/>
  </si>
  <si>
    <t>BATTERY</t>
    <phoneticPr fontId="2" type="noConversion"/>
  </si>
  <si>
    <t>SENSOR</t>
    <phoneticPr fontId="2" type="noConversion"/>
  </si>
  <si>
    <t>SIM</t>
    <phoneticPr fontId="2" type="noConversion"/>
  </si>
  <si>
    <t>CONNECTOR</t>
    <phoneticPr fontId="2" type="noConversion"/>
  </si>
  <si>
    <t>SAMSUNG_DEVICE</t>
    <phoneticPr fontId="2" type="noConversion"/>
  </si>
  <si>
    <t>삼성 기기 정보</t>
    <phoneticPr fontId="2" type="noConversion"/>
  </si>
  <si>
    <t>MFR_INFO</t>
    <phoneticPr fontId="2" type="noConversion"/>
  </si>
  <si>
    <t>제조사 정보</t>
    <phoneticPr fontId="2" type="noConversion"/>
  </si>
  <si>
    <t>제조사코드</t>
    <phoneticPr fontId="2" type="noConversion"/>
  </si>
  <si>
    <t>애플(01), 삼성(02)...</t>
    <phoneticPr fontId="2" type="noConversion"/>
  </si>
  <si>
    <t>DEVICE_INFO</t>
    <phoneticPr fontId="2" type="noConversion"/>
  </si>
  <si>
    <t>기기 정보</t>
    <phoneticPr fontId="2" type="noConversion"/>
  </si>
  <si>
    <t>테이블 고유 인덱스, AUTOINCREMENT</t>
    <phoneticPr fontId="2" type="noConversion"/>
  </si>
  <si>
    <t>MODELNM</t>
    <phoneticPr fontId="2" type="noConversion"/>
  </si>
  <si>
    <t>모델명</t>
    <phoneticPr fontId="2" type="noConversion"/>
  </si>
  <si>
    <t>DEVICE_SEARCH</t>
    <phoneticPr fontId="2" type="noConversion"/>
  </si>
  <si>
    <t>조회 기기 정보</t>
    <phoneticPr fontId="2" type="noConversion"/>
  </si>
  <si>
    <t>생년월일</t>
    <phoneticPr fontId="2" type="noConversion"/>
  </si>
  <si>
    <t>'M' or 'F'</t>
    <phoneticPr fontId="2" type="noConversion"/>
  </si>
  <si>
    <t>ID</t>
    <phoneticPr fontId="2" type="noConversion"/>
  </si>
  <si>
    <t>REFFERENCE MEM_INFO.ID</t>
    <phoneticPr fontId="2" type="noConversion"/>
  </si>
  <si>
    <t>SEARCH_DEVICE</t>
    <phoneticPr fontId="2" type="noConversion"/>
  </si>
  <si>
    <t>조회 기기</t>
    <phoneticPr fontId="2" type="noConversion"/>
  </si>
  <si>
    <t>REFFERENCE DEVICE_INFO.MODELNM</t>
    <phoneticPr fontId="2" type="noConversion"/>
  </si>
  <si>
    <t>테이블 목록</t>
    <phoneticPr fontId="3" type="noConversion"/>
  </si>
  <si>
    <t>No</t>
    <phoneticPr fontId="3" type="noConversion"/>
  </si>
  <si>
    <t>테이블 ID</t>
    <phoneticPr fontId="3" type="noConversion"/>
  </si>
  <si>
    <t>테이블 명</t>
    <phoneticPr fontId="3" type="noConversion"/>
  </si>
  <si>
    <t>설명</t>
    <phoneticPr fontId="8" type="noConversion"/>
  </si>
  <si>
    <t>문서명</t>
    <phoneticPr fontId="2" type="noConversion"/>
  </si>
  <si>
    <t>버전</t>
    <phoneticPr fontId="2" type="noConversion"/>
  </si>
  <si>
    <t>작성일</t>
    <phoneticPr fontId="2" type="noConversion"/>
  </si>
  <si>
    <t>변경내용</t>
    <phoneticPr fontId="2" type="noConversion"/>
  </si>
  <si>
    <t>작성자</t>
    <phoneticPr fontId="2" type="noConversion"/>
  </si>
  <si>
    <t>PhoneSpec 테이블설계서</t>
    <phoneticPr fontId="2" type="noConversion"/>
  </si>
  <si>
    <t>1.0</t>
    <phoneticPr fontId="2" type="noConversion"/>
  </si>
  <si>
    <t>홍동기</t>
    <phoneticPr fontId="2" type="noConversion"/>
  </si>
  <si>
    <t>DEVICE_INFO</t>
  </si>
  <si>
    <t>MEM_INFO</t>
  </si>
  <si>
    <t>DEVICE_SEARCH</t>
  </si>
  <si>
    <t>APPLE_DEVICE</t>
  </si>
  <si>
    <t>SAMSUNG_DEVICE</t>
  </si>
  <si>
    <t>COVSCREEN</t>
    <phoneticPr fontId="2" type="noConversion"/>
  </si>
  <si>
    <t>MAIN DISPLAY</t>
    <phoneticPr fontId="2" type="noConversion"/>
  </si>
  <si>
    <t>COVDISPLAY</t>
    <phoneticPr fontId="2" type="noConversion"/>
  </si>
  <si>
    <t>커버디스플레이</t>
    <phoneticPr fontId="2" type="noConversion"/>
  </si>
  <si>
    <t>커버스크린</t>
    <phoneticPr fontId="2" type="noConversion"/>
  </si>
  <si>
    <t>COVER DISPLAY
* 플립, 폴드 모델의 경우</t>
    <phoneticPr fontId="2" type="noConversion"/>
  </si>
  <si>
    <t>COVER SCREEN
* 플립, 폴드 모델의 경우</t>
    <phoneticPr fontId="2" type="noConversion"/>
  </si>
  <si>
    <t>FLEX</t>
    <phoneticPr fontId="2" type="noConversion"/>
  </si>
  <si>
    <t>플렉스모드</t>
    <phoneticPr fontId="2" type="noConversion"/>
  </si>
  <si>
    <t>애플의 AP</t>
    <phoneticPr fontId="2" type="noConversion"/>
  </si>
  <si>
    <t>내구성</t>
    <phoneticPr fontId="2" type="noConversion"/>
  </si>
  <si>
    <t>DURABILITY</t>
    <phoneticPr fontId="2" type="noConversion"/>
  </si>
  <si>
    <t>CAREPLUS</t>
    <phoneticPr fontId="2" type="noConversion"/>
  </si>
  <si>
    <t>HEALTH</t>
    <phoneticPr fontId="2" type="noConversion"/>
  </si>
  <si>
    <t>삼성케어플러스</t>
    <phoneticPr fontId="2" type="noConversion"/>
  </si>
  <si>
    <t>삼성헬스</t>
    <phoneticPr fontId="2" type="noConversion"/>
  </si>
  <si>
    <t>삼성페이</t>
    <phoneticPr fontId="2" type="noConversion"/>
  </si>
  <si>
    <t>Y' OR 'N'
DEFALUT 'N'</t>
    <phoneticPr fontId="2" type="noConversion"/>
  </si>
  <si>
    <t>CONNECTIVITY</t>
    <phoneticPr fontId="2" type="noConversion"/>
  </si>
  <si>
    <t>연결성</t>
    <phoneticPr fontId="2" type="noConversion"/>
  </si>
  <si>
    <t>애플의 셀룰러</t>
    <phoneticPr fontId="2" type="noConversion"/>
  </si>
  <si>
    <t>S펜 호환</t>
    <phoneticPr fontId="2" type="noConversion"/>
  </si>
  <si>
    <t>SPEN</t>
    <phoneticPr fontId="2" type="noConversion"/>
  </si>
  <si>
    <t>)</t>
    <phoneticPr fontId="2" type="noConversion"/>
  </si>
  <si>
    <t>VARCHAR</t>
  </si>
  <si>
    <t>VALUES (</t>
    <phoneticPr fontId="2" type="noConversion"/>
  </si>
  <si>
    <t>"P",</t>
    <phoneticPr fontId="2" type="noConversion"/>
  </si>
  <si>
    <t>"긴급 구조 요청",</t>
    <phoneticPr fontId="2" type="noConversion"/>
  </si>
  <si>
    <t>"매장, 앱, 웹사이트에서 Touch ID를 이용해 iPhone으로 결제",</t>
    <phoneticPr fontId="2" type="noConversion"/>
  </si>
  <si>
    <t>"Lightning"</t>
    <phoneticPr fontId="2" type="noConversion"/>
  </si>
  <si>
    <t>INSERT INTO APPLE_DEVICE (</t>
    <phoneticPr fontId="2" type="noConversion"/>
  </si>
  <si>
    <t>"KT | LGU+ | SKT",</t>
    <phoneticPr fontId="2" type="noConversion"/>
  </si>
  <si>
    <t xml:space="preserve">"3축 자이로 | 가속도계 | 근접 센서 | 주변광 센서 | 기압계", </t>
    <phoneticPr fontId="2" type="noConversion"/>
  </si>
  <si>
    <r>
      <t>"FaceTime 음성 통화 | 모든 FaceTime 음성 통화 지원 기기로 음성 통화 실행(셀룰러 또는 Wi</t>
    </r>
    <r>
      <rPr>
        <sz val="11"/>
        <color theme="1"/>
        <rFont val="Tahoma"/>
        <family val="2"/>
        <charset val="1"/>
      </rPr>
      <t>‑</t>
    </r>
    <r>
      <rPr>
        <sz val="11"/>
        <color theme="1"/>
        <rFont val="맑은 고딕"/>
        <family val="2"/>
        <charset val="129"/>
        <scheme val="minor"/>
      </rPr>
      <t>Fi 네트워크)  | SharePlay 기능을 활용해 FaceTime 통화 중 상대방과 영화 , TV 프로그램, 음악 및 각종 앱 함께 즐기기 | LTE 음성 통화(VoLTE)",</t>
    </r>
    <phoneticPr fontId="2" type="noConversion"/>
  </si>
  <si>
    <t>"음성으로 메시지 전송 | 미리 알림 설정 등 다양한 기능 실행 가능 | 'Siri야'라고 불러 음성만으로 핸즈프리 활성화 | 즐겨 쓰는 앱에서 음성으로 단축어 실행",</t>
    <phoneticPr fontId="2" type="noConversion"/>
  </si>
  <si>
    <t>"Face ID | 얼굴 인식용 TrueDepth 전면 카메라를 통해 지원",</t>
    <phoneticPr fontId="2" type="noConversion"/>
  </si>
  <si>
    <t>"Dolby Vision, HDR10, HLG를 지원하는 HDR",</t>
    <phoneticPr fontId="2" type="noConversion"/>
  </si>
  <si>
    <t>"공간 음향 재생 | Dolby Atmos 지원",</t>
    <phoneticPr fontId="2" type="noConversion"/>
  </si>
  <si>
    <t>최초작성</t>
    <phoneticPr fontId="2" type="noConversion"/>
  </si>
  <si>
    <t>"IEC 규격 60529하의 IP68 등급 획득(최대 수심 6m, 최대 30분)",</t>
    <phoneticPr fontId="2" type="noConversion"/>
  </si>
  <si>
    <r>
      <t>"GSM/EDGE | UMTS/HSPA+ | DC-HSDPA | CDMA EV-DO Rev. A(일부 모델) | 4x4 MIMO 방식을 지원하는 5G(sub-6 GHz) | Gigabit급 LTE | Wi</t>
    </r>
    <r>
      <rPr>
        <sz val="11"/>
        <color theme="1"/>
        <rFont val="Tahoma"/>
        <family val="2"/>
        <charset val="1"/>
      </rPr>
      <t>‑</t>
    </r>
    <r>
      <rPr>
        <sz val="11"/>
        <color theme="1"/>
        <rFont val="맑은 고딕"/>
        <family val="2"/>
        <charset val="129"/>
        <scheme val="minor"/>
      </rPr>
      <t>Fi 6 | Bluetooth 5.0 | 주변 인식 기능 구현용 초광대역 칩 | GPS, GLONASS, Galileo, QZSS, BeiDou | LTE 음성 통화(VoLTE) | 리더 모드를 지원하는 NFC | 예비 전력으로 작동하는 익스프레스 카드 기능" ,</t>
    </r>
    <phoneticPr fontId="2" type="noConversion"/>
  </si>
  <si>
    <r>
      <t>"FaceTime 영상 통화 | 모든 FaceTime 지원 기기로 영상 통화 실행(셀룰러 또는 Wi</t>
    </r>
    <r>
      <rPr>
        <sz val="11"/>
        <color theme="1"/>
        <rFont val="Tahoma"/>
        <family val="2"/>
        <charset val="1"/>
      </rPr>
      <t>‑</t>
    </r>
    <r>
      <rPr>
        <sz val="11"/>
        <color theme="1"/>
        <rFont val="맑은 고딕"/>
        <family val="2"/>
        <charset val="129"/>
        <scheme val="minor"/>
      </rPr>
      <t>Fi 네트워크) | 5G 또는 Wi</t>
    </r>
    <r>
      <rPr>
        <sz val="11"/>
        <color theme="1"/>
        <rFont val="Tahoma"/>
        <family val="2"/>
        <charset val="1"/>
      </rPr>
      <t>‑</t>
    </r>
    <r>
      <rPr>
        <sz val="11"/>
        <color theme="1"/>
        <rFont val="맑은 고딕"/>
        <family val="2"/>
        <charset val="129"/>
        <scheme val="minor"/>
      </rPr>
      <t>Fi 네트워크에서 FaceTime HD(1080p) | SharePlay 기능을 활용해 FaceTime 통화 중 상대방과 영화, Wi</t>
    </r>
    <r>
      <rPr>
        <sz val="11"/>
        <color theme="1"/>
        <rFont val="Tahoma"/>
        <family val="2"/>
        <charset val="1"/>
      </rPr>
      <t>‑</t>
    </r>
    <r>
      <rPr>
        <sz val="11"/>
        <color theme="1"/>
        <rFont val="맑은 고딕"/>
        <family val="2"/>
        <charset val="129"/>
        <scheme val="minor"/>
      </rPr>
      <t>Fi 네트워크에서 FaceTime HD, TV 프로그램, 음악 및 각종 앱 함께 즐기기",</t>
    </r>
    <phoneticPr fontId="2" type="noConversion"/>
  </si>
  <si>
    <t>"충전식 리튬 이온 배터리 내장 | MagSafe 및 Qi 무선 충전 기능 | 컴퓨터 USB 포트 연결 또는 전원 어댑터로 충전",</t>
    <phoneticPr fontId="2" type="noConversion"/>
  </si>
  <si>
    <t>"128GB | 256GB | 512GB",</t>
    <phoneticPr fontId="2" type="noConversion"/>
  </si>
  <si>
    <t>"Super Retina XDR 디스플레이 | 15.4cm(대각선) 전면 화면 OLED 디스플레이 | HDR 디스플레이 | 2532 x 1170 픽셀 해상도(460ppi) | 2,000,000:1 명암비(일반) | True Tone 디스플레이 | 와이드 컬러 디스플레이(P3) | 햅틱 터치 | 800 니트 전체 최대 밝기(일반) | 1200 니트 부분 최대 밝기(HDR)",</t>
    <phoneticPr fontId="2" type="noConversion"/>
  </si>
  <si>
    <t>"iPhone 13",</t>
    <phoneticPr fontId="2" type="noConversion"/>
  </si>
  <si>
    <t>"A2633",</t>
    <phoneticPr fontId="2" type="noConversion"/>
  </si>
  <si>
    <t>"세로 146.7mm | 가로 71.5mm | 두께 7.65mm",</t>
    <phoneticPr fontId="2" type="noConversion"/>
  </si>
  <si>
    <t>"173g",</t>
    <phoneticPr fontId="2" type="noConversion"/>
  </si>
  <si>
    <t>"A15 Bionic 칩 | 6코어 CPU(성능 코어 2개 및 효율 코어 4개) | 4코어 GPU | 16코어 Neural Engine",</t>
    <phoneticPr fontId="2" type="noConversion"/>
  </si>
  <si>
    <t>"듀얼 12MP 카메라 시스템(메인, 울트라 와이드) | 메인: ƒ/1.6 조리개 | 울트라 와이드: ƒ/2.4 조리개 | 센서 시프트 광학 이미지 흔들림 보정(OIS) |  0.5배, 1배 광학 줌 옵션 | 슬로 싱크 기능을 갖춘 True Tone 플래시 | Deep Fusion | 사진을 위한 스마트 HDR 4 | 향상된 보케 효과 및 심도 제어 기능을 지원하는 인물 사진 모드 | 6가지 효과의 인물 사진 조명(자연 조명, 스튜디오 조명, 윤곽 조명, 무대 조명, 무대 조명 모노, 하이키 모노) | 야간 모드 | 사진 스타일",</t>
    <phoneticPr fontId="2" type="noConversion"/>
  </si>
  <si>
    <t>"4K 동영상 촬영(초당 24, 25, 30 또는 60 프레임) | 1080p HD 동영상 촬영(초당 25, 30 또는 60 프레임) | 얕은 피사계 심도 효과로 동영상을 촬영하는 시네마틱 모드(1080p 동영상, 초당 30 프레임) | Dolby Vision 방식으로 최대 4K HDR 동영상 촬영(초당 60 프레임) | 1080p 슬로 모션 동영상 지원(초당 120 또는 240 프레임) | 타임랩스 동영상(동영상 흔들림 보정 포함) | 야간 모드 타임랩스 | QuickTake 동영상 | 동영상을 위한 광학 이미지 흔들림 보정(OIS) | 2배 광학 줌아웃 | 최대 3배 디지털 줌 | 오디오 줌 | 스테레오 녹음",</t>
    <phoneticPr fontId="2" type="noConversion"/>
  </si>
  <si>
    <t>"TrueDepth 전면 카메라 | 12MP 사진 | ƒ/2.2 조리개 | Retina Flash | Deep Fusion | 사진을 위한 스마트 HDR 4 | 향상된 보케 효과 및 심도 제어 기능을 지원하는 인물 사진 모드 | 6가지 효과의 인물 사진 조명(자연 조명, 스튜디오 조명, 윤곽 조명, 무대 조명, 무대 조명 모노, 하이키 모노) | 애니모티콘과 미모티콘 | 야간 모드 | 사진 스타일 | 4K 동영상 촬영(초당 24, 25, 30 또는 60 프레임) | 1080p HD 동영상 촬영(초당 25, 30 또는 60 프레임) | 시네마틱 모드(1080p 동영상, 초당 30 프레임) | Dolby Vision 방식으로 최대 4K HDR 동영상 촬영(초당 30 프레임) | 1080p 슬로 모션 동영상 지원(초당 120 프레임) | QuickTake 동영상 | 시네마틱 동영상 흔들림 보정(4K, 1080p 및 720p)",</t>
    <phoneticPr fontId="2" type="noConversion"/>
  </si>
  <si>
    <t>"동영상 재생 : 최대 19시간 | 동영상 재생(스트리밍) : 최대 15시간 | 오디오 재생 : 최대 75시간 | 급속 충전 가능 20W 이상 규격의 어댑터 사용 시 30분에 최대 50% 충전(어댑터 별매)",</t>
    <phoneticPr fontId="2" type="noConversion"/>
  </si>
  <si>
    <t>"듀얼 SIM(nano-SIM 및 eSIM) | 듀얼 eSIM 지원 | 기존 micro-SIM 카드와 호환되지 않음",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</si>
</sst>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12" x14ac:knownFonts="1"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ajor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ajor"/>
    </font>
    <font>
      <b/>
      <sz val="10"/>
      <name val="맑은 고딕"/>
      <family val="3"/>
      <charset val="129"/>
      <scheme val="major"/>
    </font>
    <font>
      <sz val="8"/>
      <name val="돋움"/>
      <family val="3"/>
      <charset val="129"/>
    </font>
    <font>
      <sz val="10"/>
      <color theme="1"/>
      <name val="맑은 고딕"/>
      <family val="3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theme="1"/>
      <name val="Tahoma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C6EFCE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shrinkToFit="1"/>
    </xf>
    <xf numFmtId="14" fontId="1" fillId="0" borderId="1" xfId="0" applyNumberFormat="1" applyFont="1" applyBorder="1" applyAlignment="1">
      <alignment horizontal="center" vertical="center" shrinkToFi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 vertical="center"/>
    </xf>
    <xf numFmtId="0" fontId="1" fillId="0" borderId="1" xfId="0" applyFont="1" applyBorder="1" applyAlignment="1">
      <alignment horizontal="left" vertical="center" shrinkToFit="1"/>
    </xf>
    <xf numFmtId="0" fontId="0" fillId="0" borderId="1" xfId="0" applyBorder="1" applyAlignment="1">
      <alignment horizontal="right" vertical="center"/>
    </xf>
    <xf numFmtId="0" fontId="0" fillId="0" borderId="1" xfId="0" applyBorder="1" applyAlignment="1">
      <alignment horizontal="left" vertical="center"/>
    </xf>
    <xf numFmtId="0" fontId="0" fillId="0" borderId="1" xfId="0" applyBorder="1">
      <alignment vertical="center"/>
    </xf>
    <xf numFmtId="0" fontId="0" fillId="0" borderId="1" xfId="0" quotePrefix="1" applyBorder="1" applyAlignment="1">
      <alignment horizontal="left" vertical="center"/>
    </xf>
    <xf numFmtId="0" fontId="6" fillId="2" borderId="1" xfId="0" applyFont="1" applyFill="1" applyBorder="1" applyAlignment="1">
      <alignment horizontal="center" vertical="center" shrinkToFit="1"/>
    </xf>
    <xf numFmtId="41" fontId="7" fillId="2" borderId="1" xfId="1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10" fillId="3" borderId="1" xfId="2" applyBorder="1">
      <alignment vertical="center"/>
    </xf>
    <xf numFmtId="49" fontId="0" fillId="0" borderId="1" xfId="0" applyNumberFormat="1" applyBorder="1">
      <alignment vertical="center"/>
    </xf>
    <xf numFmtId="14" fontId="0" fillId="0" borderId="1" xfId="0" applyNumberFormat="1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1" xfId="0" quotePrefix="1" applyBorder="1" applyAlignment="1">
      <alignment vertical="center" wrapText="1"/>
    </xf>
    <xf numFmtId="0" fontId="1" fillId="0" borderId="0" xfId="0" applyFont="1" applyAlignment="1">
      <alignment horizontal="left" vertical="center" shrinkToFit="1"/>
    </xf>
    <xf numFmtId="0" fontId="1" fillId="0" borderId="5" xfId="0" applyFont="1" applyBorder="1" applyAlignment="1">
      <alignment horizontal="left" vertical="center" shrinkToFit="1"/>
    </xf>
    <xf numFmtId="0" fontId="0" fillId="0" borderId="0" xfId="0" applyAlignment="1">
      <alignment horizontal="left" vertical="center" wrapText="1"/>
    </xf>
    <xf numFmtId="0" fontId="10" fillId="3" borderId="1" xfId="2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shrinkToFit="1"/>
    </xf>
    <xf numFmtId="0" fontId="0" fillId="0" borderId="1" xfId="0" applyBorder="1" applyAlignment="1">
      <alignment horizontal="center" vertical="center"/>
    </xf>
    <xf numFmtId="0" fontId="1" fillId="0" borderId="2" xfId="0" applyFont="1" applyBorder="1" applyAlignment="1">
      <alignment horizontal="left" vertical="center" shrinkToFit="1"/>
    </xf>
    <xf numFmtId="0" fontId="1" fillId="0" borderId="3" xfId="0" applyFont="1" applyBorder="1" applyAlignment="1">
      <alignment horizontal="left" vertical="center" shrinkToFit="1"/>
    </xf>
  </cellXfs>
  <cellStyles count="3">
    <cellStyle name="쉼표 [0]" xfId="1" builtinId="6"/>
    <cellStyle name="좋음" xfId="2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14ECD-0620-4F2E-9E25-831EACA32D1F}">
  <dimension ref="A3:H6"/>
  <sheetViews>
    <sheetView workbookViewId="0">
      <selection activeCell="E7" sqref="E7"/>
    </sheetView>
  </sheetViews>
  <sheetFormatPr defaultRowHeight="16.5" x14ac:dyDescent="0.3"/>
  <cols>
    <col min="2" max="2" width="11.125" bestFit="1" customWidth="1"/>
  </cols>
  <sheetData>
    <row r="3" spans="1:8" x14ac:dyDescent="0.3">
      <c r="A3" s="21" t="s">
        <v>124</v>
      </c>
      <c r="B3" s="21"/>
      <c r="C3" s="21"/>
      <c r="D3" s="8" t="s">
        <v>129</v>
      </c>
      <c r="E3" s="8"/>
      <c r="F3" s="8"/>
    </row>
    <row r="5" spans="1:8" x14ac:dyDescent="0.3">
      <c r="A5" s="13" t="s">
        <v>125</v>
      </c>
      <c r="B5" s="13" t="s">
        <v>126</v>
      </c>
      <c r="C5" s="21" t="s">
        <v>127</v>
      </c>
      <c r="D5" s="21"/>
      <c r="E5" s="21"/>
      <c r="F5" s="21"/>
      <c r="G5" s="21"/>
      <c r="H5" s="13" t="s">
        <v>128</v>
      </c>
    </row>
    <row r="6" spans="1:8" x14ac:dyDescent="0.3">
      <c r="A6" s="14" t="s">
        <v>130</v>
      </c>
      <c r="B6" s="15">
        <v>45151</v>
      </c>
      <c r="C6" s="22" t="s">
        <v>175</v>
      </c>
      <c r="D6" s="23"/>
      <c r="E6" s="23"/>
      <c r="F6" s="23"/>
      <c r="G6" s="24"/>
      <c r="H6" s="8" t="s">
        <v>131</v>
      </c>
    </row>
  </sheetData>
  <mergeCells count="3">
    <mergeCell ref="A3:C3"/>
    <mergeCell ref="C5:G5"/>
    <mergeCell ref="C6:G6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45FA6-49D7-4A8F-9AEB-817B67390B84}">
  <dimension ref="A1:D8"/>
  <sheetViews>
    <sheetView workbookViewId="0">
      <selection activeCell="H8" sqref="H8"/>
    </sheetView>
  </sheetViews>
  <sheetFormatPr defaultRowHeight="16.5" x14ac:dyDescent="0.3"/>
  <cols>
    <col min="2" max="2" width="18.625" bestFit="1" customWidth="1"/>
    <col min="3" max="3" width="14.375" bestFit="1" customWidth="1"/>
  </cols>
  <sheetData>
    <row r="1" spans="1:4" x14ac:dyDescent="0.3">
      <c r="A1" s="25" t="s">
        <v>119</v>
      </c>
      <c r="B1" s="25"/>
      <c r="C1" s="25"/>
      <c r="D1" s="25"/>
    </row>
    <row r="2" spans="1:4" x14ac:dyDescent="0.3">
      <c r="A2" s="10" t="s">
        <v>120</v>
      </c>
      <c r="B2" s="10" t="s">
        <v>121</v>
      </c>
      <c r="C2" s="10" t="s">
        <v>122</v>
      </c>
      <c r="D2" s="11" t="s">
        <v>123</v>
      </c>
    </row>
    <row r="3" spans="1:4" x14ac:dyDescent="0.3">
      <c r="A3" s="12">
        <v>1</v>
      </c>
      <c r="B3" s="8" t="s">
        <v>101</v>
      </c>
      <c r="C3" s="8" t="s">
        <v>102</v>
      </c>
      <c r="D3" s="8"/>
    </row>
    <row r="4" spans="1:4" x14ac:dyDescent="0.3">
      <c r="A4" s="12">
        <v>2</v>
      </c>
      <c r="B4" s="8" t="s">
        <v>132</v>
      </c>
      <c r="C4" s="8" t="s">
        <v>106</v>
      </c>
      <c r="D4" s="8"/>
    </row>
    <row r="5" spans="1:4" x14ac:dyDescent="0.3">
      <c r="A5" s="12">
        <v>3</v>
      </c>
      <c r="B5" s="8" t="s">
        <v>133</v>
      </c>
      <c r="C5" s="8" t="s">
        <v>31</v>
      </c>
      <c r="D5" s="8"/>
    </row>
    <row r="6" spans="1:4" x14ac:dyDescent="0.3">
      <c r="A6" s="12">
        <v>4</v>
      </c>
      <c r="B6" s="8" t="s">
        <v>134</v>
      </c>
      <c r="C6" s="8" t="s">
        <v>111</v>
      </c>
      <c r="D6" s="8"/>
    </row>
    <row r="7" spans="1:4" x14ac:dyDescent="0.3">
      <c r="A7" s="12">
        <v>5</v>
      </c>
      <c r="B7" s="8" t="s">
        <v>135</v>
      </c>
      <c r="C7" s="8" t="s">
        <v>42</v>
      </c>
      <c r="D7" s="8"/>
    </row>
    <row r="8" spans="1:4" x14ac:dyDescent="0.3">
      <c r="A8" s="12">
        <v>6</v>
      </c>
      <c r="B8" s="8" t="s">
        <v>136</v>
      </c>
      <c r="C8" s="8" t="s">
        <v>100</v>
      </c>
      <c r="D8" s="8"/>
    </row>
  </sheetData>
  <mergeCells count="1">
    <mergeCell ref="A1:D1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C660F-AA0E-4523-99CB-BC9D04DF4074}">
  <dimension ref="A1:S83"/>
  <sheetViews>
    <sheetView tabSelected="1" topLeftCell="M1" workbookViewId="0">
      <pane ySplit="2" topLeftCell="A16" activePane="bottomLeft" state="frozen"/>
      <selection pane="bottomLeft" activeCell="P60" sqref="P60"/>
    </sheetView>
  </sheetViews>
  <sheetFormatPr defaultRowHeight="16.5" x14ac:dyDescent="0.3"/>
  <cols>
    <col min="1" max="1" width="17.125" bestFit="1" customWidth="1"/>
    <col min="2" max="2" width="38.125" bestFit="1" customWidth="1"/>
    <col min="3" max="3" width="8.625" style="4"/>
    <col min="4" max="4" width="19" bestFit="1" customWidth="1"/>
    <col min="5" max="5" width="18.375" bestFit="1" customWidth="1"/>
    <col min="6" max="6" width="11.25" bestFit="1" customWidth="1"/>
    <col min="8" max="8" width="9.25" bestFit="1" customWidth="1"/>
    <col min="10" max="10" width="34.875" bestFit="1" customWidth="1"/>
    <col min="15" max="15" width="13.75" bestFit="1" customWidth="1"/>
    <col min="16" max="16" width="215.375" bestFit="1" customWidth="1"/>
    <col min="17" max="17" width="32" bestFit="1" customWidth="1"/>
  </cols>
  <sheetData>
    <row r="1" spans="1:19" x14ac:dyDescent="0.3">
      <c r="A1" s="1" t="s">
        <v>0</v>
      </c>
      <c r="B1" s="27" t="s">
        <v>17</v>
      </c>
      <c r="C1" s="28"/>
      <c r="D1" s="1" t="s">
        <v>1</v>
      </c>
      <c r="E1" s="27" t="s">
        <v>43</v>
      </c>
      <c r="F1" s="28"/>
      <c r="G1" s="1" t="s">
        <v>2</v>
      </c>
      <c r="H1" s="2" t="s">
        <v>18</v>
      </c>
      <c r="I1" s="1" t="s">
        <v>3</v>
      </c>
      <c r="J1" s="5" t="s">
        <v>19</v>
      </c>
      <c r="P1" t="s">
        <v>167</v>
      </c>
    </row>
    <row r="2" spans="1:19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28</v>
      </c>
      <c r="P2" s="19" t="str">
        <f t="shared" ref="P2:P27" si="0">""&amp;D22&amp;","</f>
        <v>DEVICE_TYPE,</v>
      </c>
    </row>
    <row r="3" spans="1:19" x14ac:dyDescent="0.3">
      <c r="A3" s="26" t="s">
        <v>101</v>
      </c>
      <c r="B3" s="26" t="s">
        <v>102</v>
      </c>
      <c r="C3" s="6">
        <v>1</v>
      </c>
      <c r="D3" s="5" t="s">
        <v>22</v>
      </c>
      <c r="E3" s="5" t="s">
        <v>21</v>
      </c>
      <c r="F3" s="5" t="s">
        <v>26</v>
      </c>
      <c r="G3" s="5"/>
      <c r="H3" s="5" t="s">
        <v>20</v>
      </c>
      <c r="I3" s="5" t="s">
        <v>27</v>
      </c>
      <c r="J3" s="5" t="s">
        <v>107</v>
      </c>
      <c r="K3" s="3"/>
      <c r="L3" s="3"/>
      <c r="P3" s="19" t="str">
        <f t="shared" si="0"/>
        <v>PRODUCTNM,</v>
      </c>
    </row>
    <row r="4" spans="1:19" x14ac:dyDescent="0.3">
      <c r="A4" s="26"/>
      <c r="B4" s="26"/>
      <c r="C4" s="6">
        <v>2</v>
      </c>
      <c r="D4" s="5" t="s">
        <v>13</v>
      </c>
      <c r="E4" s="5" t="s">
        <v>103</v>
      </c>
      <c r="F4" s="5" t="s">
        <v>161</v>
      </c>
      <c r="G4" s="5">
        <v>2</v>
      </c>
      <c r="H4" s="5" t="s">
        <v>20</v>
      </c>
      <c r="I4" s="5"/>
      <c r="J4" s="5" t="s">
        <v>104</v>
      </c>
      <c r="K4" s="3"/>
      <c r="L4" s="3"/>
      <c r="P4" s="19" t="str">
        <f t="shared" si="0"/>
        <v>MODELNM,</v>
      </c>
      <c r="Q4" s="18"/>
    </row>
    <row r="5" spans="1:19" x14ac:dyDescent="0.3">
      <c r="A5" s="26"/>
      <c r="B5" s="26"/>
      <c r="C5" s="6">
        <v>3</v>
      </c>
      <c r="D5" s="7" t="s">
        <v>23</v>
      </c>
      <c r="E5" s="7" t="s">
        <v>14</v>
      </c>
      <c r="F5" s="7" t="s">
        <v>161</v>
      </c>
      <c r="G5" s="7">
        <v>20</v>
      </c>
      <c r="H5" s="7" t="s">
        <v>20</v>
      </c>
      <c r="I5" s="7"/>
      <c r="J5" s="7"/>
      <c r="K5" s="3"/>
      <c r="L5" s="3"/>
      <c r="P5" s="19" t="str">
        <f t="shared" si="0"/>
        <v>STORAGE,</v>
      </c>
      <c r="Q5" s="18"/>
    </row>
    <row r="6" spans="1:19" x14ac:dyDescent="0.3">
      <c r="A6" s="26"/>
      <c r="B6" s="26"/>
      <c r="C6" s="6">
        <v>4</v>
      </c>
      <c r="D6" s="7" t="s">
        <v>24</v>
      </c>
      <c r="E6" s="7" t="s">
        <v>15</v>
      </c>
      <c r="F6" s="7" t="s">
        <v>161</v>
      </c>
      <c r="G6" s="7">
        <v>20</v>
      </c>
      <c r="H6" s="7" t="s">
        <v>20</v>
      </c>
      <c r="I6" s="7"/>
      <c r="J6" s="7"/>
      <c r="K6" s="3"/>
      <c r="L6" s="3"/>
      <c r="P6" s="19" t="str">
        <f t="shared" si="0"/>
        <v>DISPLAY,</v>
      </c>
      <c r="Q6" s="18"/>
    </row>
    <row r="7" spans="1:19" x14ac:dyDescent="0.3">
      <c r="A7" s="26" t="s">
        <v>105</v>
      </c>
      <c r="B7" s="26" t="s">
        <v>106</v>
      </c>
      <c r="C7" s="6">
        <v>1</v>
      </c>
      <c r="D7" s="5" t="s">
        <v>22</v>
      </c>
      <c r="E7" s="5" t="s">
        <v>21</v>
      </c>
      <c r="F7" s="5" t="s">
        <v>26</v>
      </c>
      <c r="G7" s="5"/>
      <c r="H7" s="5" t="s">
        <v>20</v>
      </c>
      <c r="I7" s="5" t="s">
        <v>27</v>
      </c>
      <c r="J7" s="5" t="s">
        <v>107</v>
      </c>
      <c r="K7" s="3"/>
      <c r="L7" s="3"/>
      <c r="P7" s="19" t="str">
        <f t="shared" si="0"/>
        <v>SIZE,</v>
      </c>
      <c r="Q7" s="18"/>
      <c r="S7" s="18"/>
    </row>
    <row r="8" spans="1:19" x14ac:dyDescent="0.3">
      <c r="A8" s="26"/>
      <c r="B8" s="26"/>
      <c r="C8" s="6">
        <v>2</v>
      </c>
      <c r="D8" s="7" t="s">
        <v>13</v>
      </c>
      <c r="E8" s="7" t="s">
        <v>103</v>
      </c>
      <c r="F8" s="5" t="s">
        <v>161</v>
      </c>
      <c r="G8" s="5">
        <v>2</v>
      </c>
      <c r="H8" s="5" t="s">
        <v>20</v>
      </c>
      <c r="I8" s="5"/>
      <c r="J8" s="5" t="s">
        <v>104</v>
      </c>
      <c r="K8" s="3"/>
      <c r="L8" s="3"/>
      <c r="P8" s="19" t="str">
        <f t="shared" si="0"/>
        <v>WEIGHT,</v>
      </c>
      <c r="S8" s="3"/>
    </row>
    <row r="9" spans="1:19" x14ac:dyDescent="0.3">
      <c r="A9" s="26"/>
      <c r="B9" s="26"/>
      <c r="C9" s="6">
        <v>3</v>
      </c>
      <c r="D9" s="7" t="s">
        <v>69</v>
      </c>
      <c r="E9" s="7" t="s">
        <v>44</v>
      </c>
      <c r="F9" s="7" t="s">
        <v>161</v>
      </c>
      <c r="G9" s="7">
        <v>50</v>
      </c>
      <c r="H9" s="7" t="s">
        <v>20</v>
      </c>
      <c r="I9" s="8"/>
      <c r="J9" s="7"/>
      <c r="K9" s="3"/>
      <c r="L9" s="3"/>
      <c r="P9" s="19" t="str">
        <f t="shared" si="0"/>
        <v>PROOF,</v>
      </c>
      <c r="S9" s="3"/>
    </row>
    <row r="10" spans="1:19" x14ac:dyDescent="0.3">
      <c r="A10" s="26"/>
      <c r="B10" s="26"/>
      <c r="C10" s="6">
        <v>4</v>
      </c>
      <c r="D10" s="7" t="s">
        <v>108</v>
      </c>
      <c r="E10" s="7" t="s">
        <v>109</v>
      </c>
      <c r="F10" s="7" t="s">
        <v>161</v>
      </c>
      <c r="G10" s="7">
        <v>50</v>
      </c>
      <c r="H10" s="7" t="s">
        <v>20</v>
      </c>
      <c r="I10" s="8"/>
      <c r="J10" s="7"/>
      <c r="K10" s="3"/>
      <c r="L10" s="3"/>
      <c r="P10" s="19" t="str">
        <f t="shared" si="0"/>
        <v>CHIP,</v>
      </c>
    </row>
    <row r="11" spans="1:19" x14ac:dyDescent="0.3">
      <c r="A11" s="26"/>
      <c r="B11" s="26"/>
      <c r="C11" s="6">
        <v>5</v>
      </c>
      <c r="D11" s="7" t="s">
        <v>25</v>
      </c>
      <c r="E11" s="7" t="s">
        <v>16</v>
      </c>
      <c r="F11" s="7" t="s">
        <v>161</v>
      </c>
      <c r="G11" s="7">
        <v>2</v>
      </c>
      <c r="H11" s="7" t="s">
        <v>20</v>
      </c>
      <c r="I11" s="7"/>
      <c r="J11" s="7" t="s">
        <v>29</v>
      </c>
      <c r="K11" s="3"/>
      <c r="L11" s="3"/>
      <c r="P11" s="19" t="str">
        <f t="shared" si="0"/>
        <v>CAMERA,</v>
      </c>
    </row>
    <row r="12" spans="1:19" x14ac:dyDescent="0.3">
      <c r="A12" s="26" t="s">
        <v>30</v>
      </c>
      <c r="B12" s="26" t="s">
        <v>31</v>
      </c>
      <c r="C12" s="6">
        <v>1</v>
      </c>
      <c r="D12" s="7" t="s">
        <v>22</v>
      </c>
      <c r="E12" s="7" t="s">
        <v>21</v>
      </c>
      <c r="F12" s="7" t="s">
        <v>32</v>
      </c>
      <c r="G12" s="7"/>
      <c r="H12" s="7" t="s">
        <v>20</v>
      </c>
      <c r="I12" s="7" t="s">
        <v>27</v>
      </c>
      <c r="J12" s="5" t="s">
        <v>107</v>
      </c>
      <c r="K12" s="3"/>
      <c r="L12" s="3"/>
      <c r="P12" s="19" t="str">
        <f t="shared" si="0"/>
        <v>VIDEO,</v>
      </c>
    </row>
    <row r="13" spans="1:19" x14ac:dyDescent="0.3">
      <c r="A13" s="26"/>
      <c r="B13" s="26"/>
      <c r="C13" s="6">
        <v>2</v>
      </c>
      <c r="D13" s="7" t="s">
        <v>114</v>
      </c>
      <c r="E13" s="7" t="s">
        <v>114</v>
      </c>
      <c r="F13" s="7" t="s">
        <v>161</v>
      </c>
      <c r="G13" s="7">
        <v>10</v>
      </c>
      <c r="H13" s="7" t="s">
        <v>20</v>
      </c>
      <c r="I13" s="7"/>
      <c r="J13" s="5"/>
      <c r="K13" s="3"/>
      <c r="L13" s="3"/>
      <c r="P13" s="19" t="str">
        <f t="shared" si="0"/>
        <v>F_CAMERA,</v>
      </c>
      <c r="Q13" s="18"/>
    </row>
    <row r="14" spans="1:19" x14ac:dyDescent="0.3">
      <c r="A14" s="26"/>
      <c r="B14" s="26"/>
      <c r="C14" s="6">
        <v>2</v>
      </c>
      <c r="D14" s="7" t="s">
        <v>36</v>
      </c>
      <c r="E14" s="7" t="s">
        <v>33</v>
      </c>
      <c r="F14" s="7" t="s">
        <v>161</v>
      </c>
      <c r="G14" s="7">
        <v>20</v>
      </c>
      <c r="H14" s="7" t="s">
        <v>20</v>
      </c>
      <c r="I14" s="7"/>
      <c r="J14" s="7"/>
      <c r="K14" s="3"/>
      <c r="L14" s="3"/>
      <c r="P14" s="19" t="str">
        <f t="shared" si="0"/>
        <v>SAFETY,</v>
      </c>
      <c r="Q14" s="18"/>
      <c r="S14" s="18"/>
    </row>
    <row r="15" spans="1:19" x14ac:dyDescent="0.3">
      <c r="A15" s="26"/>
      <c r="B15" s="26"/>
      <c r="C15" s="6">
        <v>3</v>
      </c>
      <c r="D15" s="7" t="s">
        <v>37</v>
      </c>
      <c r="E15" s="7" t="s">
        <v>34</v>
      </c>
      <c r="F15" s="7" t="s">
        <v>161</v>
      </c>
      <c r="G15" s="7">
        <v>6</v>
      </c>
      <c r="H15" s="7" t="s">
        <v>20</v>
      </c>
      <c r="I15" s="7"/>
      <c r="J15" s="7" t="s">
        <v>112</v>
      </c>
      <c r="K15" s="3"/>
      <c r="L15" s="3"/>
      <c r="P15" s="19" t="str">
        <f t="shared" si="0"/>
        <v>AGENCY,</v>
      </c>
      <c r="Q15" s="18"/>
      <c r="S15" s="3"/>
    </row>
    <row r="16" spans="1:19" x14ac:dyDescent="0.3">
      <c r="A16" s="26"/>
      <c r="B16" s="26"/>
      <c r="C16" s="6">
        <v>4</v>
      </c>
      <c r="D16" s="7" t="s">
        <v>38</v>
      </c>
      <c r="E16" s="7" t="s">
        <v>35</v>
      </c>
      <c r="F16" s="7" t="s">
        <v>161</v>
      </c>
      <c r="G16" s="7">
        <v>1</v>
      </c>
      <c r="H16" s="7" t="s">
        <v>20</v>
      </c>
      <c r="I16" s="7"/>
      <c r="J16" s="9" t="s">
        <v>113</v>
      </c>
      <c r="K16" s="3"/>
      <c r="L16" s="3"/>
      <c r="P16" s="19" t="str">
        <f t="shared" si="0"/>
        <v>CELL_WIRE,</v>
      </c>
      <c r="Q16" s="18"/>
      <c r="S16" s="3"/>
    </row>
    <row r="17" spans="1:19" x14ac:dyDescent="0.3">
      <c r="A17" s="26"/>
      <c r="B17" s="26"/>
      <c r="C17" s="6">
        <v>5</v>
      </c>
      <c r="D17" s="7" t="s">
        <v>39</v>
      </c>
      <c r="E17" s="7" t="s">
        <v>39</v>
      </c>
      <c r="F17" s="7" t="s">
        <v>161</v>
      </c>
      <c r="G17" s="7">
        <v>20</v>
      </c>
      <c r="H17" s="7" t="s">
        <v>20</v>
      </c>
      <c r="I17" s="8"/>
      <c r="J17" s="7" t="s">
        <v>40</v>
      </c>
      <c r="P17" s="19" t="str">
        <f t="shared" si="0"/>
        <v>AUTH,</v>
      </c>
      <c r="Q17" s="18"/>
      <c r="S17" s="3"/>
    </row>
    <row r="18" spans="1:19" x14ac:dyDescent="0.3">
      <c r="A18" s="26" t="s">
        <v>110</v>
      </c>
      <c r="B18" s="26" t="s">
        <v>111</v>
      </c>
      <c r="C18" s="6">
        <v>1</v>
      </c>
      <c r="D18" s="7" t="s">
        <v>22</v>
      </c>
      <c r="E18" s="7" t="s">
        <v>21</v>
      </c>
      <c r="F18" s="7" t="s">
        <v>26</v>
      </c>
      <c r="G18" s="7"/>
      <c r="H18" s="7" t="s">
        <v>20</v>
      </c>
      <c r="I18" s="7" t="s">
        <v>27</v>
      </c>
      <c r="J18" s="7" t="s">
        <v>107</v>
      </c>
      <c r="P18" s="19" t="str">
        <f t="shared" si="0"/>
        <v>PAY,</v>
      </c>
    </row>
    <row r="19" spans="1:19" x14ac:dyDescent="0.3">
      <c r="A19" s="26"/>
      <c r="B19" s="26"/>
      <c r="C19" s="6">
        <v>2</v>
      </c>
      <c r="D19" s="7" t="s">
        <v>114</v>
      </c>
      <c r="E19" s="7" t="s">
        <v>114</v>
      </c>
      <c r="F19" s="7" t="s">
        <v>161</v>
      </c>
      <c r="G19" s="7">
        <v>10</v>
      </c>
      <c r="H19" s="7" t="s">
        <v>20</v>
      </c>
      <c r="I19" s="7"/>
      <c r="J19" s="7" t="s">
        <v>115</v>
      </c>
      <c r="P19" s="19" t="str">
        <f t="shared" si="0"/>
        <v>VIDEOCALL,</v>
      </c>
    </row>
    <row r="20" spans="1:19" x14ac:dyDescent="0.3">
      <c r="A20" s="26"/>
      <c r="B20" s="26"/>
      <c r="C20" s="6">
        <v>3</v>
      </c>
      <c r="D20" s="7" t="s">
        <v>116</v>
      </c>
      <c r="E20" s="7" t="s">
        <v>117</v>
      </c>
      <c r="F20" s="7" t="s">
        <v>161</v>
      </c>
      <c r="G20" s="7">
        <v>50</v>
      </c>
      <c r="H20" s="7" t="s">
        <v>20</v>
      </c>
      <c r="I20" s="7"/>
      <c r="J20" s="7" t="s">
        <v>118</v>
      </c>
      <c r="P20" s="19" t="str">
        <f t="shared" si="0"/>
        <v>VOICECALL,</v>
      </c>
    </row>
    <row r="21" spans="1:19" x14ac:dyDescent="0.3">
      <c r="A21" s="26" t="s">
        <v>41</v>
      </c>
      <c r="B21" s="26" t="s">
        <v>42</v>
      </c>
      <c r="C21" s="6">
        <v>1</v>
      </c>
      <c r="D21" s="7" t="s">
        <v>22</v>
      </c>
      <c r="E21" s="7" t="s">
        <v>21</v>
      </c>
      <c r="F21" s="7" t="s">
        <v>26</v>
      </c>
      <c r="G21" s="7"/>
      <c r="H21" s="7" t="s">
        <v>20</v>
      </c>
      <c r="I21" s="7" t="s">
        <v>27</v>
      </c>
      <c r="J21" s="7" t="s">
        <v>107</v>
      </c>
      <c r="P21" s="19" t="str">
        <f t="shared" si="0"/>
        <v>PLAYAUDIO,</v>
      </c>
    </row>
    <row r="22" spans="1:19" x14ac:dyDescent="0.3">
      <c r="A22" s="26"/>
      <c r="B22" s="26"/>
      <c r="C22" s="6">
        <v>2</v>
      </c>
      <c r="D22" s="7" t="s">
        <v>25</v>
      </c>
      <c r="E22" s="7" t="s">
        <v>16</v>
      </c>
      <c r="F22" s="7" t="s">
        <v>161</v>
      </c>
      <c r="G22" s="7">
        <v>2</v>
      </c>
      <c r="H22" s="7" t="s">
        <v>20</v>
      </c>
      <c r="I22" s="7"/>
      <c r="J22" s="7"/>
      <c r="P22" s="19" t="str">
        <f t="shared" si="0"/>
        <v>PLAYVIDEO,</v>
      </c>
      <c r="Q22" s="18"/>
    </row>
    <row r="23" spans="1:19" x14ac:dyDescent="0.3">
      <c r="A23" s="26"/>
      <c r="B23" s="26"/>
      <c r="C23" s="6">
        <v>3</v>
      </c>
      <c r="D23" s="7" t="s">
        <v>69</v>
      </c>
      <c r="E23" s="7" t="s">
        <v>44</v>
      </c>
      <c r="F23" s="7" t="s">
        <v>161</v>
      </c>
      <c r="G23" s="7">
        <v>50</v>
      </c>
      <c r="H23" s="7" t="s">
        <v>20</v>
      </c>
      <c r="I23" s="8"/>
      <c r="J23" s="8"/>
      <c r="P23" s="19" t="str">
        <f t="shared" si="0"/>
        <v>SIRI,</v>
      </c>
      <c r="Q23" s="18"/>
    </row>
    <row r="24" spans="1:19" x14ac:dyDescent="0.3">
      <c r="A24" s="26"/>
      <c r="B24" s="26"/>
      <c r="C24" s="6">
        <v>4</v>
      </c>
      <c r="D24" s="7" t="s">
        <v>108</v>
      </c>
      <c r="E24" s="7" t="s">
        <v>109</v>
      </c>
      <c r="F24" s="7" t="s">
        <v>161</v>
      </c>
      <c r="G24" s="7">
        <v>50</v>
      </c>
      <c r="H24" s="7" t="s">
        <v>20</v>
      </c>
      <c r="I24" s="8"/>
      <c r="J24" s="8"/>
      <c r="P24" s="19" t="str">
        <f t="shared" si="0"/>
        <v>POWER,</v>
      </c>
      <c r="Q24" s="18"/>
    </row>
    <row r="25" spans="1:19" x14ac:dyDescent="0.3">
      <c r="A25" s="26"/>
      <c r="B25" s="26"/>
      <c r="C25" s="6">
        <v>5</v>
      </c>
      <c r="D25" s="7" t="s">
        <v>70</v>
      </c>
      <c r="E25" s="7" t="s">
        <v>45</v>
      </c>
      <c r="F25" s="7" t="s">
        <v>161</v>
      </c>
      <c r="G25" s="7">
        <v>200</v>
      </c>
      <c r="H25" s="7" t="s">
        <v>27</v>
      </c>
      <c r="I25" s="8"/>
      <c r="J25" s="8"/>
      <c r="P25" s="19" t="str">
        <f t="shared" si="0"/>
        <v>BATTERY,</v>
      </c>
      <c r="Q25" s="18"/>
    </row>
    <row r="26" spans="1:19" x14ac:dyDescent="0.3">
      <c r="A26" s="26"/>
      <c r="B26" s="26"/>
      <c r="C26" s="6">
        <v>6</v>
      </c>
      <c r="D26" s="7" t="s">
        <v>71</v>
      </c>
      <c r="E26" s="7" t="s">
        <v>46</v>
      </c>
      <c r="F26" s="7" t="s">
        <v>161</v>
      </c>
      <c r="G26" s="7">
        <v>200</v>
      </c>
      <c r="H26" s="7" t="s">
        <v>27</v>
      </c>
      <c r="I26" s="8"/>
      <c r="J26" s="8"/>
      <c r="P26" s="19" t="str">
        <f t="shared" si="0"/>
        <v>SENSOR,</v>
      </c>
      <c r="Q26" s="18"/>
    </row>
    <row r="27" spans="1:19" x14ac:dyDescent="0.3">
      <c r="A27" s="26"/>
      <c r="B27" s="26"/>
      <c r="C27" s="6">
        <v>7</v>
      </c>
      <c r="D27" s="7" t="s">
        <v>72</v>
      </c>
      <c r="E27" s="7" t="s">
        <v>47</v>
      </c>
      <c r="F27" s="7" t="s">
        <v>161</v>
      </c>
      <c r="G27" s="7">
        <v>200</v>
      </c>
      <c r="H27" s="7" t="s">
        <v>27</v>
      </c>
      <c r="I27" s="8"/>
      <c r="J27" s="8"/>
      <c r="P27" s="19" t="str">
        <f t="shared" si="0"/>
        <v>SIM,</v>
      </c>
    </row>
    <row r="28" spans="1:19" x14ac:dyDescent="0.3">
      <c r="A28" s="26"/>
      <c r="B28" s="26"/>
      <c r="C28" s="6">
        <v>8</v>
      </c>
      <c r="D28" s="7" t="s">
        <v>73</v>
      </c>
      <c r="E28" s="7" t="s">
        <v>48</v>
      </c>
      <c r="F28" s="7" t="s">
        <v>161</v>
      </c>
      <c r="G28" s="7">
        <v>200</v>
      </c>
      <c r="H28" s="7" t="s">
        <v>27</v>
      </c>
      <c r="I28" s="8"/>
      <c r="J28" s="8"/>
      <c r="P28" s="19" t="str">
        <f>""&amp;D48&amp;""</f>
        <v>CONNECTOR</v>
      </c>
    </row>
    <row r="29" spans="1:19" x14ac:dyDescent="0.3">
      <c r="A29" s="26"/>
      <c r="B29" s="26"/>
      <c r="C29" s="6">
        <v>9</v>
      </c>
      <c r="D29" s="7" t="s">
        <v>74</v>
      </c>
      <c r="E29" s="7" t="s">
        <v>49</v>
      </c>
      <c r="F29" s="7" t="s">
        <v>161</v>
      </c>
      <c r="G29" s="7">
        <v>200</v>
      </c>
      <c r="H29" s="7" t="s">
        <v>27</v>
      </c>
      <c r="I29" s="8"/>
      <c r="J29" s="8"/>
      <c r="P29" s="3" t="s">
        <v>160</v>
      </c>
    </row>
    <row r="30" spans="1:19" x14ac:dyDescent="0.3">
      <c r="A30" s="26"/>
      <c r="B30" s="26"/>
      <c r="C30" s="6">
        <v>10</v>
      </c>
      <c r="D30" s="7" t="s">
        <v>75</v>
      </c>
      <c r="E30" s="7" t="s">
        <v>50</v>
      </c>
      <c r="F30" s="7" t="s">
        <v>161</v>
      </c>
      <c r="G30" s="7">
        <v>200</v>
      </c>
      <c r="H30" s="7" t="s">
        <v>27</v>
      </c>
      <c r="I30" s="8"/>
      <c r="J30" s="8"/>
      <c r="P30" s="3" t="s">
        <v>162</v>
      </c>
      <c r="Q30" s="18"/>
    </row>
    <row r="31" spans="1:19" x14ac:dyDescent="0.3">
      <c r="A31" s="26"/>
      <c r="B31" s="26"/>
      <c r="C31" s="6">
        <v>11</v>
      </c>
      <c r="D31" s="7" t="s">
        <v>76</v>
      </c>
      <c r="E31" s="7" t="s">
        <v>51</v>
      </c>
      <c r="F31" s="7" t="s">
        <v>161</v>
      </c>
      <c r="G31" s="7">
        <v>200</v>
      </c>
      <c r="H31" s="7" t="s">
        <v>27</v>
      </c>
      <c r="I31" s="8"/>
      <c r="J31" s="7" t="s">
        <v>83</v>
      </c>
      <c r="O31" s="7" t="s">
        <v>25</v>
      </c>
      <c r="P31" s="3" t="s">
        <v>163</v>
      </c>
      <c r="Q31" s="18"/>
    </row>
    <row r="32" spans="1:19" x14ac:dyDescent="0.3">
      <c r="A32" s="26"/>
      <c r="B32" s="26"/>
      <c r="C32" s="6">
        <v>12</v>
      </c>
      <c r="D32" s="7" t="s">
        <v>77</v>
      </c>
      <c r="E32" s="7" t="s">
        <v>52</v>
      </c>
      <c r="F32" s="7" t="s">
        <v>161</v>
      </c>
      <c r="G32" s="7">
        <v>200</v>
      </c>
      <c r="H32" s="7" t="s">
        <v>27</v>
      </c>
      <c r="I32" s="8"/>
      <c r="J32" s="8"/>
      <c r="O32" s="7" t="s">
        <v>69</v>
      </c>
      <c r="P32" s="3" t="s">
        <v>182</v>
      </c>
    </row>
    <row r="33" spans="1:17" x14ac:dyDescent="0.3">
      <c r="A33" s="26"/>
      <c r="B33" s="26"/>
      <c r="C33" s="6">
        <v>13</v>
      </c>
      <c r="D33" s="7" t="s">
        <v>78</v>
      </c>
      <c r="E33" s="7" t="s">
        <v>53</v>
      </c>
      <c r="F33" s="7" t="s">
        <v>161</v>
      </c>
      <c r="G33" s="7">
        <v>200</v>
      </c>
      <c r="H33" s="7" t="s">
        <v>27</v>
      </c>
      <c r="I33" s="8"/>
      <c r="J33" s="7" t="s">
        <v>82</v>
      </c>
      <c r="O33" s="7" t="s">
        <v>108</v>
      </c>
      <c r="P33" s="3" t="s">
        <v>183</v>
      </c>
    </row>
    <row r="34" spans="1:17" x14ac:dyDescent="0.3">
      <c r="A34" s="26"/>
      <c r="B34" s="26"/>
      <c r="C34" s="6">
        <v>14</v>
      </c>
      <c r="D34" s="7" t="s">
        <v>79</v>
      </c>
      <c r="E34" s="7" t="s">
        <v>54</v>
      </c>
      <c r="F34" s="7" t="s">
        <v>161</v>
      </c>
      <c r="G34" s="7">
        <v>200</v>
      </c>
      <c r="H34" s="7" t="s">
        <v>27</v>
      </c>
      <c r="I34" s="8"/>
      <c r="J34" s="8"/>
      <c r="O34" s="7" t="s">
        <v>70</v>
      </c>
      <c r="P34" s="3" t="s">
        <v>180</v>
      </c>
    </row>
    <row r="35" spans="1:17" ht="33" x14ac:dyDescent="0.3">
      <c r="A35" s="26"/>
      <c r="B35" s="26"/>
      <c r="C35" s="6">
        <v>15</v>
      </c>
      <c r="D35" s="7" t="s">
        <v>80</v>
      </c>
      <c r="E35" s="7" t="s">
        <v>55</v>
      </c>
      <c r="F35" s="7" t="s">
        <v>161</v>
      </c>
      <c r="G35" s="7">
        <v>200</v>
      </c>
      <c r="H35" s="7" t="s">
        <v>27</v>
      </c>
      <c r="I35" s="8"/>
      <c r="J35" s="8"/>
      <c r="O35" s="7" t="s">
        <v>71</v>
      </c>
      <c r="P35" s="20" t="s">
        <v>181</v>
      </c>
      <c r="Q35" s="18"/>
    </row>
    <row r="36" spans="1:17" x14ac:dyDescent="0.3">
      <c r="A36" s="26"/>
      <c r="B36" s="26"/>
      <c r="C36" s="6">
        <v>16</v>
      </c>
      <c r="D36" s="7" t="s">
        <v>84</v>
      </c>
      <c r="E36" s="7" t="s">
        <v>56</v>
      </c>
      <c r="F36" s="7" t="s">
        <v>161</v>
      </c>
      <c r="G36" s="7">
        <v>200</v>
      </c>
      <c r="H36" s="7" t="s">
        <v>27</v>
      </c>
      <c r="I36" s="8"/>
      <c r="J36" s="7" t="s">
        <v>81</v>
      </c>
      <c r="O36" s="7" t="s">
        <v>72</v>
      </c>
      <c r="P36" s="3" t="s">
        <v>184</v>
      </c>
      <c r="Q36" s="18"/>
    </row>
    <row r="37" spans="1:17" x14ac:dyDescent="0.3">
      <c r="A37" s="26"/>
      <c r="B37" s="26"/>
      <c r="C37" s="6">
        <v>17</v>
      </c>
      <c r="D37" s="7" t="s">
        <v>85</v>
      </c>
      <c r="E37" s="7" t="s">
        <v>57</v>
      </c>
      <c r="F37" s="7" t="s">
        <v>161</v>
      </c>
      <c r="G37" s="7">
        <v>200</v>
      </c>
      <c r="H37" s="7" t="s">
        <v>27</v>
      </c>
      <c r="I37" s="8"/>
      <c r="J37" s="7" t="s">
        <v>86</v>
      </c>
      <c r="O37" s="7" t="s">
        <v>73</v>
      </c>
      <c r="P37" s="3" t="s">
        <v>185</v>
      </c>
      <c r="Q37" s="18"/>
    </row>
    <row r="38" spans="1:17" x14ac:dyDescent="0.3">
      <c r="A38" s="26"/>
      <c r="B38" s="26"/>
      <c r="C38" s="6">
        <v>18</v>
      </c>
      <c r="D38" s="7" t="s">
        <v>87</v>
      </c>
      <c r="E38" s="7" t="s">
        <v>58</v>
      </c>
      <c r="F38" s="7" t="s">
        <v>161</v>
      </c>
      <c r="G38" s="7">
        <v>200</v>
      </c>
      <c r="H38" s="7" t="s">
        <v>27</v>
      </c>
      <c r="I38" s="8"/>
      <c r="J38" s="7" t="s">
        <v>88</v>
      </c>
      <c r="O38" s="7" t="s">
        <v>74</v>
      </c>
      <c r="P38" s="3" t="s">
        <v>176</v>
      </c>
      <c r="Q38" s="18"/>
    </row>
    <row r="39" spans="1:17" x14ac:dyDescent="0.3">
      <c r="A39" s="26"/>
      <c r="B39" s="26"/>
      <c r="C39" s="6">
        <v>19</v>
      </c>
      <c r="D39" s="7" t="s">
        <v>89</v>
      </c>
      <c r="E39" s="7" t="s">
        <v>59</v>
      </c>
      <c r="F39" s="7" t="s">
        <v>161</v>
      </c>
      <c r="G39" s="7">
        <v>200</v>
      </c>
      <c r="H39" s="7" t="s">
        <v>27</v>
      </c>
      <c r="I39" s="8"/>
      <c r="J39" s="8"/>
      <c r="O39" s="7" t="s">
        <v>75</v>
      </c>
      <c r="P39" s="3" t="s">
        <v>186</v>
      </c>
      <c r="Q39" s="18"/>
    </row>
    <row r="40" spans="1:17" x14ac:dyDescent="0.3">
      <c r="A40" s="26"/>
      <c r="B40" s="26"/>
      <c r="C40" s="6">
        <v>20</v>
      </c>
      <c r="D40" s="7" t="s">
        <v>90</v>
      </c>
      <c r="E40" s="7" t="s">
        <v>60</v>
      </c>
      <c r="F40" s="7" t="s">
        <v>161</v>
      </c>
      <c r="G40" s="7">
        <v>200</v>
      </c>
      <c r="H40" s="7" t="s">
        <v>27</v>
      </c>
      <c r="I40" s="8"/>
      <c r="J40" s="8"/>
      <c r="O40" s="7" t="s">
        <v>76</v>
      </c>
      <c r="P40" s="3" t="s">
        <v>187</v>
      </c>
      <c r="Q40" s="18"/>
    </row>
    <row r="41" spans="1:17" x14ac:dyDescent="0.3">
      <c r="A41" s="26"/>
      <c r="B41" s="26"/>
      <c r="C41" s="6">
        <v>21</v>
      </c>
      <c r="D41" s="7" t="s">
        <v>91</v>
      </c>
      <c r="E41" s="7" t="s">
        <v>61</v>
      </c>
      <c r="F41" s="7" t="s">
        <v>161</v>
      </c>
      <c r="G41" s="7">
        <v>200</v>
      </c>
      <c r="H41" s="7" t="s">
        <v>27</v>
      </c>
      <c r="I41" s="8"/>
      <c r="J41" s="8"/>
      <c r="O41" s="7" t="s">
        <v>77</v>
      </c>
      <c r="P41" s="3" t="s">
        <v>188</v>
      </c>
      <c r="Q41" s="18"/>
    </row>
    <row r="42" spans="1:17" x14ac:dyDescent="0.3">
      <c r="A42" s="26"/>
      <c r="B42" s="26"/>
      <c r="C42" s="6">
        <v>22</v>
      </c>
      <c r="D42" s="7" t="s">
        <v>92</v>
      </c>
      <c r="E42" s="7" t="s">
        <v>62</v>
      </c>
      <c r="F42" s="7" t="s">
        <v>161</v>
      </c>
      <c r="G42" s="7">
        <v>200</v>
      </c>
      <c r="H42" s="7" t="s">
        <v>27</v>
      </c>
      <c r="I42" s="8"/>
      <c r="J42" s="8"/>
      <c r="O42" s="7" t="s">
        <v>78</v>
      </c>
      <c r="P42" s="3" t="s">
        <v>189</v>
      </c>
      <c r="Q42" s="18"/>
    </row>
    <row r="43" spans="1:17" x14ac:dyDescent="0.3">
      <c r="A43" s="26"/>
      <c r="B43" s="26"/>
      <c r="C43" s="6">
        <v>23</v>
      </c>
      <c r="D43" s="7" t="s">
        <v>93</v>
      </c>
      <c r="E43" s="7" t="s">
        <v>63</v>
      </c>
      <c r="F43" s="7" t="s">
        <v>161</v>
      </c>
      <c r="G43" s="7">
        <v>200</v>
      </c>
      <c r="H43" s="7" t="s">
        <v>27</v>
      </c>
      <c r="I43" s="8"/>
      <c r="J43" s="8"/>
      <c r="O43" s="7" t="s">
        <v>79</v>
      </c>
      <c r="P43" s="3" t="s">
        <v>164</v>
      </c>
      <c r="Q43" s="18"/>
    </row>
    <row r="44" spans="1:17" x14ac:dyDescent="0.3">
      <c r="A44" s="26"/>
      <c r="B44" s="26"/>
      <c r="C44" s="6">
        <v>24</v>
      </c>
      <c r="D44" s="7" t="s">
        <v>94</v>
      </c>
      <c r="E44" s="7" t="s">
        <v>67</v>
      </c>
      <c r="F44" s="7" t="s">
        <v>161</v>
      </c>
      <c r="G44" s="7">
        <v>200</v>
      </c>
      <c r="H44" s="7" t="s">
        <v>27</v>
      </c>
      <c r="I44" s="8"/>
      <c r="J44" s="8"/>
      <c r="O44" s="7" t="s">
        <v>80</v>
      </c>
      <c r="P44" s="3" t="s">
        <v>168</v>
      </c>
      <c r="Q44" s="18"/>
    </row>
    <row r="45" spans="1:17" x14ac:dyDescent="0.3">
      <c r="A45" s="26"/>
      <c r="B45" s="26"/>
      <c r="C45" s="6">
        <v>25</v>
      </c>
      <c r="D45" s="7" t="s">
        <v>95</v>
      </c>
      <c r="E45" s="7" t="s">
        <v>68</v>
      </c>
      <c r="F45" s="7" t="s">
        <v>161</v>
      </c>
      <c r="G45" s="7">
        <v>200</v>
      </c>
      <c r="H45" s="7" t="s">
        <v>27</v>
      </c>
      <c r="I45" s="8"/>
      <c r="J45" s="8"/>
      <c r="O45" s="7" t="s">
        <v>84</v>
      </c>
      <c r="P45" s="3" t="s">
        <v>177</v>
      </c>
      <c r="Q45" s="18"/>
    </row>
    <row r="46" spans="1:17" x14ac:dyDescent="0.3">
      <c r="A46" s="26"/>
      <c r="B46" s="26"/>
      <c r="C46" s="6">
        <v>26</v>
      </c>
      <c r="D46" s="7" t="s">
        <v>96</v>
      </c>
      <c r="E46" s="7" t="s">
        <v>64</v>
      </c>
      <c r="F46" s="7" t="s">
        <v>161</v>
      </c>
      <c r="G46" s="7">
        <v>200</v>
      </c>
      <c r="H46" s="7" t="s">
        <v>27</v>
      </c>
      <c r="I46" s="8"/>
      <c r="J46" s="8"/>
      <c r="O46" s="7" t="s">
        <v>85</v>
      </c>
      <c r="P46" s="3" t="s">
        <v>172</v>
      </c>
      <c r="Q46" s="18"/>
    </row>
    <row r="47" spans="1:17" x14ac:dyDescent="0.3">
      <c r="A47" s="26"/>
      <c r="B47" s="26"/>
      <c r="C47" s="6">
        <v>27</v>
      </c>
      <c r="D47" s="7" t="s">
        <v>97</v>
      </c>
      <c r="E47" s="7" t="s">
        <v>65</v>
      </c>
      <c r="F47" s="7" t="s">
        <v>161</v>
      </c>
      <c r="G47" s="7">
        <v>200</v>
      </c>
      <c r="H47" s="7" t="s">
        <v>27</v>
      </c>
      <c r="I47" s="8"/>
      <c r="J47" s="8"/>
      <c r="O47" s="7" t="s">
        <v>87</v>
      </c>
      <c r="P47" s="3" t="s">
        <v>165</v>
      </c>
      <c r="Q47" s="18"/>
    </row>
    <row r="48" spans="1:17" x14ac:dyDescent="0.3">
      <c r="A48" s="26"/>
      <c r="B48" s="26"/>
      <c r="C48" s="6">
        <v>28</v>
      </c>
      <c r="D48" s="7" t="s">
        <v>98</v>
      </c>
      <c r="E48" s="7" t="s">
        <v>66</v>
      </c>
      <c r="F48" s="7" t="s">
        <v>161</v>
      </c>
      <c r="G48" s="7">
        <v>200</v>
      </c>
      <c r="H48" s="7" t="s">
        <v>27</v>
      </c>
      <c r="I48" s="8"/>
      <c r="J48" s="8"/>
      <c r="O48" s="7" t="s">
        <v>89</v>
      </c>
      <c r="P48" s="3" t="s">
        <v>178</v>
      </c>
      <c r="Q48" s="18"/>
    </row>
    <row r="49" spans="1:17" x14ac:dyDescent="0.3">
      <c r="A49" s="26" t="s">
        <v>99</v>
      </c>
      <c r="B49" s="26" t="s">
        <v>100</v>
      </c>
      <c r="C49" s="6">
        <v>1</v>
      </c>
      <c r="D49" s="7" t="s">
        <v>22</v>
      </c>
      <c r="E49" s="7" t="s">
        <v>21</v>
      </c>
      <c r="F49" s="7" t="s">
        <v>26</v>
      </c>
      <c r="G49" s="7"/>
      <c r="H49" s="7" t="s">
        <v>20</v>
      </c>
      <c r="I49" s="7" t="s">
        <v>27</v>
      </c>
      <c r="J49" s="5" t="s">
        <v>107</v>
      </c>
      <c r="O49" s="7" t="s">
        <v>90</v>
      </c>
      <c r="P49" s="3" t="s">
        <v>170</v>
      </c>
      <c r="Q49" s="18"/>
    </row>
    <row r="50" spans="1:17" x14ac:dyDescent="0.3">
      <c r="A50" s="26"/>
      <c r="B50" s="26"/>
      <c r="C50" s="6">
        <v>2</v>
      </c>
      <c r="D50" s="7" t="s">
        <v>25</v>
      </c>
      <c r="E50" s="7" t="s">
        <v>16</v>
      </c>
      <c r="F50" s="7" t="s">
        <v>161</v>
      </c>
      <c r="G50" s="7">
        <v>2</v>
      </c>
      <c r="H50" s="7" t="s">
        <v>20</v>
      </c>
      <c r="I50" s="8"/>
      <c r="J50" s="8"/>
      <c r="O50" s="7" t="s">
        <v>91</v>
      </c>
      <c r="P50" s="3" t="s">
        <v>174</v>
      </c>
      <c r="Q50" s="18"/>
    </row>
    <row r="51" spans="1:17" x14ac:dyDescent="0.3">
      <c r="A51" s="26"/>
      <c r="B51" s="26"/>
      <c r="C51" s="6">
        <v>3</v>
      </c>
      <c r="D51" s="7" t="s">
        <v>69</v>
      </c>
      <c r="E51" s="7" t="s">
        <v>44</v>
      </c>
      <c r="F51" s="7" t="s">
        <v>161</v>
      </c>
      <c r="G51" s="7">
        <v>50</v>
      </c>
      <c r="H51" s="7" t="s">
        <v>20</v>
      </c>
      <c r="I51" s="8"/>
      <c r="J51" s="8"/>
      <c r="O51" s="7" t="s">
        <v>92</v>
      </c>
      <c r="P51" s="3" t="s">
        <v>173</v>
      </c>
      <c r="Q51" s="18"/>
    </row>
    <row r="52" spans="1:17" x14ac:dyDescent="0.3">
      <c r="A52" s="26"/>
      <c r="B52" s="26"/>
      <c r="C52" s="6">
        <v>4</v>
      </c>
      <c r="D52" s="7" t="s">
        <v>108</v>
      </c>
      <c r="E52" s="7" t="s">
        <v>109</v>
      </c>
      <c r="F52" s="7" t="s">
        <v>161</v>
      </c>
      <c r="G52" s="7">
        <v>50</v>
      </c>
      <c r="H52" s="7" t="s">
        <v>20</v>
      </c>
      <c r="I52" s="8"/>
      <c r="J52" s="8"/>
      <c r="O52" s="7" t="s">
        <v>93</v>
      </c>
      <c r="P52" s="3" t="s">
        <v>171</v>
      </c>
      <c r="Q52" s="18"/>
    </row>
    <row r="53" spans="1:17" x14ac:dyDescent="0.3">
      <c r="A53" s="26"/>
      <c r="B53" s="26"/>
      <c r="C53" s="6">
        <v>5</v>
      </c>
      <c r="D53" s="7" t="s">
        <v>70</v>
      </c>
      <c r="E53" s="7" t="s">
        <v>45</v>
      </c>
      <c r="F53" s="7" t="s">
        <v>161</v>
      </c>
      <c r="G53" s="7">
        <v>200</v>
      </c>
      <c r="H53" s="7" t="s">
        <v>27</v>
      </c>
      <c r="I53" s="8"/>
      <c r="J53" s="8"/>
      <c r="O53" s="7" t="s">
        <v>94</v>
      </c>
      <c r="P53" s="3" t="s">
        <v>179</v>
      </c>
      <c r="Q53" s="18"/>
    </row>
    <row r="54" spans="1:17" x14ac:dyDescent="0.3">
      <c r="A54" s="26"/>
      <c r="B54" s="26"/>
      <c r="C54" s="6">
        <v>6</v>
      </c>
      <c r="D54" s="7" t="s">
        <v>71</v>
      </c>
      <c r="E54" s="7" t="s">
        <v>46</v>
      </c>
      <c r="F54" s="7" t="s">
        <v>161</v>
      </c>
      <c r="G54" s="7">
        <v>200</v>
      </c>
      <c r="H54" s="7" t="s">
        <v>27</v>
      </c>
      <c r="I54" s="8"/>
      <c r="J54" s="7" t="s">
        <v>138</v>
      </c>
      <c r="O54" s="7" t="s">
        <v>95</v>
      </c>
      <c r="P54" s="3" t="s">
        <v>190</v>
      </c>
      <c r="Q54" s="18"/>
    </row>
    <row r="55" spans="1:17" ht="33" x14ac:dyDescent="0.3">
      <c r="A55" s="26"/>
      <c r="B55" s="26"/>
      <c r="C55" s="6">
        <v>7</v>
      </c>
      <c r="D55" s="7" t="s">
        <v>139</v>
      </c>
      <c r="E55" s="7" t="s">
        <v>140</v>
      </c>
      <c r="F55" s="7" t="s">
        <v>161</v>
      </c>
      <c r="G55" s="7">
        <v>200</v>
      </c>
      <c r="H55" s="7" t="s">
        <v>27</v>
      </c>
      <c r="I55" s="8"/>
      <c r="J55" s="16" t="s">
        <v>142</v>
      </c>
      <c r="O55" s="7" t="s">
        <v>96</v>
      </c>
      <c r="P55" s="3" t="s">
        <v>169</v>
      </c>
      <c r="Q55" s="18"/>
    </row>
    <row r="56" spans="1:17" ht="33" x14ac:dyDescent="0.3">
      <c r="A56" s="26"/>
      <c r="B56" s="26"/>
      <c r="C56" s="6">
        <v>8</v>
      </c>
      <c r="D56" s="7" t="s">
        <v>137</v>
      </c>
      <c r="E56" s="7" t="s">
        <v>141</v>
      </c>
      <c r="F56" s="7" t="s">
        <v>161</v>
      </c>
      <c r="G56" s="7">
        <v>200</v>
      </c>
      <c r="H56" s="8" t="s">
        <v>27</v>
      </c>
      <c r="I56" s="8"/>
      <c r="J56" s="16" t="s">
        <v>143</v>
      </c>
      <c r="O56" s="7" t="s">
        <v>97</v>
      </c>
      <c r="P56" s="3" t="s">
        <v>191</v>
      </c>
      <c r="Q56" s="18"/>
    </row>
    <row r="57" spans="1:17" x14ac:dyDescent="0.3">
      <c r="A57" s="26"/>
      <c r="B57" s="26"/>
      <c r="C57" s="6">
        <v>9</v>
      </c>
      <c r="D57" s="7" t="s">
        <v>144</v>
      </c>
      <c r="E57" s="7" t="s">
        <v>145</v>
      </c>
      <c r="F57" s="7" t="s">
        <v>161</v>
      </c>
      <c r="G57" s="7">
        <v>200</v>
      </c>
      <c r="H57" s="8" t="s">
        <v>27</v>
      </c>
      <c r="I57" s="8"/>
      <c r="J57" s="16"/>
      <c r="O57" s="7" t="s">
        <v>98</v>
      </c>
      <c r="P57" s="3" t="s">
        <v>166</v>
      </c>
      <c r="Q57" s="18"/>
    </row>
    <row r="58" spans="1:17" x14ac:dyDescent="0.3">
      <c r="A58" s="26"/>
      <c r="B58" s="26"/>
      <c r="C58" s="6">
        <v>10</v>
      </c>
      <c r="D58" s="7" t="s">
        <v>72</v>
      </c>
      <c r="E58" s="7" t="s">
        <v>47</v>
      </c>
      <c r="F58" s="7" t="s">
        <v>161</v>
      </c>
      <c r="G58" s="7">
        <v>200</v>
      </c>
      <c r="H58" s="7" t="s">
        <v>27</v>
      </c>
      <c r="I58" s="8"/>
      <c r="J58" s="8"/>
      <c r="P58" s="3" t="s">
        <v>160</v>
      </c>
      <c r="Q58" s="18"/>
    </row>
    <row r="59" spans="1:17" x14ac:dyDescent="0.3">
      <c r="A59" s="26"/>
      <c r="B59" s="26"/>
      <c r="C59" s="6">
        <v>11</v>
      </c>
      <c r="D59" s="7" t="s">
        <v>73</v>
      </c>
      <c r="E59" s="7" t="s">
        <v>48</v>
      </c>
      <c r="F59" s="7" t="s">
        <v>161</v>
      </c>
      <c r="G59" s="7">
        <v>200</v>
      </c>
      <c r="H59" s="7" t="s">
        <v>27</v>
      </c>
      <c r="I59" s="8"/>
      <c r="J59" s="8"/>
      <c r="Q59" s="18"/>
    </row>
    <row r="60" spans="1:17" x14ac:dyDescent="0.3">
      <c r="A60" s="26"/>
      <c r="B60" s="26"/>
      <c r="C60" s="6">
        <v>12</v>
      </c>
      <c r="D60" s="7" t="s">
        <v>76</v>
      </c>
      <c r="E60" s="7" t="s">
        <v>51</v>
      </c>
      <c r="F60" s="7" t="s">
        <v>161</v>
      </c>
      <c r="G60" s="7">
        <v>200</v>
      </c>
      <c r="H60" s="7" t="s">
        <v>27</v>
      </c>
      <c r="I60" s="8"/>
      <c r="J60" s="8"/>
      <c r="Q60" s="18"/>
    </row>
    <row r="61" spans="1:17" x14ac:dyDescent="0.3">
      <c r="A61" s="26"/>
      <c r="B61" s="26"/>
      <c r="C61" s="6">
        <v>13</v>
      </c>
      <c r="D61" s="7" t="s">
        <v>95</v>
      </c>
      <c r="E61" s="7" t="s">
        <v>68</v>
      </c>
      <c r="F61" s="7" t="s">
        <v>161</v>
      </c>
      <c r="G61" s="7">
        <v>200</v>
      </c>
      <c r="H61" s="7" t="s">
        <v>27</v>
      </c>
      <c r="I61" s="8"/>
      <c r="J61" s="8"/>
      <c r="P61" s="3"/>
      <c r="Q61" s="18"/>
    </row>
    <row r="62" spans="1:17" x14ac:dyDescent="0.3">
      <c r="A62" s="26"/>
      <c r="B62" s="26"/>
      <c r="C62" s="6">
        <v>14</v>
      </c>
      <c r="D62" s="7" t="s">
        <v>75</v>
      </c>
      <c r="E62" s="7" t="s">
        <v>50</v>
      </c>
      <c r="F62" s="7" t="s">
        <v>161</v>
      </c>
      <c r="G62" s="7">
        <v>200</v>
      </c>
      <c r="H62" s="7" t="s">
        <v>27</v>
      </c>
      <c r="I62" s="8"/>
      <c r="J62" s="7" t="s">
        <v>146</v>
      </c>
    </row>
    <row r="63" spans="1:17" x14ac:dyDescent="0.3">
      <c r="A63" s="26"/>
      <c r="B63" s="26"/>
      <c r="C63" s="6">
        <v>15</v>
      </c>
      <c r="D63" s="7" t="s">
        <v>148</v>
      </c>
      <c r="E63" s="7" t="s">
        <v>147</v>
      </c>
      <c r="F63" s="7" t="s">
        <v>161</v>
      </c>
      <c r="G63" s="7">
        <v>200</v>
      </c>
      <c r="H63" s="7" t="s">
        <v>27</v>
      </c>
      <c r="I63" s="8"/>
      <c r="J63" s="8"/>
      <c r="P63" s="3"/>
    </row>
    <row r="64" spans="1:17" ht="33" x14ac:dyDescent="0.3">
      <c r="A64" s="26"/>
      <c r="B64" s="26"/>
      <c r="C64" s="6">
        <v>16</v>
      </c>
      <c r="D64" s="7" t="s">
        <v>149</v>
      </c>
      <c r="E64" s="7" t="s">
        <v>151</v>
      </c>
      <c r="F64" s="7" t="s">
        <v>161</v>
      </c>
      <c r="G64" s="7">
        <v>2</v>
      </c>
      <c r="H64" s="8" t="s">
        <v>27</v>
      </c>
      <c r="I64" s="8"/>
      <c r="J64" s="17" t="s">
        <v>154</v>
      </c>
      <c r="P64" s="3"/>
    </row>
    <row r="65" spans="1:17" ht="33" x14ac:dyDescent="0.3">
      <c r="A65" s="26"/>
      <c r="B65" s="26"/>
      <c r="C65" s="6">
        <v>17</v>
      </c>
      <c r="D65" s="7" t="s">
        <v>150</v>
      </c>
      <c r="E65" s="7" t="s">
        <v>152</v>
      </c>
      <c r="F65" s="7" t="s">
        <v>161</v>
      </c>
      <c r="G65" s="7">
        <v>2</v>
      </c>
      <c r="H65" s="8" t="s">
        <v>27</v>
      </c>
      <c r="I65" s="8"/>
      <c r="J65" s="17" t="s">
        <v>154</v>
      </c>
      <c r="P65" s="3"/>
      <c r="Q65" s="18"/>
    </row>
    <row r="66" spans="1:17" ht="33" x14ac:dyDescent="0.3">
      <c r="A66" s="26"/>
      <c r="B66" s="26"/>
      <c r="C66" s="6">
        <v>18</v>
      </c>
      <c r="D66" s="7" t="s">
        <v>87</v>
      </c>
      <c r="E66" s="7" t="s">
        <v>153</v>
      </c>
      <c r="F66" s="7" t="s">
        <v>161</v>
      </c>
      <c r="G66" s="7">
        <v>2</v>
      </c>
      <c r="H66" s="8" t="s">
        <v>27</v>
      </c>
      <c r="I66" s="8"/>
      <c r="J66" s="17" t="s">
        <v>154</v>
      </c>
      <c r="P66" s="3"/>
      <c r="Q66" s="18"/>
    </row>
    <row r="67" spans="1:17" x14ac:dyDescent="0.3">
      <c r="A67" s="26"/>
      <c r="B67" s="26"/>
      <c r="C67" s="6">
        <v>19</v>
      </c>
      <c r="D67" s="7" t="s">
        <v>155</v>
      </c>
      <c r="E67" s="7" t="s">
        <v>156</v>
      </c>
      <c r="F67" s="7" t="s">
        <v>161</v>
      </c>
      <c r="G67" s="7">
        <v>200</v>
      </c>
      <c r="H67" s="8" t="s">
        <v>27</v>
      </c>
      <c r="I67" s="8"/>
      <c r="J67" s="16" t="s">
        <v>157</v>
      </c>
      <c r="P67" s="3"/>
      <c r="Q67" s="18"/>
    </row>
    <row r="68" spans="1:17" ht="33" x14ac:dyDescent="0.3">
      <c r="A68" s="26"/>
      <c r="B68" s="26"/>
      <c r="C68" s="6">
        <v>20</v>
      </c>
      <c r="D68" s="7" t="s">
        <v>159</v>
      </c>
      <c r="E68" s="7" t="s">
        <v>158</v>
      </c>
      <c r="F68" s="7" t="s">
        <v>161</v>
      </c>
      <c r="G68" s="7">
        <v>2</v>
      </c>
      <c r="H68" s="8" t="s">
        <v>27</v>
      </c>
      <c r="I68" s="8"/>
      <c r="J68" s="17" t="s">
        <v>154</v>
      </c>
      <c r="P68" s="3"/>
    </row>
    <row r="69" spans="1:17" x14ac:dyDescent="0.3">
      <c r="P69" s="3"/>
    </row>
    <row r="70" spans="1:17" x14ac:dyDescent="0.3">
      <c r="P70" s="3"/>
    </row>
    <row r="71" spans="1:17" x14ac:dyDescent="0.3">
      <c r="P71" s="3"/>
    </row>
    <row r="72" spans="1:17" x14ac:dyDescent="0.3">
      <c r="P72" s="3"/>
    </row>
    <row r="73" spans="1:17" x14ac:dyDescent="0.3">
      <c r="P73" s="3"/>
    </row>
    <row r="74" spans="1:17" x14ac:dyDescent="0.3">
      <c r="P74" s="3"/>
    </row>
    <row r="75" spans="1:17" x14ac:dyDescent="0.3">
      <c r="P75" s="3"/>
    </row>
    <row r="76" spans="1:17" x14ac:dyDescent="0.3">
      <c r="P76" s="3"/>
    </row>
    <row r="77" spans="1:17" x14ac:dyDescent="0.3">
      <c r="P77" s="3"/>
    </row>
    <row r="78" spans="1:17" x14ac:dyDescent="0.3">
      <c r="P78" s="3"/>
    </row>
    <row r="79" spans="1:17" x14ac:dyDescent="0.3">
      <c r="P79" s="3"/>
    </row>
    <row r="80" spans="1:17" x14ac:dyDescent="0.3">
      <c r="P80" s="3"/>
    </row>
    <row r="81" spans="16:16" x14ac:dyDescent="0.3">
      <c r="P81" s="3"/>
    </row>
    <row r="82" spans="16:16" x14ac:dyDescent="0.3">
      <c r="P82" s="3"/>
    </row>
    <row r="83" spans="16:16" x14ac:dyDescent="0.3">
      <c r="P83" s="3"/>
    </row>
  </sheetData>
  <mergeCells count="14">
    <mergeCell ref="E1:F1"/>
    <mergeCell ref="B1:C1"/>
    <mergeCell ref="A12:A17"/>
    <mergeCell ref="B12:B17"/>
    <mergeCell ref="B7:B11"/>
    <mergeCell ref="A7:A11"/>
    <mergeCell ref="A49:A68"/>
    <mergeCell ref="B49:B68"/>
    <mergeCell ref="A21:A48"/>
    <mergeCell ref="B21:B48"/>
    <mergeCell ref="A3:A6"/>
    <mergeCell ref="B3:B6"/>
    <mergeCell ref="A18:A20"/>
    <mergeCell ref="B18:B20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변경이력</vt:lpstr>
      <vt:lpstr>테이블목록</vt:lpstr>
      <vt:lpstr>테이블정의서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홍동기</dc:creator>
  <cp:lastModifiedBy>홍동기</cp:lastModifiedBy>
  <dcterms:created xsi:type="dcterms:W3CDTF">2023-08-11T00:24:53Z</dcterms:created>
  <dcterms:modified xsi:type="dcterms:W3CDTF">2023-08-25T12:40:39Z</dcterms:modified>
</cp:coreProperties>
</file>