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逻辑回归二分类" sheetId="3" r:id="rId1"/>
  </sheets>
  <calcPr calcId="144525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2" i="3"/>
  <c r="J10" i="3"/>
  <c r="J18" i="3"/>
  <c r="J26" i="3"/>
  <c r="J34" i="3"/>
  <c r="J42" i="3"/>
  <c r="J50" i="3"/>
  <c r="J58" i="3"/>
  <c r="J66" i="3"/>
  <c r="I7" i="3"/>
  <c r="I10" i="3"/>
  <c r="I15" i="3"/>
  <c r="I18" i="3"/>
  <c r="I23" i="3"/>
  <c r="I26" i="3"/>
  <c r="I31" i="3"/>
  <c r="I34" i="3"/>
  <c r="I39" i="3"/>
  <c r="I42" i="3"/>
  <c r="I47" i="3"/>
  <c r="I50" i="3"/>
  <c r="I55" i="3"/>
  <c r="I58" i="3"/>
  <c r="I63" i="3"/>
  <c r="I66" i="3"/>
  <c r="H3" i="3"/>
  <c r="J3" i="3" s="1"/>
  <c r="H4" i="3"/>
  <c r="J4" i="3" s="1"/>
  <c r="H5" i="3"/>
  <c r="J5" i="3" s="1"/>
  <c r="H6" i="3"/>
  <c r="J6" i="3" s="1"/>
  <c r="H7" i="3"/>
  <c r="J7" i="3" s="1"/>
  <c r="H8" i="3"/>
  <c r="J8" i="3" s="1"/>
  <c r="H9" i="3"/>
  <c r="J9" i="3" s="1"/>
  <c r="H10" i="3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8" i="3"/>
  <c r="H19" i="3"/>
  <c r="J19" i="3" s="1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H27" i="3"/>
  <c r="J27" i="3" s="1"/>
  <c r="H28" i="3"/>
  <c r="J28" i="3" s="1"/>
  <c r="H29" i="3"/>
  <c r="J29" i="3" s="1"/>
  <c r="H30" i="3"/>
  <c r="J30" i="3" s="1"/>
  <c r="H31" i="3"/>
  <c r="J31" i="3" s="1"/>
  <c r="H32" i="3"/>
  <c r="J32" i="3" s="1"/>
  <c r="H33" i="3"/>
  <c r="J33" i="3" s="1"/>
  <c r="H34" i="3"/>
  <c r="H35" i="3"/>
  <c r="J35" i="3" s="1"/>
  <c r="H36" i="3"/>
  <c r="J36" i="3" s="1"/>
  <c r="H37" i="3"/>
  <c r="J37" i="3" s="1"/>
  <c r="H38" i="3"/>
  <c r="J38" i="3" s="1"/>
  <c r="H39" i="3"/>
  <c r="J39" i="3" s="1"/>
  <c r="H40" i="3"/>
  <c r="J40" i="3" s="1"/>
  <c r="H41" i="3"/>
  <c r="J41" i="3" s="1"/>
  <c r="H42" i="3"/>
  <c r="H43" i="3"/>
  <c r="J43" i="3" s="1"/>
  <c r="H44" i="3"/>
  <c r="J44" i="3" s="1"/>
  <c r="H45" i="3"/>
  <c r="J45" i="3" s="1"/>
  <c r="H46" i="3"/>
  <c r="J46" i="3" s="1"/>
  <c r="H47" i="3"/>
  <c r="J47" i="3" s="1"/>
  <c r="H48" i="3"/>
  <c r="J48" i="3" s="1"/>
  <c r="H49" i="3"/>
  <c r="J49" i="3" s="1"/>
  <c r="H50" i="3"/>
  <c r="H51" i="3"/>
  <c r="J51" i="3" s="1"/>
  <c r="H52" i="3"/>
  <c r="J52" i="3" s="1"/>
  <c r="H53" i="3"/>
  <c r="J53" i="3" s="1"/>
  <c r="H54" i="3"/>
  <c r="J54" i="3" s="1"/>
  <c r="H55" i="3"/>
  <c r="J55" i="3" s="1"/>
  <c r="H56" i="3"/>
  <c r="J56" i="3" s="1"/>
  <c r="H57" i="3"/>
  <c r="J57" i="3" s="1"/>
  <c r="H58" i="3"/>
  <c r="H59" i="3"/>
  <c r="J59" i="3" s="1"/>
  <c r="H60" i="3"/>
  <c r="J60" i="3" s="1"/>
  <c r="H61" i="3"/>
  <c r="J61" i="3" s="1"/>
  <c r="H62" i="3"/>
  <c r="J62" i="3" s="1"/>
  <c r="H63" i="3"/>
  <c r="J63" i="3" s="1"/>
  <c r="H64" i="3"/>
  <c r="J64" i="3" s="1"/>
  <c r="H65" i="3"/>
  <c r="J65" i="3" s="1"/>
  <c r="H66" i="3"/>
  <c r="H67" i="3"/>
  <c r="J67" i="3" s="1"/>
  <c r="H68" i="3"/>
  <c r="J68" i="3" s="1"/>
  <c r="H2" i="3"/>
  <c r="J2" i="3" s="1"/>
  <c r="G2" i="3"/>
  <c r="I2" i="3" s="1"/>
  <c r="G3" i="3"/>
  <c r="I3" i="3" s="1"/>
  <c r="G4" i="3"/>
  <c r="I4" i="3" s="1"/>
  <c r="G5" i="3"/>
  <c r="I5" i="3" s="1"/>
  <c r="G6" i="3"/>
  <c r="I6" i="3" s="1"/>
  <c r="G7" i="3"/>
  <c r="G8" i="3"/>
  <c r="I8" i="3" s="1"/>
  <c r="G9" i="3"/>
  <c r="I9" i="3" s="1"/>
  <c r="G10" i="3"/>
  <c r="G11" i="3"/>
  <c r="I11" i="3" s="1"/>
  <c r="G12" i="3"/>
  <c r="I12" i="3" s="1"/>
  <c r="G13" i="3"/>
  <c r="I13" i="3" s="1"/>
  <c r="G14" i="3"/>
  <c r="I14" i="3" s="1"/>
  <c r="G15" i="3"/>
  <c r="G16" i="3"/>
  <c r="I16" i="3" s="1"/>
  <c r="G17" i="3"/>
  <c r="I17" i="3" s="1"/>
  <c r="G18" i="3"/>
  <c r="G19" i="3"/>
  <c r="I19" i="3" s="1"/>
  <c r="G20" i="3"/>
  <c r="I20" i="3" s="1"/>
  <c r="G21" i="3"/>
  <c r="I21" i="3" s="1"/>
  <c r="G22" i="3"/>
  <c r="I22" i="3" s="1"/>
  <c r="G23" i="3"/>
  <c r="G24" i="3"/>
  <c r="I24" i="3" s="1"/>
  <c r="G25" i="3"/>
  <c r="I25" i="3" s="1"/>
  <c r="G26" i="3"/>
  <c r="G27" i="3"/>
  <c r="I27" i="3" s="1"/>
  <c r="G28" i="3"/>
  <c r="I28" i="3" s="1"/>
  <c r="G29" i="3"/>
  <c r="I29" i="3" s="1"/>
  <c r="G30" i="3"/>
  <c r="I30" i="3" s="1"/>
  <c r="G31" i="3"/>
  <c r="G32" i="3"/>
  <c r="I32" i="3" s="1"/>
  <c r="G33" i="3"/>
  <c r="I33" i="3" s="1"/>
  <c r="G34" i="3"/>
  <c r="G35" i="3"/>
  <c r="I35" i="3" s="1"/>
  <c r="G36" i="3"/>
  <c r="I36" i="3" s="1"/>
  <c r="G37" i="3"/>
  <c r="I37" i="3" s="1"/>
  <c r="G38" i="3"/>
  <c r="I38" i="3" s="1"/>
  <c r="G39" i="3"/>
  <c r="G40" i="3"/>
  <c r="I40" i="3" s="1"/>
  <c r="G41" i="3"/>
  <c r="I41" i="3" s="1"/>
  <c r="G42" i="3"/>
  <c r="G43" i="3"/>
  <c r="I43" i="3" s="1"/>
  <c r="G44" i="3"/>
  <c r="I44" i="3" s="1"/>
  <c r="G45" i="3"/>
  <c r="I45" i="3" s="1"/>
  <c r="G46" i="3"/>
  <c r="I46" i="3" s="1"/>
  <c r="G47" i="3"/>
  <c r="G48" i="3"/>
  <c r="I48" i="3" s="1"/>
  <c r="G49" i="3"/>
  <c r="I49" i="3" s="1"/>
  <c r="G50" i="3"/>
  <c r="G51" i="3"/>
  <c r="I51" i="3" s="1"/>
  <c r="G52" i="3"/>
  <c r="I52" i="3" s="1"/>
  <c r="G53" i="3"/>
  <c r="I53" i="3" s="1"/>
  <c r="G54" i="3"/>
  <c r="I54" i="3" s="1"/>
  <c r="G55" i="3"/>
  <c r="G56" i="3"/>
  <c r="I56" i="3" s="1"/>
  <c r="G57" i="3"/>
  <c r="I57" i="3" s="1"/>
  <c r="G58" i="3"/>
  <c r="G59" i="3"/>
  <c r="I59" i="3" s="1"/>
  <c r="G60" i="3"/>
  <c r="I60" i="3" s="1"/>
  <c r="G61" i="3"/>
  <c r="I61" i="3" s="1"/>
  <c r="G62" i="3"/>
  <c r="I62" i="3" s="1"/>
  <c r="G63" i="3"/>
  <c r="G64" i="3"/>
  <c r="I64" i="3" s="1"/>
  <c r="G65" i="3"/>
  <c r="I65" i="3" s="1"/>
  <c r="G66" i="3"/>
  <c r="G67" i="3"/>
  <c r="I67" i="3" s="1"/>
  <c r="G68" i="3"/>
  <c r="I68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2" i="3"/>
</calcChain>
</file>

<file path=xl/sharedStrings.xml><?xml version="1.0" encoding="utf-8"?>
<sst xmlns="http://schemas.openxmlformats.org/spreadsheetml/2006/main" count="13" uniqueCount="13">
  <si>
    <t>Z</t>
    <phoneticPr fontId="1" type="noConversion"/>
  </si>
  <si>
    <t>P</t>
    <phoneticPr fontId="1" type="noConversion"/>
  </si>
  <si>
    <t>EXP1</t>
    <phoneticPr fontId="1" type="noConversion"/>
  </si>
  <si>
    <t>P1=正例</t>
    <phoneticPr fontId="1" type="noConversion"/>
  </si>
  <si>
    <t>P0=反例</t>
    <phoneticPr fontId="1" type="noConversion"/>
  </si>
  <si>
    <t>Z=52</t>
    <phoneticPr fontId="1" type="noConversion"/>
  </si>
  <si>
    <t>P0%</t>
    <phoneticPr fontId="1" type="noConversion"/>
  </si>
  <si>
    <t>P1%</t>
    <phoneticPr fontId="1" type="noConversion"/>
  </si>
  <si>
    <t>Z&gt;0:正例</t>
    <phoneticPr fontId="1" type="noConversion"/>
  </si>
  <si>
    <t>Z=0:任意</t>
    <phoneticPr fontId="1" type="noConversion"/>
  </si>
  <si>
    <t>Z&lt;0:反例</t>
    <phoneticPr fontId="1" type="noConversion"/>
  </si>
  <si>
    <t>EXP-P0</t>
    <phoneticPr fontId="1" type="noConversion"/>
  </si>
  <si>
    <t>EXP-P1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</si>
</sst>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177" fontId="0" fillId="0" borderId="0" xfId="0" applyNumberFormat="1"/>
    <xf numFmtId="177" fontId="0" fillId="0" borderId="1" xfId="0" applyNumberFormat="1" applyBorder="1"/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8"/>
  <sheetViews>
    <sheetView tabSelected="1" workbookViewId="0">
      <selection activeCell="L15" sqref="L15"/>
    </sheetView>
  </sheetViews>
  <sheetFormatPr defaultRowHeight="13.5" x14ac:dyDescent="0.15"/>
  <cols>
    <col min="4" max="4" width="8.625" style="1" customWidth="1"/>
    <col min="5" max="5" width="11.625" style="9" bestFit="1" customWidth="1"/>
    <col min="6" max="6" width="6.875" style="1" customWidth="1"/>
    <col min="7" max="7" width="9" style="1"/>
    <col min="8" max="8" width="7.875" style="1" customWidth="1"/>
    <col min="9" max="9" width="10.5" style="9" bestFit="1" customWidth="1"/>
    <col min="10" max="10" width="9.5" style="9" bestFit="1" customWidth="1"/>
  </cols>
  <sheetData>
    <row r="1" spans="3:13" s="2" customFormat="1" x14ac:dyDescent="0.15">
      <c r="C1" s="3" t="s">
        <v>0</v>
      </c>
      <c r="D1" s="4" t="s">
        <v>2</v>
      </c>
      <c r="E1" s="11" t="s">
        <v>1</v>
      </c>
      <c r="F1" s="4"/>
      <c r="G1" s="4" t="s">
        <v>11</v>
      </c>
      <c r="H1" s="4" t="s">
        <v>12</v>
      </c>
      <c r="I1" s="11" t="s">
        <v>6</v>
      </c>
      <c r="J1" s="11" t="s">
        <v>7</v>
      </c>
    </row>
    <row r="2" spans="3:13" x14ac:dyDescent="0.15">
      <c r="C2" s="5">
        <v>-13</v>
      </c>
      <c r="D2" s="6">
        <f>1/(1+EXP(-(C2)))</f>
        <v>2.2603242979035746E-6</v>
      </c>
      <c r="E2" s="10">
        <f>1-(C2/(C2+1))</f>
        <v>-8.3333333333333259E-2</v>
      </c>
      <c r="F2" s="6"/>
      <c r="G2" s="6">
        <f>1/(1+EXP(C2))</f>
        <v>0.99999773967570205</v>
      </c>
      <c r="H2" s="6">
        <f>EXP(C2)/(1+EXP(C2))</f>
        <v>2.2603242979035742E-6</v>
      </c>
      <c r="I2" s="10">
        <f>1-G2</f>
        <v>2.260324297953531E-6</v>
      </c>
      <c r="J2" s="10">
        <f>1-H2</f>
        <v>0.99999773967570205</v>
      </c>
    </row>
    <row r="3" spans="3:13" x14ac:dyDescent="0.15">
      <c r="C3" s="5">
        <v>-12</v>
      </c>
      <c r="D3" s="6">
        <f t="shared" ref="D3:D66" si="0">1/(1+EXP(-(C3)))</f>
        <v>6.1441746022147182E-6</v>
      </c>
      <c r="E3" s="10">
        <f t="shared" ref="E3:E66" si="1">1-(C3/(C3+1))</f>
        <v>-9.0909090909090828E-2</v>
      </c>
      <c r="F3" s="6"/>
      <c r="G3" s="6">
        <f t="shared" ref="G3:G66" si="2">1/(1+EXP(C3))</f>
        <v>0.99999385582539779</v>
      </c>
      <c r="H3" s="6">
        <f t="shared" ref="H3:H66" si="3">EXP(C3)/(1+EXP(C3))</f>
        <v>6.1441746022147182E-6</v>
      </c>
      <c r="I3" s="10">
        <f t="shared" ref="I3:I66" si="4">1-G3</f>
        <v>6.1441746022072863E-6</v>
      </c>
      <c r="J3" s="10">
        <f t="shared" ref="J3:J66" si="5">1-H3</f>
        <v>0.99999385582539779</v>
      </c>
    </row>
    <row r="4" spans="3:13" x14ac:dyDescent="0.15">
      <c r="C4" s="5">
        <v>-11</v>
      </c>
      <c r="D4" s="6">
        <f t="shared" si="0"/>
        <v>1.6701421848095181E-5</v>
      </c>
      <c r="E4" s="10">
        <f t="shared" si="1"/>
        <v>-0.10000000000000009</v>
      </c>
      <c r="F4" s="6"/>
      <c r="G4" s="6">
        <f t="shared" si="2"/>
        <v>0.99998329857815205</v>
      </c>
      <c r="H4" s="6">
        <f t="shared" si="3"/>
        <v>1.6701421848095181E-5</v>
      </c>
      <c r="I4" s="10">
        <f t="shared" si="4"/>
        <v>1.6701421847953313E-5</v>
      </c>
      <c r="J4" s="10">
        <f t="shared" si="5"/>
        <v>0.99998329857815194</v>
      </c>
      <c r="L4" t="s">
        <v>3</v>
      </c>
      <c r="M4" t="s">
        <v>8</v>
      </c>
    </row>
    <row r="5" spans="3:13" x14ac:dyDescent="0.15">
      <c r="C5" s="7">
        <v>-10</v>
      </c>
      <c r="D5" s="8">
        <f t="shared" si="0"/>
        <v>4.5397868702434395E-5</v>
      </c>
      <c r="E5" s="12">
        <f t="shared" si="1"/>
        <v>-0.11111111111111116</v>
      </c>
      <c r="F5" s="8"/>
      <c r="G5" s="8">
        <f t="shared" si="2"/>
        <v>0.99995460213129761</v>
      </c>
      <c r="H5" s="8">
        <f t="shared" si="3"/>
        <v>4.5397868702434395E-5</v>
      </c>
      <c r="I5" s="12">
        <f t="shared" si="4"/>
        <v>4.5397868702390376E-5</v>
      </c>
      <c r="J5" s="12">
        <f t="shared" si="5"/>
        <v>0.99995460213129761</v>
      </c>
      <c r="L5" t="s">
        <v>4</v>
      </c>
      <c r="M5" t="s">
        <v>9</v>
      </c>
    </row>
    <row r="6" spans="3:13" x14ac:dyDescent="0.15">
      <c r="C6" s="7">
        <v>-9</v>
      </c>
      <c r="D6" s="8">
        <f t="shared" si="0"/>
        <v>1.2339457598623172E-4</v>
      </c>
      <c r="E6" s="12">
        <f t="shared" si="1"/>
        <v>-0.125</v>
      </c>
      <c r="F6" s="8"/>
      <c r="G6" s="8">
        <f t="shared" si="2"/>
        <v>0.99987660542401369</v>
      </c>
      <c r="H6" s="8">
        <f t="shared" si="3"/>
        <v>1.2339457598623172E-4</v>
      </c>
      <c r="I6" s="12">
        <f t="shared" si="4"/>
        <v>1.2339457598631309E-4</v>
      </c>
      <c r="J6" s="12">
        <f t="shared" si="5"/>
        <v>0.9998766054240138</v>
      </c>
      <c r="L6" t="s">
        <v>5</v>
      </c>
      <c r="M6" t="s">
        <v>10</v>
      </c>
    </row>
    <row r="7" spans="3:13" x14ac:dyDescent="0.15">
      <c r="C7" s="7">
        <v>-8</v>
      </c>
      <c r="D7" s="8">
        <f t="shared" si="0"/>
        <v>3.3535013046647811E-4</v>
      </c>
      <c r="E7" s="12">
        <f t="shared" si="1"/>
        <v>-0.14285714285714279</v>
      </c>
      <c r="F7" s="8"/>
      <c r="G7" s="8">
        <f t="shared" si="2"/>
        <v>0.99966464986953363</v>
      </c>
      <c r="H7" s="8">
        <f t="shared" si="3"/>
        <v>3.3535013046647816E-4</v>
      </c>
      <c r="I7" s="12">
        <f t="shared" si="4"/>
        <v>3.3535013046637197E-4</v>
      </c>
      <c r="J7" s="12">
        <f t="shared" si="5"/>
        <v>0.99966464986953352</v>
      </c>
    </row>
    <row r="8" spans="3:13" x14ac:dyDescent="0.15">
      <c r="C8" s="7">
        <v>-7</v>
      </c>
      <c r="D8" s="8">
        <f t="shared" si="0"/>
        <v>9.1105119440064539E-4</v>
      </c>
      <c r="E8" s="12">
        <f t="shared" si="1"/>
        <v>-0.16666666666666674</v>
      </c>
      <c r="F8" s="8"/>
      <c r="G8" s="8">
        <f t="shared" si="2"/>
        <v>0.9990889488055994</v>
      </c>
      <c r="H8" s="8">
        <f t="shared" si="3"/>
        <v>9.1105119440064539E-4</v>
      </c>
      <c r="I8" s="12">
        <f t="shared" si="4"/>
        <v>9.1105119440060278E-4</v>
      </c>
      <c r="J8" s="12">
        <f t="shared" si="5"/>
        <v>0.9990889488055994</v>
      </c>
    </row>
    <row r="9" spans="3:13" x14ac:dyDescent="0.15">
      <c r="C9" s="7">
        <v>-6</v>
      </c>
      <c r="D9" s="8">
        <f t="shared" si="0"/>
        <v>2.4726231566347743E-3</v>
      </c>
      <c r="E9" s="12">
        <f t="shared" si="1"/>
        <v>-0.19999999999999996</v>
      </c>
      <c r="F9" s="8"/>
      <c r="G9" s="8">
        <f t="shared" si="2"/>
        <v>0.99752737684336534</v>
      </c>
      <c r="H9" s="8">
        <f t="shared" si="3"/>
        <v>2.4726231566347748E-3</v>
      </c>
      <c r="I9" s="12">
        <f t="shared" si="4"/>
        <v>2.4726231566346568E-3</v>
      </c>
      <c r="J9" s="12">
        <f t="shared" si="5"/>
        <v>0.99752737684336523</v>
      </c>
    </row>
    <row r="10" spans="3:13" x14ac:dyDescent="0.15">
      <c r="C10" s="7">
        <v>-5</v>
      </c>
      <c r="D10" s="8">
        <f t="shared" si="0"/>
        <v>6.6928509242848554E-3</v>
      </c>
      <c r="E10" s="12">
        <f t="shared" si="1"/>
        <v>-0.25</v>
      </c>
      <c r="F10" s="8"/>
      <c r="G10" s="8">
        <f t="shared" si="2"/>
        <v>0.99330714907571527</v>
      </c>
      <c r="H10" s="8">
        <f t="shared" si="3"/>
        <v>6.6928509242848563E-3</v>
      </c>
      <c r="I10" s="12">
        <f t="shared" si="4"/>
        <v>6.6928509242847323E-3</v>
      </c>
      <c r="J10" s="12">
        <f t="shared" si="5"/>
        <v>0.99330714907571516</v>
      </c>
    </row>
    <row r="11" spans="3:13" x14ac:dyDescent="0.15">
      <c r="C11" s="7">
        <v>-4</v>
      </c>
      <c r="D11" s="8">
        <f t="shared" si="0"/>
        <v>1.7986209962091559E-2</v>
      </c>
      <c r="E11" s="12">
        <f t="shared" si="1"/>
        <v>-0.33333333333333326</v>
      </c>
      <c r="F11" s="8"/>
      <c r="G11" s="8">
        <f t="shared" si="2"/>
        <v>0.98201379003790845</v>
      </c>
      <c r="H11" s="8">
        <f t="shared" si="3"/>
        <v>1.7986209962091555E-2</v>
      </c>
      <c r="I11" s="12">
        <f t="shared" si="4"/>
        <v>1.7986209962091548E-2</v>
      </c>
      <c r="J11" s="12">
        <f t="shared" si="5"/>
        <v>0.98201379003790845</v>
      </c>
    </row>
    <row r="12" spans="3:13" x14ac:dyDescent="0.15">
      <c r="C12" s="7">
        <v>-3</v>
      </c>
      <c r="D12" s="8">
        <f t="shared" si="0"/>
        <v>4.7425873177566781E-2</v>
      </c>
      <c r="E12" s="12">
        <f t="shared" si="1"/>
        <v>-0.5</v>
      </c>
      <c r="F12" s="8"/>
      <c r="G12" s="8">
        <f t="shared" si="2"/>
        <v>0.95257412682243336</v>
      </c>
      <c r="H12" s="8">
        <f t="shared" si="3"/>
        <v>4.7425873177566788E-2</v>
      </c>
      <c r="I12" s="12">
        <f t="shared" si="4"/>
        <v>4.7425873177566635E-2</v>
      </c>
      <c r="J12" s="12">
        <f t="shared" si="5"/>
        <v>0.95257412682243325</v>
      </c>
    </row>
    <row r="13" spans="3:13" x14ac:dyDescent="0.15">
      <c r="C13" s="7">
        <v>-2</v>
      </c>
      <c r="D13" s="8">
        <f t="shared" si="0"/>
        <v>0.11920292202211755</v>
      </c>
      <c r="E13" s="12">
        <f t="shared" si="1"/>
        <v>-1</v>
      </c>
      <c r="F13" s="8"/>
      <c r="G13" s="8">
        <f t="shared" si="2"/>
        <v>0.88079707797788231</v>
      </c>
      <c r="H13" s="8">
        <f t="shared" si="3"/>
        <v>0.11920292202211755</v>
      </c>
      <c r="I13" s="12">
        <f t="shared" si="4"/>
        <v>0.11920292202211769</v>
      </c>
      <c r="J13" s="12">
        <f t="shared" si="5"/>
        <v>0.88079707797788243</v>
      </c>
    </row>
    <row r="14" spans="3:13" x14ac:dyDescent="0.15">
      <c r="C14" s="7">
        <v>-1</v>
      </c>
      <c r="D14" s="8">
        <f t="shared" si="0"/>
        <v>0.2689414213699951</v>
      </c>
      <c r="E14" s="12" t="e">
        <f t="shared" si="1"/>
        <v>#DIV/0!</v>
      </c>
      <c r="F14" s="8"/>
      <c r="G14" s="8">
        <f t="shared" si="2"/>
        <v>0.7310585786300049</v>
      </c>
      <c r="H14" s="8">
        <f t="shared" si="3"/>
        <v>0.2689414213699951</v>
      </c>
      <c r="I14" s="12">
        <f t="shared" si="4"/>
        <v>0.2689414213699951</v>
      </c>
      <c r="J14" s="12">
        <f t="shared" si="5"/>
        <v>0.7310585786300049</v>
      </c>
    </row>
    <row r="15" spans="3:13" x14ac:dyDescent="0.15">
      <c r="C15" s="7">
        <v>0</v>
      </c>
      <c r="D15" s="8">
        <f t="shared" si="0"/>
        <v>0.5</v>
      </c>
      <c r="E15" s="12">
        <f t="shared" si="1"/>
        <v>1</v>
      </c>
      <c r="F15" s="8"/>
      <c r="G15" s="8">
        <f t="shared" si="2"/>
        <v>0.5</v>
      </c>
      <c r="H15" s="8">
        <f t="shared" si="3"/>
        <v>0.5</v>
      </c>
      <c r="I15" s="12">
        <f t="shared" si="4"/>
        <v>0.5</v>
      </c>
      <c r="J15" s="12">
        <f t="shared" si="5"/>
        <v>0.5</v>
      </c>
    </row>
    <row r="16" spans="3:13" x14ac:dyDescent="0.15">
      <c r="C16" s="7">
        <v>1</v>
      </c>
      <c r="D16" s="8">
        <f t="shared" si="0"/>
        <v>0.7310585786300049</v>
      </c>
      <c r="E16" s="12">
        <f t="shared" si="1"/>
        <v>0.5</v>
      </c>
      <c r="F16" s="8"/>
      <c r="G16" s="8">
        <f t="shared" si="2"/>
        <v>0.2689414213699951</v>
      </c>
      <c r="H16" s="8">
        <f t="shared" si="3"/>
        <v>0.7310585786300049</v>
      </c>
      <c r="I16" s="12">
        <f t="shared" si="4"/>
        <v>0.7310585786300049</v>
      </c>
      <c r="J16" s="12">
        <f t="shared" si="5"/>
        <v>0.2689414213699951</v>
      </c>
    </row>
    <row r="17" spans="3:10" x14ac:dyDescent="0.15">
      <c r="C17" s="7">
        <v>2</v>
      </c>
      <c r="D17" s="8">
        <f t="shared" si="0"/>
        <v>0.88079707797788231</v>
      </c>
      <c r="E17" s="12">
        <f t="shared" si="1"/>
        <v>0.33333333333333337</v>
      </c>
      <c r="F17" s="8"/>
      <c r="G17" s="8">
        <f t="shared" si="2"/>
        <v>0.11920292202211755</v>
      </c>
      <c r="H17" s="8">
        <f t="shared" si="3"/>
        <v>0.88079707797788243</v>
      </c>
      <c r="I17" s="12">
        <f t="shared" si="4"/>
        <v>0.88079707797788243</v>
      </c>
      <c r="J17" s="12">
        <f t="shared" si="5"/>
        <v>0.11920292202211757</v>
      </c>
    </row>
    <row r="18" spans="3:10" x14ac:dyDescent="0.15">
      <c r="C18" s="7">
        <v>3</v>
      </c>
      <c r="D18" s="8">
        <f t="shared" si="0"/>
        <v>0.95257412682243336</v>
      </c>
      <c r="E18" s="12">
        <f t="shared" si="1"/>
        <v>0.25</v>
      </c>
      <c r="F18" s="8"/>
      <c r="G18" s="8">
        <f t="shared" si="2"/>
        <v>4.7425873177566781E-2</v>
      </c>
      <c r="H18" s="8">
        <f t="shared" si="3"/>
        <v>0.95257412682243325</v>
      </c>
      <c r="I18" s="12">
        <f t="shared" si="4"/>
        <v>0.95257412682243325</v>
      </c>
      <c r="J18" s="12">
        <f t="shared" si="5"/>
        <v>4.7425873177566746E-2</v>
      </c>
    </row>
    <row r="19" spans="3:10" x14ac:dyDescent="0.15">
      <c r="C19" s="7">
        <v>4</v>
      </c>
      <c r="D19" s="8">
        <f t="shared" si="0"/>
        <v>0.98201379003790845</v>
      </c>
      <c r="E19" s="12">
        <f t="shared" si="1"/>
        <v>0.19999999999999996</v>
      </c>
      <c r="F19" s="8"/>
      <c r="G19" s="8">
        <f t="shared" si="2"/>
        <v>1.7986209962091559E-2</v>
      </c>
      <c r="H19" s="8">
        <f t="shared" si="3"/>
        <v>0.98201379003790845</v>
      </c>
      <c r="I19" s="12">
        <f t="shared" si="4"/>
        <v>0.98201379003790845</v>
      </c>
      <c r="J19" s="12">
        <f t="shared" si="5"/>
        <v>1.7986209962091548E-2</v>
      </c>
    </row>
    <row r="20" spans="3:10" x14ac:dyDescent="0.15">
      <c r="C20" s="7">
        <v>5</v>
      </c>
      <c r="D20" s="8">
        <f t="shared" si="0"/>
        <v>0.99330714907571527</v>
      </c>
      <c r="E20" s="12">
        <f t="shared" si="1"/>
        <v>0.16666666666666663</v>
      </c>
      <c r="F20" s="8"/>
      <c r="G20" s="8">
        <f t="shared" si="2"/>
        <v>6.6928509242848554E-3</v>
      </c>
      <c r="H20" s="8">
        <f t="shared" si="3"/>
        <v>0.99330714907571516</v>
      </c>
      <c r="I20" s="12">
        <f t="shared" si="4"/>
        <v>0.99330714907571516</v>
      </c>
      <c r="J20" s="12">
        <f t="shared" si="5"/>
        <v>6.6928509242848433E-3</v>
      </c>
    </row>
    <row r="21" spans="3:10" x14ac:dyDescent="0.15">
      <c r="C21" s="7">
        <v>6</v>
      </c>
      <c r="D21" s="8">
        <f t="shared" si="0"/>
        <v>0.99752737684336534</v>
      </c>
      <c r="E21" s="12">
        <f t="shared" si="1"/>
        <v>0.1428571428571429</v>
      </c>
      <c r="F21" s="8"/>
      <c r="G21" s="8">
        <f t="shared" si="2"/>
        <v>2.4726231566347743E-3</v>
      </c>
      <c r="H21" s="8">
        <f t="shared" si="3"/>
        <v>0.99752737684336523</v>
      </c>
      <c r="I21" s="12">
        <f t="shared" si="4"/>
        <v>0.99752737684336523</v>
      </c>
      <c r="J21" s="12">
        <f t="shared" si="5"/>
        <v>2.4726231566347678E-3</v>
      </c>
    </row>
    <row r="22" spans="3:10" x14ac:dyDescent="0.15">
      <c r="C22" s="7">
        <v>7</v>
      </c>
      <c r="D22" s="8">
        <f t="shared" si="0"/>
        <v>0.9990889488055994</v>
      </c>
      <c r="E22" s="12">
        <f t="shared" si="1"/>
        <v>0.125</v>
      </c>
      <c r="F22" s="8"/>
      <c r="G22" s="8">
        <f t="shared" si="2"/>
        <v>9.1105119440064539E-4</v>
      </c>
      <c r="H22" s="8">
        <f t="shared" si="3"/>
        <v>0.9990889488055994</v>
      </c>
      <c r="I22" s="12">
        <f t="shared" si="4"/>
        <v>0.9990889488055994</v>
      </c>
      <c r="J22" s="12">
        <f t="shared" si="5"/>
        <v>9.1105119440060278E-4</v>
      </c>
    </row>
    <row r="23" spans="3:10" x14ac:dyDescent="0.15">
      <c r="C23" s="7">
        <v>8</v>
      </c>
      <c r="D23" s="8">
        <f t="shared" si="0"/>
        <v>0.99966464986953363</v>
      </c>
      <c r="E23" s="12">
        <f t="shared" si="1"/>
        <v>0.11111111111111116</v>
      </c>
      <c r="F23" s="8"/>
      <c r="G23" s="8">
        <f t="shared" si="2"/>
        <v>3.3535013046647811E-4</v>
      </c>
      <c r="H23" s="8">
        <f t="shared" si="3"/>
        <v>0.99966464986953352</v>
      </c>
      <c r="I23" s="12">
        <f t="shared" si="4"/>
        <v>0.99966464986953352</v>
      </c>
      <c r="J23" s="12">
        <f t="shared" si="5"/>
        <v>3.3535013046648299E-4</v>
      </c>
    </row>
    <row r="24" spans="3:10" x14ac:dyDescent="0.15">
      <c r="C24" s="7">
        <v>9</v>
      </c>
      <c r="D24" s="8">
        <f t="shared" si="0"/>
        <v>0.99987660542401369</v>
      </c>
      <c r="E24" s="12">
        <f t="shared" si="1"/>
        <v>9.9999999999999978E-2</v>
      </c>
      <c r="F24" s="8"/>
      <c r="G24" s="8">
        <f t="shared" si="2"/>
        <v>1.2339457598623172E-4</v>
      </c>
      <c r="H24" s="8">
        <f t="shared" si="3"/>
        <v>0.9998766054240138</v>
      </c>
      <c r="I24" s="12">
        <f t="shared" si="4"/>
        <v>0.9998766054240138</v>
      </c>
      <c r="J24" s="12">
        <f t="shared" si="5"/>
        <v>1.2339457598620207E-4</v>
      </c>
    </row>
    <row r="25" spans="3:10" x14ac:dyDescent="0.15">
      <c r="C25" s="7">
        <v>10</v>
      </c>
      <c r="D25" s="8">
        <f t="shared" si="0"/>
        <v>0.99995460213129761</v>
      </c>
      <c r="E25" s="12">
        <f t="shared" si="1"/>
        <v>9.0909090909090939E-2</v>
      </c>
      <c r="F25" s="8"/>
      <c r="G25" s="8">
        <f t="shared" si="2"/>
        <v>4.5397868702434395E-5</v>
      </c>
      <c r="H25" s="8">
        <f t="shared" si="3"/>
        <v>0.99995460213129761</v>
      </c>
      <c r="I25" s="12">
        <f t="shared" si="4"/>
        <v>0.99995460213129761</v>
      </c>
      <c r="J25" s="12">
        <f t="shared" si="5"/>
        <v>4.5397868702390376E-5</v>
      </c>
    </row>
    <row r="26" spans="3:10" x14ac:dyDescent="0.15">
      <c r="C26" s="5">
        <v>11</v>
      </c>
      <c r="D26" s="6">
        <f t="shared" si="0"/>
        <v>0.99998329857815205</v>
      </c>
      <c r="E26" s="10">
        <f t="shared" si="1"/>
        <v>8.333333333333337E-2</v>
      </c>
      <c r="F26" s="6"/>
      <c r="G26" s="6">
        <f t="shared" si="2"/>
        <v>1.6701421848095181E-5</v>
      </c>
      <c r="H26" s="6">
        <f t="shared" si="3"/>
        <v>0.99998329857815194</v>
      </c>
      <c r="I26" s="10">
        <f t="shared" si="4"/>
        <v>0.99998329857815194</v>
      </c>
      <c r="J26" s="10">
        <f t="shared" si="5"/>
        <v>1.6701421848064335E-5</v>
      </c>
    </row>
    <row r="27" spans="3:10" x14ac:dyDescent="0.15">
      <c r="C27" s="5">
        <v>12</v>
      </c>
      <c r="D27" s="6">
        <f t="shared" si="0"/>
        <v>0.99999385582539779</v>
      </c>
      <c r="E27" s="10">
        <f t="shared" si="1"/>
        <v>7.6923076923076872E-2</v>
      </c>
      <c r="F27" s="6"/>
      <c r="G27" s="6">
        <f t="shared" si="2"/>
        <v>6.1441746022147182E-6</v>
      </c>
      <c r="H27" s="6">
        <f t="shared" si="3"/>
        <v>0.99999385582539779</v>
      </c>
      <c r="I27" s="10">
        <f t="shared" si="4"/>
        <v>0.99999385582539779</v>
      </c>
      <c r="J27" s="10">
        <f t="shared" si="5"/>
        <v>6.1441746022072863E-6</v>
      </c>
    </row>
    <row r="28" spans="3:10" x14ac:dyDescent="0.15">
      <c r="C28" s="5">
        <v>13</v>
      </c>
      <c r="D28" s="6">
        <f t="shared" si="0"/>
        <v>0.99999773967570205</v>
      </c>
      <c r="E28" s="10">
        <f t="shared" si="1"/>
        <v>7.1428571428571397E-2</v>
      </c>
      <c r="F28" s="6"/>
      <c r="G28" s="6">
        <f t="shared" si="2"/>
        <v>2.2603242979035746E-6</v>
      </c>
      <c r="H28" s="6">
        <f t="shared" si="3"/>
        <v>0.99999773967570205</v>
      </c>
      <c r="I28" s="10">
        <f t="shared" si="4"/>
        <v>0.99999773967570205</v>
      </c>
      <c r="J28" s="10">
        <f t="shared" si="5"/>
        <v>2.260324297953531E-6</v>
      </c>
    </row>
    <row r="29" spans="3:10" x14ac:dyDescent="0.15">
      <c r="C29" s="5">
        <v>14</v>
      </c>
      <c r="D29" s="6">
        <f t="shared" si="0"/>
        <v>0.99999916847197223</v>
      </c>
      <c r="E29" s="10">
        <f t="shared" si="1"/>
        <v>6.6666666666666652E-2</v>
      </c>
      <c r="F29" s="6"/>
      <c r="G29" s="6">
        <f t="shared" si="2"/>
        <v>8.3152802766413209E-7</v>
      </c>
      <c r="H29" s="6">
        <f t="shared" si="3"/>
        <v>0.99999916847197234</v>
      </c>
      <c r="I29" s="10">
        <f t="shared" si="4"/>
        <v>0.99999916847197234</v>
      </c>
      <c r="J29" s="10">
        <f t="shared" si="5"/>
        <v>8.3152802765606992E-7</v>
      </c>
    </row>
    <row r="30" spans="3:10" x14ac:dyDescent="0.15">
      <c r="C30" s="5">
        <v>15</v>
      </c>
      <c r="D30" s="6">
        <f t="shared" si="0"/>
        <v>0.99999969409777301</v>
      </c>
      <c r="E30" s="10">
        <f t="shared" si="1"/>
        <v>6.25E-2</v>
      </c>
      <c r="F30" s="6"/>
      <c r="G30" s="6">
        <f t="shared" si="2"/>
        <v>3.0590222692562472E-7</v>
      </c>
      <c r="H30" s="6">
        <f t="shared" si="3"/>
        <v>0.99999969409777312</v>
      </c>
      <c r="I30" s="10">
        <f t="shared" si="4"/>
        <v>0.99999969409777312</v>
      </c>
      <c r="J30" s="10">
        <f t="shared" si="5"/>
        <v>3.0590222688253732E-7</v>
      </c>
    </row>
    <row r="31" spans="3:10" x14ac:dyDescent="0.15">
      <c r="C31" s="5">
        <v>16</v>
      </c>
      <c r="D31" s="6">
        <f t="shared" si="0"/>
        <v>0.99999988746483792</v>
      </c>
      <c r="E31" s="10">
        <f t="shared" si="1"/>
        <v>5.8823529411764719E-2</v>
      </c>
      <c r="F31" s="6"/>
      <c r="G31" s="6">
        <f t="shared" si="2"/>
        <v>1.1253516205509499E-7</v>
      </c>
      <c r="H31" s="6">
        <f t="shared" si="3"/>
        <v>0.99999988746483792</v>
      </c>
      <c r="I31" s="10">
        <f t="shared" si="4"/>
        <v>0.99999988746483792</v>
      </c>
      <c r="J31" s="10">
        <f t="shared" si="5"/>
        <v>1.1253516207787584E-7</v>
      </c>
    </row>
    <row r="32" spans="3:10" x14ac:dyDescent="0.15">
      <c r="C32" s="5">
        <v>17</v>
      </c>
      <c r="D32" s="6">
        <f t="shared" si="0"/>
        <v>0.99999995860062441</v>
      </c>
      <c r="E32" s="10">
        <f t="shared" si="1"/>
        <v>5.555555555555558E-2</v>
      </c>
      <c r="F32" s="6"/>
      <c r="G32" s="6">
        <f t="shared" si="2"/>
        <v>4.1399375473943306E-8</v>
      </c>
      <c r="H32" s="6">
        <f t="shared" si="3"/>
        <v>0.99999995860062452</v>
      </c>
      <c r="I32" s="10">
        <f t="shared" si="4"/>
        <v>0.99999995860062452</v>
      </c>
      <c r="J32" s="10">
        <f t="shared" si="5"/>
        <v>4.1399375483308631E-8</v>
      </c>
    </row>
    <row r="33" spans="3:10" x14ac:dyDescent="0.15">
      <c r="C33" s="5">
        <v>18</v>
      </c>
      <c r="D33" s="6">
        <f t="shared" si="0"/>
        <v>0.9999999847700205</v>
      </c>
      <c r="E33" s="10">
        <f t="shared" si="1"/>
        <v>5.2631578947368474E-2</v>
      </c>
      <c r="F33" s="6"/>
      <c r="G33" s="6">
        <f t="shared" si="2"/>
        <v>1.5229979512760349E-8</v>
      </c>
      <c r="H33" s="6">
        <f t="shared" si="3"/>
        <v>0.9999999847700205</v>
      </c>
      <c r="I33" s="10">
        <f t="shared" si="4"/>
        <v>0.9999999847700205</v>
      </c>
      <c r="J33" s="10">
        <f t="shared" si="5"/>
        <v>1.5229979499764568E-8</v>
      </c>
    </row>
    <row r="34" spans="3:10" x14ac:dyDescent="0.15">
      <c r="C34" s="5">
        <v>19</v>
      </c>
      <c r="D34" s="6">
        <f t="shared" si="0"/>
        <v>0.99999999439720355</v>
      </c>
      <c r="E34" s="10">
        <f t="shared" si="1"/>
        <v>5.0000000000000044E-2</v>
      </c>
      <c r="F34" s="6"/>
      <c r="G34" s="6">
        <f t="shared" si="2"/>
        <v>5.6027964061459406E-9</v>
      </c>
      <c r="H34" s="6">
        <f t="shared" si="3"/>
        <v>0.99999999439720355</v>
      </c>
      <c r="I34" s="10">
        <f t="shared" si="4"/>
        <v>0.99999999439720355</v>
      </c>
      <c r="J34" s="10">
        <f t="shared" si="5"/>
        <v>5.6027964490112936E-9</v>
      </c>
    </row>
    <row r="35" spans="3:10" x14ac:dyDescent="0.15">
      <c r="C35" s="5">
        <v>20</v>
      </c>
      <c r="D35" s="6">
        <f t="shared" si="0"/>
        <v>0.99999999793884631</v>
      </c>
      <c r="E35" s="10">
        <f t="shared" si="1"/>
        <v>4.7619047619047672E-2</v>
      </c>
      <c r="F35" s="6"/>
      <c r="G35" s="6">
        <f t="shared" si="2"/>
        <v>2.0611536181902037E-9</v>
      </c>
      <c r="H35" s="6">
        <f t="shared" si="3"/>
        <v>0.99999999793884642</v>
      </c>
      <c r="I35" s="10">
        <f t="shared" si="4"/>
        <v>0.99999999793884642</v>
      </c>
      <c r="J35" s="10">
        <f t="shared" si="5"/>
        <v>2.0611535811454473E-9</v>
      </c>
    </row>
    <row r="36" spans="3:10" x14ac:dyDescent="0.15">
      <c r="C36" s="5">
        <v>21</v>
      </c>
      <c r="D36" s="6">
        <f t="shared" si="0"/>
        <v>0.99999999924174388</v>
      </c>
      <c r="E36" s="10">
        <f t="shared" si="1"/>
        <v>4.5454545454545414E-2</v>
      </c>
      <c r="F36" s="6"/>
      <c r="G36" s="6">
        <f t="shared" si="2"/>
        <v>7.5825604221623851E-10</v>
      </c>
      <c r="H36" s="6">
        <f t="shared" si="3"/>
        <v>0.99999999924174399</v>
      </c>
      <c r="I36" s="10">
        <f t="shared" si="4"/>
        <v>0.99999999924174399</v>
      </c>
      <c r="J36" s="10">
        <f t="shared" si="5"/>
        <v>7.582560135332983E-10</v>
      </c>
    </row>
    <row r="37" spans="3:10" x14ac:dyDescent="0.15">
      <c r="C37" s="5">
        <v>22</v>
      </c>
      <c r="D37" s="6">
        <f t="shared" si="0"/>
        <v>0.99999999972105313</v>
      </c>
      <c r="E37" s="10">
        <f t="shared" si="1"/>
        <v>4.3478260869565188E-2</v>
      </c>
      <c r="F37" s="6"/>
      <c r="G37" s="6">
        <f t="shared" si="2"/>
        <v>2.7894680920908113E-10</v>
      </c>
      <c r="H37" s="6">
        <f t="shared" si="3"/>
        <v>0.99999999972105325</v>
      </c>
      <c r="I37" s="10">
        <f t="shared" si="4"/>
        <v>0.99999999972105325</v>
      </c>
      <c r="J37" s="10">
        <f t="shared" si="5"/>
        <v>2.7894675458384199E-10</v>
      </c>
    </row>
    <row r="38" spans="3:10" x14ac:dyDescent="0.15">
      <c r="C38" s="5">
        <v>23</v>
      </c>
      <c r="D38" s="6">
        <f t="shared" si="0"/>
        <v>0.9999999998973812</v>
      </c>
      <c r="E38" s="10">
        <f t="shared" si="1"/>
        <v>4.166666666666663E-2</v>
      </c>
      <c r="F38" s="6"/>
      <c r="G38" s="6">
        <f t="shared" si="2"/>
        <v>1.0261879630648827E-10</v>
      </c>
      <c r="H38" s="6">
        <f t="shared" si="3"/>
        <v>0.9999999998973812</v>
      </c>
      <c r="I38" s="10">
        <f t="shared" si="4"/>
        <v>0.9999999998973812</v>
      </c>
      <c r="J38" s="10">
        <f t="shared" si="5"/>
        <v>1.0261880234452292E-10</v>
      </c>
    </row>
    <row r="39" spans="3:10" x14ac:dyDescent="0.15">
      <c r="C39" s="5">
        <v>24</v>
      </c>
      <c r="D39" s="6">
        <f t="shared" si="0"/>
        <v>0.99999999996224864</v>
      </c>
      <c r="E39" s="10">
        <f t="shared" si="1"/>
        <v>4.0000000000000036E-2</v>
      </c>
      <c r="F39" s="6"/>
      <c r="G39" s="6">
        <f t="shared" si="2"/>
        <v>3.7751345441365816E-11</v>
      </c>
      <c r="H39" s="6">
        <f t="shared" si="3"/>
        <v>0.99999999996224864</v>
      </c>
      <c r="I39" s="10">
        <f t="shared" si="4"/>
        <v>0.99999999996224864</v>
      </c>
      <c r="J39" s="10">
        <f t="shared" si="5"/>
        <v>3.7751357595539048E-11</v>
      </c>
    </row>
    <row r="40" spans="3:10" x14ac:dyDescent="0.15">
      <c r="C40" s="5">
        <v>25</v>
      </c>
      <c r="D40" s="6">
        <f t="shared" si="0"/>
        <v>0.999999999986112</v>
      </c>
      <c r="E40" s="10">
        <f t="shared" si="1"/>
        <v>3.8461538461538436E-2</v>
      </c>
      <c r="F40" s="6"/>
      <c r="G40" s="6">
        <f t="shared" si="2"/>
        <v>1.3887943864771144E-11</v>
      </c>
      <c r="H40" s="6">
        <f t="shared" si="3"/>
        <v>0.99999999998611211</v>
      </c>
      <c r="I40" s="10">
        <f t="shared" si="4"/>
        <v>0.99999999998611211</v>
      </c>
      <c r="J40" s="10">
        <f t="shared" si="5"/>
        <v>1.3887890837338546E-11</v>
      </c>
    </row>
    <row r="41" spans="3:10" x14ac:dyDescent="0.15">
      <c r="C41" s="5">
        <v>26</v>
      </c>
      <c r="D41" s="6">
        <f t="shared" si="0"/>
        <v>0.99999999999489098</v>
      </c>
      <c r="E41" s="10">
        <f t="shared" si="1"/>
        <v>3.703703703703709E-2</v>
      </c>
      <c r="F41" s="6"/>
      <c r="G41" s="6">
        <f t="shared" si="2"/>
        <v>5.1090890280372213E-12</v>
      </c>
      <c r="H41" s="6">
        <f t="shared" si="3"/>
        <v>0.99999999999489086</v>
      </c>
      <c r="I41" s="10">
        <f t="shared" si="4"/>
        <v>0.99999999999489086</v>
      </c>
      <c r="J41" s="10">
        <f t="shared" si="5"/>
        <v>5.1091353370225079E-12</v>
      </c>
    </row>
    <row r="42" spans="3:10" x14ac:dyDescent="0.15">
      <c r="C42" s="5">
        <v>27</v>
      </c>
      <c r="D42" s="6">
        <f t="shared" si="0"/>
        <v>0.99999999999812039</v>
      </c>
      <c r="E42" s="10">
        <f t="shared" si="1"/>
        <v>3.5714285714285698E-2</v>
      </c>
      <c r="F42" s="6"/>
      <c r="G42" s="6">
        <f t="shared" si="2"/>
        <v>1.8795288165355508E-12</v>
      </c>
      <c r="H42" s="6">
        <f t="shared" si="3"/>
        <v>0.9999999999981205</v>
      </c>
      <c r="I42" s="10">
        <f t="shared" si="4"/>
        <v>0.9999999999981205</v>
      </c>
      <c r="J42" s="10">
        <f t="shared" si="5"/>
        <v>1.8794965583879275E-12</v>
      </c>
    </row>
    <row r="43" spans="3:10" x14ac:dyDescent="0.15">
      <c r="C43" s="5">
        <v>28</v>
      </c>
      <c r="D43" s="6">
        <f t="shared" si="0"/>
        <v>0.99999999999930855</v>
      </c>
      <c r="E43" s="10">
        <f t="shared" si="1"/>
        <v>3.4482758620689613E-2</v>
      </c>
      <c r="F43" s="6"/>
      <c r="G43" s="6">
        <f t="shared" si="2"/>
        <v>6.9144001069354229E-13</v>
      </c>
      <c r="H43" s="6">
        <f t="shared" si="3"/>
        <v>0.99999999999930855</v>
      </c>
      <c r="I43" s="10">
        <f t="shared" si="4"/>
        <v>0.99999999999930855</v>
      </c>
      <c r="J43" s="10">
        <f t="shared" si="5"/>
        <v>6.9144689973654749E-13</v>
      </c>
    </row>
    <row r="44" spans="3:10" x14ac:dyDescent="0.15">
      <c r="C44" s="5">
        <v>29</v>
      </c>
      <c r="D44" s="6">
        <f t="shared" si="0"/>
        <v>0.99999999999974554</v>
      </c>
      <c r="E44" s="10">
        <f t="shared" si="1"/>
        <v>3.3333333333333326E-2</v>
      </c>
      <c r="F44" s="6"/>
      <c r="G44" s="6">
        <f t="shared" si="2"/>
        <v>2.543665647376276E-13</v>
      </c>
      <c r="H44" s="6">
        <f t="shared" si="3"/>
        <v>0.99999999999974565</v>
      </c>
      <c r="I44" s="10">
        <f t="shared" si="4"/>
        <v>0.99999999999974565</v>
      </c>
      <c r="J44" s="10">
        <f t="shared" si="5"/>
        <v>2.5435209494162336E-13</v>
      </c>
    </row>
    <row r="45" spans="3:10" x14ac:dyDescent="0.15">
      <c r="C45" s="5">
        <v>30</v>
      </c>
      <c r="D45" s="6">
        <f t="shared" si="0"/>
        <v>0.99999999999990652</v>
      </c>
      <c r="E45" s="10">
        <f t="shared" si="1"/>
        <v>3.2258064516129004E-2</v>
      </c>
      <c r="F45" s="6"/>
      <c r="G45" s="6">
        <f t="shared" si="2"/>
        <v>9.3576229688392989E-14</v>
      </c>
      <c r="H45" s="6">
        <f t="shared" si="3"/>
        <v>0.99999999999990641</v>
      </c>
      <c r="I45" s="10">
        <f t="shared" si="4"/>
        <v>0.99999999999990641</v>
      </c>
      <c r="J45" s="10">
        <f t="shared" si="5"/>
        <v>9.3591800975900696E-14</v>
      </c>
    </row>
    <row r="46" spans="3:10" x14ac:dyDescent="0.15">
      <c r="C46" s="5">
        <v>31</v>
      </c>
      <c r="D46" s="6">
        <f t="shared" si="0"/>
        <v>0.99999999999996558</v>
      </c>
      <c r="E46" s="10">
        <f t="shared" si="1"/>
        <v>3.125E-2</v>
      </c>
      <c r="F46" s="6"/>
      <c r="G46" s="6">
        <f t="shared" si="2"/>
        <v>3.4424771084698581E-14</v>
      </c>
      <c r="H46" s="6">
        <f t="shared" si="3"/>
        <v>0.99999999999996558</v>
      </c>
      <c r="I46" s="10">
        <f t="shared" si="4"/>
        <v>0.99999999999996558</v>
      </c>
      <c r="J46" s="10">
        <f t="shared" si="5"/>
        <v>3.4416913763379853E-14</v>
      </c>
    </row>
    <row r="47" spans="3:10" x14ac:dyDescent="0.15">
      <c r="C47" s="5">
        <v>32</v>
      </c>
      <c r="D47" s="6">
        <f t="shared" si="0"/>
        <v>0.99999999999998734</v>
      </c>
      <c r="E47" s="10">
        <f t="shared" si="1"/>
        <v>3.0303030303030276E-2</v>
      </c>
      <c r="F47" s="6"/>
      <c r="G47" s="6">
        <f t="shared" si="2"/>
        <v>1.2664165549094016E-14</v>
      </c>
      <c r="H47" s="6">
        <f t="shared" si="3"/>
        <v>0.99999999999998734</v>
      </c>
      <c r="I47" s="10">
        <f t="shared" si="4"/>
        <v>0.99999999999998734</v>
      </c>
      <c r="J47" s="10">
        <f t="shared" si="5"/>
        <v>1.2656542480726785E-14</v>
      </c>
    </row>
    <row r="48" spans="3:10" x14ac:dyDescent="0.15">
      <c r="C48" s="5">
        <v>33</v>
      </c>
      <c r="D48" s="6">
        <f t="shared" si="0"/>
        <v>0.99999999999999534</v>
      </c>
      <c r="E48" s="10">
        <f t="shared" si="1"/>
        <v>2.9411764705882359E-2</v>
      </c>
      <c r="F48" s="6"/>
      <c r="G48" s="6">
        <f t="shared" si="2"/>
        <v>4.6588861451033756E-15</v>
      </c>
      <c r="H48" s="6">
        <f t="shared" si="3"/>
        <v>0.99999999999999534</v>
      </c>
      <c r="I48" s="10">
        <f t="shared" si="4"/>
        <v>0.99999999999999534</v>
      </c>
      <c r="J48" s="10">
        <f t="shared" si="5"/>
        <v>4.6629367034256575E-15</v>
      </c>
    </row>
    <row r="49" spans="3:10" x14ac:dyDescent="0.15">
      <c r="C49" s="5">
        <v>34</v>
      </c>
      <c r="D49" s="6">
        <f t="shared" si="0"/>
        <v>0.99999999999999822</v>
      </c>
      <c r="E49" s="10">
        <f t="shared" si="1"/>
        <v>2.8571428571428581E-2</v>
      </c>
      <c r="F49" s="6"/>
      <c r="G49" s="6">
        <f t="shared" si="2"/>
        <v>1.71390843154201E-15</v>
      </c>
      <c r="H49" s="6">
        <f t="shared" si="3"/>
        <v>0.99999999999999833</v>
      </c>
      <c r="I49" s="10">
        <f t="shared" si="4"/>
        <v>0.99999999999999833</v>
      </c>
      <c r="J49" s="10">
        <f t="shared" si="5"/>
        <v>0</v>
      </c>
    </row>
    <row r="50" spans="3:10" x14ac:dyDescent="0.15">
      <c r="C50" s="5">
        <v>35</v>
      </c>
      <c r="D50" s="6">
        <f t="shared" si="0"/>
        <v>0.99999999999999933</v>
      </c>
      <c r="E50" s="10">
        <f t="shared" si="1"/>
        <v>2.777777777777779E-2</v>
      </c>
      <c r="F50" s="6"/>
      <c r="G50" s="6">
        <f t="shared" si="2"/>
        <v>6.3051167601469853E-16</v>
      </c>
      <c r="H50" s="6">
        <f t="shared" si="3"/>
        <v>0.99999999999999933</v>
      </c>
      <c r="I50" s="10">
        <f t="shared" si="4"/>
        <v>0.99999999999999933</v>
      </c>
      <c r="J50" s="10">
        <f t="shared" si="5"/>
        <v>0</v>
      </c>
    </row>
    <row r="51" spans="3:10" x14ac:dyDescent="0.15">
      <c r="C51" s="5">
        <v>36</v>
      </c>
      <c r="D51" s="6">
        <f t="shared" si="0"/>
        <v>0.99999999999999978</v>
      </c>
      <c r="E51" s="10">
        <f t="shared" si="1"/>
        <v>2.7027027027026973E-2</v>
      </c>
      <c r="F51" s="6"/>
      <c r="G51" s="6">
        <f t="shared" si="2"/>
        <v>2.3195228302435691E-16</v>
      </c>
      <c r="H51" s="6">
        <f t="shared" si="3"/>
        <v>0.99999999999999978</v>
      </c>
      <c r="I51" s="10">
        <f t="shared" si="4"/>
        <v>0.99999999999999978</v>
      </c>
      <c r="J51" s="10">
        <f t="shared" si="5"/>
        <v>0</v>
      </c>
    </row>
    <row r="52" spans="3:10" x14ac:dyDescent="0.15">
      <c r="C52" s="5">
        <v>37</v>
      </c>
      <c r="D52" s="6">
        <f t="shared" si="0"/>
        <v>1</v>
      </c>
      <c r="E52" s="10">
        <f t="shared" si="1"/>
        <v>2.6315789473684181E-2</v>
      </c>
      <c r="F52" s="6"/>
      <c r="G52" s="6">
        <f t="shared" si="2"/>
        <v>8.5330476257440658E-17</v>
      </c>
      <c r="H52" s="6">
        <f t="shared" si="3"/>
        <v>1</v>
      </c>
      <c r="I52" s="10">
        <f t="shared" si="4"/>
        <v>0.99999999999999989</v>
      </c>
      <c r="J52" s="10">
        <f t="shared" si="5"/>
        <v>0</v>
      </c>
    </row>
    <row r="53" spans="3:10" x14ac:dyDescent="0.15">
      <c r="C53" s="5">
        <v>38</v>
      </c>
      <c r="D53" s="6">
        <f t="shared" si="0"/>
        <v>1</v>
      </c>
      <c r="E53" s="10">
        <f t="shared" si="1"/>
        <v>2.5641025641025661E-2</v>
      </c>
      <c r="F53" s="6"/>
      <c r="G53" s="6">
        <f t="shared" si="2"/>
        <v>3.1391327920480296E-17</v>
      </c>
      <c r="H53" s="6">
        <f t="shared" si="3"/>
        <v>1</v>
      </c>
      <c r="I53" s="10">
        <f t="shared" si="4"/>
        <v>1</v>
      </c>
      <c r="J53" s="10">
        <f t="shared" si="5"/>
        <v>0</v>
      </c>
    </row>
    <row r="54" spans="3:10" x14ac:dyDescent="0.15">
      <c r="C54" s="5">
        <v>39</v>
      </c>
      <c r="D54" s="6">
        <f t="shared" si="0"/>
        <v>1</v>
      </c>
      <c r="E54" s="10">
        <f t="shared" si="1"/>
        <v>2.5000000000000022E-2</v>
      </c>
      <c r="F54" s="6"/>
      <c r="G54" s="6">
        <f t="shared" si="2"/>
        <v>1.1548224173015786E-17</v>
      </c>
      <c r="H54" s="6">
        <f t="shared" si="3"/>
        <v>1</v>
      </c>
      <c r="I54" s="10">
        <f t="shared" si="4"/>
        <v>1</v>
      </c>
      <c r="J54" s="10">
        <f t="shared" si="5"/>
        <v>0</v>
      </c>
    </row>
    <row r="55" spans="3:10" x14ac:dyDescent="0.15">
      <c r="C55" s="5">
        <v>40</v>
      </c>
      <c r="D55" s="6">
        <f t="shared" si="0"/>
        <v>1</v>
      </c>
      <c r="E55" s="10">
        <f t="shared" si="1"/>
        <v>2.4390243902439046E-2</v>
      </c>
      <c r="F55" s="6"/>
      <c r="G55" s="6">
        <f t="shared" si="2"/>
        <v>4.2483542552915889E-18</v>
      </c>
      <c r="H55" s="6">
        <f t="shared" si="3"/>
        <v>1</v>
      </c>
      <c r="I55" s="10">
        <f t="shared" si="4"/>
        <v>1</v>
      </c>
      <c r="J55" s="10">
        <f t="shared" si="5"/>
        <v>0</v>
      </c>
    </row>
    <row r="56" spans="3:10" x14ac:dyDescent="0.15">
      <c r="C56" s="5">
        <v>41</v>
      </c>
      <c r="D56" s="6">
        <f t="shared" si="0"/>
        <v>1</v>
      </c>
      <c r="E56" s="10">
        <f t="shared" si="1"/>
        <v>2.3809523809523836E-2</v>
      </c>
      <c r="F56" s="6"/>
      <c r="G56" s="6">
        <f t="shared" si="2"/>
        <v>1.5628821893349888E-18</v>
      </c>
      <c r="H56" s="6">
        <f t="shared" si="3"/>
        <v>1</v>
      </c>
      <c r="I56" s="10">
        <f t="shared" si="4"/>
        <v>1</v>
      </c>
      <c r="J56" s="10">
        <f t="shared" si="5"/>
        <v>0</v>
      </c>
    </row>
    <row r="57" spans="3:10" x14ac:dyDescent="0.15">
      <c r="C57" s="5">
        <v>42</v>
      </c>
      <c r="D57" s="6">
        <f t="shared" si="0"/>
        <v>1</v>
      </c>
      <c r="E57" s="10">
        <f t="shared" si="1"/>
        <v>2.3255813953488413E-2</v>
      </c>
      <c r="F57" s="6"/>
      <c r="G57" s="6">
        <f t="shared" si="2"/>
        <v>5.7495222642935599E-19</v>
      </c>
      <c r="H57" s="6">
        <f t="shared" si="3"/>
        <v>1</v>
      </c>
      <c r="I57" s="10">
        <f t="shared" si="4"/>
        <v>1</v>
      </c>
      <c r="J57" s="10">
        <f t="shared" si="5"/>
        <v>0</v>
      </c>
    </row>
    <row r="58" spans="3:10" x14ac:dyDescent="0.15">
      <c r="C58" s="5">
        <v>43</v>
      </c>
      <c r="D58" s="6">
        <f t="shared" si="0"/>
        <v>1</v>
      </c>
      <c r="E58" s="10">
        <f t="shared" si="1"/>
        <v>2.2727272727272707E-2</v>
      </c>
      <c r="F58" s="6"/>
      <c r="G58" s="6">
        <f t="shared" si="2"/>
        <v>2.1151310375910807E-19</v>
      </c>
      <c r="H58" s="6">
        <f t="shared" si="3"/>
        <v>1</v>
      </c>
      <c r="I58" s="10">
        <f t="shared" si="4"/>
        <v>1</v>
      </c>
      <c r="J58" s="10">
        <f t="shared" si="5"/>
        <v>0</v>
      </c>
    </row>
    <row r="59" spans="3:10" x14ac:dyDescent="0.15">
      <c r="C59" s="5">
        <v>44</v>
      </c>
      <c r="D59" s="6">
        <f t="shared" si="0"/>
        <v>1</v>
      </c>
      <c r="E59" s="10">
        <f t="shared" si="1"/>
        <v>2.2222222222222254E-2</v>
      </c>
      <c r="F59" s="6"/>
      <c r="G59" s="6">
        <f t="shared" si="2"/>
        <v>7.7811322411337966E-20</v>
      </c>
      <c r="H59" s="6">
        <f t="shared" si="3"/>
        <v>1</v>
      </c>
      <c r="I59" s="10">
        <f t="shared" si="4"/>
        <v>1</v>
      </c>
      <c r="J59" s="10">
        <f t="shared" si="5"/>
        <v>0</v>
      </c>
    </row>
    <row r="60" spans="3:10" x14ac:dyDescent="0.15">
      <c r="C60" s="5">
        <v>45</v>
      </c>
      <c r="D60" s="6">
        <f t="shared" si="0"/>
        <v>1</v>
      </c>
      <c r="E60" s="10">
        <f t="shared" si="1"/>
        <v>2.1739130434782594E-2</v>
      </c>
      <c r="F60" s="6"/>
      <c r="G60" s="6">
        <f t="shared" si="2"/>
        <v>2.8625185805493937E-20</v>
      </c>
      <c r="H60" s="6">
        <f t="shared" si="3"/>
        <v>1</v>
      </c>
      <c r="I60" s="10">
        <f t="shared" si="4"/>
        <v>1</v>
      </c>
      <c r="J60" s="10">
        <f t="shared" si="5"/>
        <v>0</v>
      </c>
    </row>
    <row r="61" spans="3:10" x14ac:dyDescent="0.15">
      <c r="C61" s="5">
        <v>46</v>
      </c>
      <c r="D61" s="6">
        <f t="shared" si="0"/>
        <v>1</v>
      </c>
      <c r="E61" s="10">
        <f t="shared" si="1"/>
        <v>2.1276595744680882E-2</v>
      </c>
      <c r="F61" s="6"/>
      <c r="G61" s="6">
        <f t="shared" si="2"/>
        <v>1.0530617357553813E-20</v>
      </c>
      <c r="H61" s="6">
        <f t="shared" si="3"/>
        <v>1</v>
      </c>
      <c r="I61" s="10">
        <f t="shared" si="4"/>
        <v>1</v>
      </c>
      <c r="J61" s="10">
        <f t="shared" si="5"/>
        <v>0</v>
      </c>
    </row>
    <row r="62" spans="3:10" x14ac:dyDescent="0.15">
      <c r="C62" s="5">
        <v>47</v>
      </c>
      <c r="D62" s="6">
        <f t="shared" si="0"/>
        <v>1</v>
      </c>
      <c r="E62" s="10">
        <f t="shared" si="1"/>
        <v>2.083333333333337E-2</v>
      </c>
      <c r="F62" s="6"/>
      <c r="G62" s="6">
        <f t="shared" si="2"/>
        <v>3.8739976286871868E-21</v>
      </c>
      <c r="H62" s="6">
        <f t="shared" si="3"/>
        <v>1</v>
      </c>
      <c r="I62" s="10">
        <f t="shared" si="4"/>
        <v>1</v>
      </c>
      <c r="J62" s="10">
        <f t="shared" si="5"/>
        <v>0</v>
      </c>
    </row>
    <row r="63" spans="3:10" x14ac:dyDescent="0.15">
      <c r="C63" s="5">
        <v>48</v>
      </c>
      <c r="D63" s="6">
        <f t="shared" si="0"/>
        <v>1</v>
      </c>
      <c r="E63" s="10">
        <f t="shared" si="1"/>
        <v>2.0408163265306145E-2</v>
      </c>
      <c r="F63" s="6"/>
      <c r="G63" s="6">
        <f t="shared" si="2"/>
        <v>1.4251640827409352E-21</v>
      </c>
      <c r="H63" s="6">
        <f t="shared" si="3"/>
        <v>1</v>
      </c>
      <c r="I63" s="10">
        <f t="shared" si="4"/>
        <v>1</v>
      </c>
      <c r="J63" s="10">
        <f t="shared" si="5"/>
        <v>0</v>
      </c>
    </row>
    <row r="64" spans="3:10" x14ac:dyDescent="0.15">
      <c r="C64" s="5">
        <v>49</v>
      </c>
      <c r="D64" s="6">
        <f t="shared" si="0"/>
        <v>1</v>
      </c>
      <c r="E64" s="10">
        <f t="shared" si="1"/>
        <v>2.0000000000000018E-2</v>
      </c>
      <c r="F64" s="6"/>
      <c r="G64" s="6">
        <f t="shared" si="2"/>
        <v>5.2428856633634639E-22</v>
      </c>
      <c r="H64" s="6">
        <f t="shared" si="3"/>
        <v>1</v>
      </c>
      <c r="I64" s="10">
        <f t="shared" si="4"/>
        <v>1</v>
      </c>
      <c r="J64" s="10">
        <f t="shared" si="5"/>
        <v>0</v>
      </c>
    </row>
    <row r="65" spans="3:10" x14ac:dyDescent="0.15">
      <c r="C65" s="5">
        <v>50</v>
      </c>
      <c r="D65" s="6">
        <f t="shared" si="0"/>
        <v>1</v>
      </c>
      <c r="E65" s="10">
        <f t="shared" si="1"/>
        <v>1.9607843137254943E-2</v>
      </c>
      <c r="F65" s="6"/>
      <c r="G65" s="6">
        <f t="shared" si="2"/>
        <v>1.9287498479639181E-22</v>
      </c>
      <c r="H65" s="6">
        <f t="shared" si="3"/>
        <v>1</v>
      </c>
      <c r="I65" s="10">
        <f t="shared" si="4"/>
        <v>1</v>
      </c>
      <c r="J65" s="10">
        <f t="shared" si="5"/>
        <v>0</v>
      </c>
    </row>
    <row r="66" spans="3:10" x14ac:dyDescent="0.15">
      <c r="C66" s="5">
        <v>51</v>
      </c>
      <c r="D66" s="6">
        <f t="shared" si="0"/>
        <v>1</v>
      </c>
      <c r="E66" s="10">
        <f t="shared" si="1"/>
        <v>1.9230769230769273E-2</v>
      </c>
      <c r="F66" s="6"/>
      <c r="G66" s="6">
        <f t="shared" si="2"/>
        <v>7.0954741622847037E-23</v>
      </c>
      <c r="H66" s="6">
        <f t="shared" si="3"/>
        <v>1</v>
      </c>
      <c r="I66" s="10">
        <f t="shared" si="4"/>
        <v>1</v>
      </c>
      <c r="J66" s="10">
        <f t="shared" si="5"/>
        <v>0</v>
      </c>
    </row>
    <row r="67" spans="3:10" x14ac:dyDescent="0.15">
      <c r="C67" s="5">
        <v>52</v>
      </c>
      <c r="D67" s="6">
        <f t="shared" ref="D67:D68" si="6">1/(1+EXP(-(C67)))</f>
        <v>1</v>
      </c>
      <c r="E67" s="10">
        <f t="shared" ref="E67:E68" si="7">1-(C67/(C67+1))</f>
        <v>1.8867924528301883E-2</v>
      </c>
      <c r="F67" s="6"/>
      <c r="G67" s="6">
        <f t="shared" ref="G67:G68" si="8">1/(1+EXP(C67))</f>
        <v>2.6102790696677047E-23</v>
      </c>
      <c r="H67" s="6">
        <f t="shared" ref="H67:H68" si="9">EXP(C67)/(1+EXP(C67))</f>
        <v>1</v>
      </c>
      <c r="I67" s="10">
        <f t="shared" ref="I67:I68" si="10">1-G67</f>
        <v>1</v>
      </c>
      <c r="J67" s="10">
        <f t="shared" ref="J67:J68" si="11">1-H67</f>
        <v>0</v>
      </c>
    </row>
    <row r="68" spans="3:10" x14ac:dyDescent="0.15">
      <c r="C68" s="5">
        <v>53</v>
      </c>
      <c r="D68" s="6">
        <f t="shared" si="6"/>
        <v>1</v>
      </c>
      <c r="E68" s="10">
        <f t="shared" si="7"/>
        <v>1.851851851851849E-2</v>
      </c>
      <c r="F68" s="6"/>
      <c r="G68" s="6">
        <f t="shared" si="8"/>
        <v>9.6026800545086756E-24</v>
      </c>
      <c r="H68" s="6">
        <f t="shared" si="9"/>
        <v>1</v>
      </c>
      <c r="I68" s="10">
        <f t="shared" si="10"/>
        <v>1</v>
      </c>
      <c r="J68" s="10">
        <f t="shared" si="11"/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逻辑回归二分类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2018-06-30T15:01:42Z</dcterms:modified>
</cp:coreProperties>
</file>