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evinho\project\roc1\"/>
    </mc:Choice>
  </mc:AlternateContent>
  <bookViews>
    <workbookView xWindow="0" yWindow="0" windowWidth="28800" windowHeight="13020" activeTab="3"/>
  </bookViews>
  <sheets>
    <sheet name="Sheet1" sheetId="1" r:id="rId1"/>
    <sheet name="ca vref" sheetId="2" r:id="rId2"/>
    <sheet name="write dqs training max bit valu" sheetId="3" r:id="rId3"/>
    <sheet name="read vref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4" l="1"/>
  <c r="H31" i="4"/>
  <c r="H30" i="4"/>
  <c r="H29" i="4"/>
  <c r="H28" i="4"/>
  <c r="H23" i="4"/>
  <c r="H24" i="4"/>
  <c r="H25" i="4"/>
  <c r="H26" i="4"/>
  <c r="H27" i="4"/>
  <c r="H18" i="4"/>
  <c r="H19" i="4"/>
  <c r="H20" i="4"/>
  <c r="H21" i="4"/>
  <c r="H22" i="4"/>
  <c r="H13" i="4"/>
  <c r="H14" i="4"/>
  <c r="H15" i="4"/>
  <c r="H16" i="4"/>
  <c r="H17" i="4"/>
  <c r="H8" i="4"/>
  <c r="H9" i="4"/>
  <c r="H10" i="4"/>
  <c r="H11" i="4"/>
  <c r="H12" i="4"/>
  <c r="H4" i="4"/>
  <c r="H5" i="4"/>
  <c r="H6" i="4"/>
  <c r="H7" i="4"/>
  <c r="H3" i="4"/>
  <c r="C18" i="4" l="1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3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3" i="4"/>
  <c r="Y9" i="1" l="1"/>
  <c r="Y10" i="1"/>
  <c r="Y11" i="1"/>
  <c r="Y12" i="1"/>
  <c r="Y8" i="1"/>
  <c r="O12" i="1"/>
  <c r="AA9" i="1"/>
  <c r="O9" i="1" s="1"/>
  <c r="AA10" i="1"/>
  <c r="O10" i="1" s="1"/>
  <c r="AA11" i="1"/>
  <c r="O11" i="1" s="1"/>
  <c r="AA12" i="1"/>
  <c r="AA8" i="1"/>
  <c r="O8" i="1" s="1"/>
  <c r="Z9" i="1"/>
  <c r="Z10" i="1"/>
  <c r="Z11" i="1"/>
  <c r="Z12" i="1"/>
  <c r="Z8" i="1"/>
  <c r="W9" i="1"/>
  <c r="W10" i="1"/>
  <c r="W11" i="1"/>
  <c r="W12" i="1"/>
  <c r="W8" i="1"/>
  <c r="V9" i="1"/>
  <c r="V10" i="1"/>
  <c r="V11" i="1"/>
  <c r="V12" i="1"/>
  <c r="V8" i="1"/>
</calcChain>
</file>

<file path=xl/sharedStrings.xml><?xml version="1.0" encoding="utf-8"?>
<sst xmlns="http://schemas.openxmlformats.org/spreadsheetml/2006/main" count="66" uniqueCount="29">
  <si>
    <t>Operating Frequency</t>
  </si>
  <si>
    <t>Training</t>
  </si>
  <si>
    <t xml:space="preserve">CA </t>
  </si>
  <si>
    <t>Gate</t>
  </si>
  <si>
    <t>eye</t>
  </si>
  <si>
    <t>per bit</t>
  </si>
  <si>
    <t>vref</t>
  </si>
  <si>
    <t>training</t>
  </si>
  <si>
    <t>RDDV</t>
  </si>
  <si>
    <t>ODT</t>
  </si>
  <si>
    <t>PHY</t>
  </si>
  <si>
    <t>DRAM</t>
  </si>
  <si>
    <t>OCD</t>
  </si>
  <si>
    <t xml:space="preserve">Read </t>
  </si>
  <si>
    <t>write</t>
  </si>
  <si>
    <t>NA</t>
  </si>
  <si>
    <t>ideal</t>
  </si>
  <si>
    <t>real</t>
  </si>
  <si>
    <t>vddq</t>
  </si>
  <si>
    <t>PHY DQ</t>
  </si>
  <si>
    <t>PHY CA</t>
  </si>
  <si>
    <t>DRAM DQ</t>
  </si>
  <si>
    <t>DRAM CA</t>
  </si>
  <si>
    <t>code</t>
  </si>
  <si>
    <t>%</t>
  </si>
  <si>
    <t>5d (default 50.3%)</t>
  </si>
  <si>
    <t>1c</t>
  </si>
  <si>
    <t>tdqs2dq</t>
  </si>
  <si>
    <t>VOH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</si>
</sst>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V22" sqref="V22"/>
    </sheetView>
  </sheetViews>
  <sheetFormatPr defaultRowHeight="15" x14ac:dyDescent="0.25"/>
  <cols>
    <col min="1" max="1" width="19.85546875" bestFit="1" customWidth="1"/>
    <col min="2" max="2" width="7.7109375" customWidth="1"/>
    <col min="3" max="4" width="8.7109375" customWidth="1"/>
    <col min="5" max="5" width="17.28515625" bestFit="1" customWidth="1"/>
    <col min="6" max="6" width="9.140625" customWidth="1"/>
    <col min="7" max="13" width="8.140625" customWidth="1"/>
    <col min="14" max="15" width="8.42578125" customWidth="1"/>
  </cols>
  <sheetData>
    <row r="1" spans="1:27" x14ac:dyDescent="0.25">
      <c r="A1" t="s">
        <v>18</v>
      </c>
      <c r="B1" t="s">
        <v>1</v>
      </c>
    </row>
    <row r="2" spans="1:27" x14ac:dyDescent="0.25">
      <c r="A2">
        <v>0.6</v>
      </c>
      <c r="B2" t="s">
        <v>2</v>
      </c>
      <c r="D2" t="s">
        <v>6</v>
      </c>
      <c r="F2" t="s">
        <v>3</v>
      </c>
      <c r="H2" t="s">
        <v>13</v>
      </c>
      <c r="J2" t="s">
        <v>6</v>
      </c>
      <c r="L2" t="s">
        <v>14</v>
      </c>
      <c r="N2" t="s">
        <v>6</v>
      </c>
      <c r="P2" t="s">
        <v>9</v>
      </c>
      <c r="S2" t="s">
        <v>12</v>
      </c>
    </row>
    <row r="3" spans="1:27" x14ac:dyDescent="0.25">
      <c r="A3" t="s">
        <v>0</v>
      </c>
      <c r="B3" t="s">
        <v>5</v>
      </c>
      <c r="C3" t="s">
        <v>4</v>
      </c>
      <c r="D3" t="s">
        <v>17</v>
      </c>
      <c r="E3" t="s">
        <v>16</v>
      </c>
      <c r="F3" t="s">
        <v>7</v>
      </c>
      <c r="G3" t="s">
        <v>8</v>
      </c>
      <c r="H3" t="s">
        <v>5</v>
      </c>
      <c r="I3" t="s">
        <v>4</v>
      </c>
      <c r="J3" t="s">
        <v>17</v>
      </c>
      <c r="K3" t="s">
        <v>16</v>
      </c>
      <c r="L3" t="s">
        <v>5</v>
      </c>
      <c r="M3" t="s">
        <v>4</v>
      </c>
      <c r="N3" t="s">
        <v>17</v>
      </c>
      <c r="O3" t="s">
        <v>16</v>
      </c>
      <c r="P3" t="s">
        <v>10</v>
      </c>
      <c r="Q3" t="s">
        <v>21</v>
      </c>
      <c r="R3" t="s">
        <v>22</v>
      </c>
      <c r="S3" t="s">
        <v>19</v>
      </c>
      <c r="T3" t="s">
        <v>20</v>
      </c>
      <c r="U3" t="s">
        <v>11</v>
      </c>
    </row>
    <row r="4" spans="1:27" x14ac:dyDescent="0.25">
      <c r="A4">
        <v>256</v>
      </c>
      <c r="E4" t="s">
        <v>25</v>
      </c>
      <c r="O4">
        <v>50</v>
      </c>
      <c r="P4" t="s">
        <v>15</v>
      </c>
      <c r="Q4" t="s">
        <v>15</v>
      </c>
      <c r="R4" t="s">
        <v>15</v>
      </c>
      <c r="S4">
        <v>60</v>
      </c>
      <c r="T4">
        <v>60</v>
      </c>
      <c r="U4">
        <v>60</v>
      </c>
    </row>
    <row r="5" spans="1:27" x14ac:dyDescent="0.25">
      <c r="A5">
        <v>384</v>
      </c>
      <c r="E5" t="s">
        <v>25</v>
      </c>
      <c r="O5">
        <v>50</v>
      </c>
      <c r="P5" t="s">
        <v>15</v>
      </c>
      <c r="Q5" t="s">
        <v>15</v>
      </c>
      <c r="R5" t="s">
        <v>15</v>
      </c>
      <c r="S5">
        <v>60</v>
      </c>
      <c r="T5">
        <v>60</v>
      </c>
      <c r="U5">
        <v>60</v>
      </c>
    </row>
    <row r="6" spans="1:27" x14ac:dyDescent="0.25">
      <c r="A6">
        <v>667</v>
      </c>
      <c r="E6" t="s">
        <v>25</v>
      </c>
      <c r="O6">
        <v>50</v>
      </c>
      <c r="P6" t="s">
        <v>15</v>
      </c>
      <c r="Q6" t="s">
        <v>15</v>
      </c>
      <c r="R6" t="s">
        <v>15</v>
      </c>
      <c r="S6">
        <v>60</v>
      </c>
      <c r="T6">
        <v>60</v>
      </c>
      <c r="U6">
        <v>60</v>
      </c>
    </row>
    <row r="7" spans="1:27" x14ac:dyDescent="0.25">
      <c r="A7">
        <v>768</v>
      </c>
      <c r="E7" t="s">
        <v>25</v>
      </c>
      <c r="O7">
        <v>50</v>
      </c>
      <c r="P7" t="s">
        <v>15</v>
      </c>
      <c r="Q7" t="s">
        <v>15</v>
      </c>
      <c r="R7" t="s">
        <v>15</v>
      </c>
      <c r="S7">
        <v>60</v>
      </c>
      <c r="T7">
        <v>60</v>
      </c>
      <c r="U7">
        <v>60</v>
      </c>
    </row>
    <row r="8" spans="1:27" x14ac:dyDescent="0.25">
      <c r="A8">
        <v>1024</v>
      </c>
      <c r="E8" t="s">
        <v>25</v>
      </c>
      <c r="O8" t="str">
        <f>DEC2HEX(AA8)</f>
        <v>2E</v>
      </c>
      <c r="P8">
        <v>80</v>
      </c>
      <c r="Q8">
        <v>80</v>
      </c>
      <c r="R8" t="s">
        <v>15</v>
      </c>
      <c r="S8">
        <v>40</v>
      </c>
      <c r="T8">
        <v>34</v>
      </c>
      <c r="U8">
        <v>40</v>
      </c>
      <c r="V8">
        <f>$A$2*Q8/(T8+Q8)/2</f>
        <v>0.21052631578947367</v>
      </c>
      <c r="W8">
        <f>V8/$A$2*100</f>
        <v>35.087719298245609</v>
      </c>
      <c r="Y8">
        <f>Z8/$A$2</f>
        <v>0.33333333333333337</v>
      </c>
      <c r="Z8">
        <f>$A$2*Q8/(U8+Q8)/2</f>
        <v>0.2</v>
      </c>
      <c r="AA8">
        <f>Z8/$A$2*200-20</f>
        <v>46.666666666666671</v>
      </c>
    </row>
    <row r="9" spans="1:27" x14ac:dyDescent="0.25">
      <c r="A9">
        <v>1333</v>
      </c>
      <c r="E9" t="s">
        <v>25</v>
      </c>
      <c r="O9" t="str">
        <f>DEC2HEX(AA9)</f>
        <v>2E</v>
      </c>
      <c r="P9">
        <v>80</v>
      </c>
      <c r="Q9">
        <v>80</v>
      </c>
      <c r="R9" t="s">
        <v>15</v>
      </c>
      <c r="S9">
        <v>40</v>
      </c>
      <c r="T9">
        <v>34</v>
      </c>
      <c r="U9">
        <v>40</v>
      </c>
      <c r="V9">
        <f t="shared" ref="V9:V12" si="0">$A$2*Q9/(T9+Q9)/2</f>
        <v>0.21052631578947367</v>
      </c>
      <c r="W9">
        <f t="shared" ref="W9:W12" si="1">V9/$A$2*100</f>
        <v>35.087719298245609</v>
      </c>
      <c r="Y9">
        <f t="shared" ref="Y9:Y12" si="2">Z9/$A$2</f>
        <v>0.33333333333333337</v>
      </c>
      <c r="Z9">
        <f>$A$2*Q9/(U9+Q9)/2</f>
        <v>0.2</v>
      </c>
      <c r="AA9">
        <f t="shared" ref="AA9:AA12" si="3">Z9/$A$2*200-20</f>
        <v>46.666666666666671</v>
      </c>
    </row>
    <row r="10" spans="1:27" x14ac:dyDescent="0.25">
      <c r="A10">
        <v>1536</v>
      </c>
      <c r="E10" t="s">
        <v>26</v>
      </c>
      <c r="O10" t="str">
        <f>DEC2HEX(AA10)</f>
        <v>28</v>
      </c>
      <c r="P10">
        <v>60</v>
      </c>
      <c r="Q10">
        <v>60</v>
      </c>
      <c r="R10">
        <v>60</v>
      </c>
      <c r="S10">
        <v>40</v>
      </c>
      <c r="T10">
        <v>34</v>
      </c>
      <c r="U10">
        <v>40</v>
      </c>
      <c r="V10">
        <f t="shared" si="0"/>
        <v>0.19148936170212766</v>
      </c>
      <c r="W10">
        <f t="shared" si="1"/>
        <v>31.914893617021278</v>
      </c>
      <c r="Y10">
        <f t="shared" si="2"/>
        <v>0.3</v>
      </c>
      <c r="Z10">
        <f>$A$2*Q10/(U10+Q10)/2</f>
        <v>0.18</v>
      </c>
      <c r="AA10">
        <f t="shared" si="3"/>
        <v>40</v>
      </c>
    </row>
    <row r="11" spans="1:27" x14ac:dyDescent="0.25">
      <c r="A11">
        <v>1866</v>
      </c>
      <c r="E11" t="s">
        <v>26</v>
      </c>
      <c r="O11" t="str">
        <f>DEC2HEX(AA11)</f>
        <v>28</v>
      </c>
      <c r="P11">
        <v>60</v>
      </c>
      <c r="Q11">
        <v>60</v>
      </c>
      <c r="R11">
        <v>60</v>
      </c>
      <c r="S11">
        <v>40</v>
      </c>
      <c r="T11">
        <v>34</v>
      </c>
      <c r="U11">
        <v>40</v>
      </c>
      <c r="V11">
        <f t="shared" si="0"/>
        <v>0.19148936170212766</v>
      </c>
      <c r="W11">
        <f t="shared" si="1"/>
        <v>31.914893617021278</v>
      </c>
      <c r="Y11">
        <f t="shared" si="2"/>
        <v>0.3</v>
      </c>
      <c r="Z11">
        <f>$A$2*Q11/(U11+Q11)/2</f>
        <v>0.18</v>
      </c>
      <c r="AA11">
        <f t="shared" si="3"/>
        <v>40</v>
      </c>
    </row>
    <row r="12" spans="1:27" x14ac:dyDescent="0.25">
      <c r="A12">
        <v>2133</v>
      </c>
      <c r="E12" t="s">
        <v>26</v>
      </c>
      <c r="O12" t="str">
        <f>DEC2HEX(AA12)</f>
        <v>28</v>
      </c>
      <c r="P12">
        <v>60</v>
      </c>
      <c r="Q12">
        <v>60</v>
      </c>
      <c r="R12">
        <v>60</v>
      </c>
      <c r="S12">
        <v>40</v>
      </c>
      <c r="T12">
        <v>34</v>
      </c>
      <c r="U12">
        <v>40</v>
      </c>
      <c r="V12">
        <f t="shared" si="0"/>
        <v>0.19148936170212766</v>
      </c>
      <c r="W12">
        <f t="shared" si="1"/>
        <v>31.914893617021278</v>
      </c>
      <c r="Y12">
        <f t="shared" si="2"/>
        <v>0.3</v>
      </c>
      <c r="Z12">
        <f>$A$2*Q12/(U12+Q12)/2</f>
        <v>0.18</v>
      </c>
      <c r="AA12">
        <f t="shared" si="3"/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31" workbookViewId="0">
      <selection activeCell="F3" sqref="F3"/>
    </sheetView>
  </sheetViews>
  <sheetFormatPr defaultRowHeight="15" x14ac:dyDescent="0.25"/>
  <sheetData>
    <row r="1" spans="1:4" x14ac:dyDescent="0.25">
      <c r="A1" t="s">
        <v>23</v>
      </c>
      <c r="B1" t="s">
        <v>24</v>
      </c>
      <c r="C1" t="s">
        <v>23</v>
      </c>
      <c r="D1" t="s">
        <v>24</v>
      </c>
    </row>
    <row r="2" spans="1:4" x14ac:dyDescent="0.25">
      <c r="A2">
        <v>0</v>
      </c>
      <c r="B2">
        <v>15</v>
      </c>
    </row>
    <row r="3" spans="1:4" x14ac:dyDescent="0.25">
      <c r="A3">
        <v>1</v>
      </c>
      <c r="B3">
        <v>15.6</v>
      </c>
    </row>
    <row r="4" spans="1:4" x14ac:dyDescent="0.25">
      <c r="A4">
        <v>2</v>
      </c>
      <c r="B4">
        <v>16.2</v>
      </c>
    </row>
    <row r="5" spans="1:4" x14ac:dyDescent="0.25">
      <c r="A5">
        <v>3</v>
      </c>
      <c r="B5">
        <v>16.8</v>
      </c>
    </row>
    <row r="6" spans="1:4" x14ac:dyDescent="0.25">
      <c r="A6">
        <v>4</v>
      </c>
      <c r="B6">
        <v>17.399999999999999</v>
      </c>
    </row>
    <row r="7" spans="1:4" x14ac:dyDescent="0.25">
      <c r="A7">
        <v>5</v>
      </c>
      <c r="B7">
        <v>18</v>
      </c>
    </row>
    <row r="8" spans="1:4" x14ac:dyDescent="0.25">
      <c r="A8">
        <v>6</v>
      </c>
      <c r="B8">
        <v>18.600000000000001</v>
      </c>
    </row>
    <row r="9" spans="1:4" x14ac:dyDescent="0.25">
      <c r="A9">
        <v>7</v>
      </c>
      <c r="B9">
        <v>19.2</v>
      </c>
    </row>
    <row r="10" spans="1:4" x14ac:dyDescent="0.25">
      <c r="A10">
        <v>8</v>
      </c>
      <c r="B10">
        <v>19.8</v>
      </c>
    </row>
    <row r="11" spans="1:4" x14ac:dyDescent="0.25">
      <c r="A11">
        <v>9</v>
      </c>
      <c r="B11">
        <v>20.399999999999999</v>
      </c>
    </row>
    <row r="12" spans="1:4" x14ac:dyDescent="0.25">
      <c r="A12">
        <v>10</v>
      </c>
      <c r="B12">
        <v>21</v>
      </c>
    </row>
    <row r="13" spans="1:4" x14ac:dyDescent="0.25">
      <c r="A13">
        <v>11</v>
      </c>
      <c r="B13">
        <v>21.6</v>
      </c>
    </row>
    <row r="14" spans="1:4" x14ac:dyDescent="0.25">
      <c r="A14">
        <v>12</v>
      </c>
      <c r="B14">
        <v>22.2</v>
      </c>
    </row>
    <row r="15" spans="1:4" x14ac:dyDescent="0.25">
      <c r="A15">
        <v>13</v>
      </c>
      <c r="B15">
        <v>22.8</v>
      </c>
    </row>
    <row r="16" spans="1:4" x14ac:dyDescent="0.25">
      <c r="A16">
        <v>14</v>
      </c>
      <c r="B16">
        <v>23.4</v>
      </c>
    </row>
    <row r="17" spans="1:2" x14ac:dyDescent="0.25">
      <c r="A17">
        <v>15</v>
      </c>
      <c r="B17">
        <v>24</v>
      </c>
    </row>
    <row r="18" spans="1:2" x14ac:dyDescent="0.25">
      <c r="A18">
        <v>16</v>
      </c>
      <c r="B18">
        <v>24.6</v>
      </c>
    </row>
    <row r="19" spans="1:2" x14ac:dyDescent="0.25">
      <c r="A19">
        <v>17</v>
      </c>
      <c r="B19">
        <v>25.2</v>
      </c>
    </row>
    <row r="20" spans="1:2" x14ac:dyDescent="0.25">
      <c r="A20">
        <v>18</v>
      </c>
      <c r="B20">
        <v>25.8</v>
      </c>
    </row>
    <row r="21" spans="1:2" x14ac:dyDescent="0.25">
      <c r="A21">
        <v>19</v>
      </c>
      <c r="B21">
        <v>26.4</v>
      </c>
    </row>
    <row r="22" spans="1:2" x14ac:dyDescent="0.25">
      <c r="A22">
        <v>20</v>
      </c>
      <c r="B22">
        <v>27</v>
      </c>
    </row>
    <row r="23" spans="1:2" x14ac:dyDescent="0.25">
      <c r="A23">
        <v>21</v>
      </c>
      <c r="B23">
        <v>27.6</v>
      </c>
    </row>
    <row r="24" spans="1:2" x14ac:dyDescent="0.25">
      <c r="A24">
        <v>22</v>
      </c>
      <c r="B24">
        <v>28.2</v>
      </c>
    </row>
    <row r="25" spans="1:2" x14ac:dyDescent="0.25">
      <c r="A25">
        <v>23</v>
      </c>
      <c r="B25">
        <v>28.8</v>
      </c>
    </row>
    <row r="26" spans="1:2" x14ac:dyDescent="0.25">
      <c r="A26">
        <v>24</v>
      </c>
      <c r="B26">
        <v>29.4</v>
      </c>
    </row>
    <row r="27" spans="1:2" x14ac:dyDescent="0.25">
      <c r="A27">
        <v>25</v>
      </c>
      <c r="B27">
        <v>30</v>
      </c>
    </row>
    <row r="28" spans="1:2" x14ac:dyDescent="0.25">
      <c r="A28">
        <v>26</v>
      </c>
      <c r="B28">
        <v>30.6</v>
      </c>
    </row>
    <row r="29" spans="1:2" x14ac:dyDescent="0.25">
      <c r="A29">
        <v>27</v>
      </c>
      <c r="B29">
        <v>31.2</v>
      </c>
    </row>
    <row r="30" spans="1:2" x14ac:dyDescent="0.25">
      <c r="A30">
        <v>28</v>
      </c>
      <c r="B30">
        <v>31.8</v>
      </c>
    </row>
    <row r="31" spans="1:2" x14ac:dyDescent="0.25">
      <c r="A31">
        <v>29</v>
      </c>
      <c r="B31">
        <v>32.4</v>
      </c>
    </row>
    <row r="32" spans="1:2" x14ac:dyDescent="0.25">
      <c r="A32">
        <v>30</v>
      </c>
      <c r="B32">
        <v>33</v>
      </c>
    </row>
    <row r="33" spans="1:2" x14ac:dyDescent="0.25">
      <c r="A33">
        <v>31</v>
      </c>
      <c r="B33">
        <v>33.6</v>
      </c>
    </row>
    <row r="34" spans="1:2" x14ac:dyDescent="0.25">
      <c r="A34">
        <v>32</v>
      </c>
      <c r="B34">
        <v>34.200000000000003</v>
      </c>
    </row>
    <row r="35" spans="1:2" x14ac:dyDescent="0.25">
      <c r="A35">
        <v>33</v>
      </c>
      <c r="B35">
        <v>34.799999999999997</v>
      </c>
    </row>
    <row r="36" spans="1:2" x14ac:dyDescent="0.25">
      <c r="A36">
        <v>34</v>
      </c>
      <c r="B36">
        <v>35.4</v>
      </c>
    </row>
    <row r="37" spans="1:2" x14ac:dyDescent="0.25">
      <c r="A37">
        <v>35</v>
      </c>
      <c r="B37">
        <v>36</v>
      </c>
    </row>
    <row r="38" spans="1:2" x14ac:dyDescent="0.25">
      <c r="A38">
        <v>36</v>
      </c>
      <c r="B38">
        <v>36.6</v>
      </c>
    </row>
    <row r="39" spans="1:2" x14ac:dyDescent="0.25">
      <c r="A39">
        <v>37</v>
      </c>
      <c r="B39">
        <v>37.200000000000003</v>
      </c>
    </row>
    <row r="40" spans="1:2" x14ac:dyDescent="0.25">
      <c r="A40">
        <v>38</v>
      </c>
      <c r="B40">
        <v>37.799999999999997</v>
      </c>
    </row>
    <row r="41" spans="1:2" x14ac:dyDescent="0.25">
      <c r="A41">
        <v>39</v>
      </c>
      <c r="B41">
        <v>38.4</v>
      </c>
    </row>
    <row r="42" spans="1:2" x14ac:dyDescent="0.25">
      <c r="A42">
        <v>40</v>
      </c>
      <c r="B42">
        <v>39</v>
      </c>
    </row>
    <row r="43" spans="1:2" x14ac:dyDescent="0.25">
      <c r="A43">
        <v>41</v>
      </c>
      <c r="B43">
        <v>39.6</v>
      </c>
    </row>
    <row r="44" spans="1:2" x14ac:dyDescent="0.25">
      <c r="A44">
        <v>42</v>
      </c>
      <c r="B44">
        <v>40.200000000000003</v>
      </c>
    </row>
    <row r="45" spans="1:2" x14ac:dyDescent="0.25">
      <c r="A45">
        <v>43</v>
      </c>
      <c r="B45">
        <v>40.799999999999997</v>
      </c>
    </row>
    <row r="46" spans="1:2" x14ac:dyDescent="0.25">
      <c r="A46">
        <v>44</v>
      </c>
      <c r="B46">
        <v>41.4</v>
      </c>
    </row>
    <row r="47" spans="1:2" x14ac:dyDescent="0.25">
      <c r="A47">
        <v>45</v>
      </c>
      <c r="B47">
        <v>42</v>
      </c>
    </row>
    <row r="48" spans="1:2" x14ac:dyDescent="0.25">
      <c r="A48">
        <v>46</v>
      </c>
      <c r="B48">
        <v>42.6</v>
      </c>
    </row>
    <row r="49" spans="1:2" x14ac:dyDescent="0.25">
      <c r="A49">
        <v>47</v>
      </c>
      <c r="B49">
        <v>43.2</v>
      </c>
    </row>
    <row r="50" spans="1:2" x14ac:dyDescent="0.25">
      <c r="A50">
        <v>48</v>
      </c>
      <c r="B50">
        <v>43.8</v>
      </c>
    </row>
    <row r="51" spans="1:2" x14ac:dyDescent="0.25">
      <c r="A51">
        <v>49</v>
      </c>
      <c r="B51">
        <v>44.4</v>
      </c>
    </row>
    <row r="52" spans="1:2" x14ac:dyDescent="0.25">
      <c r="A52">
        <v>50</v>
      </c>
      <c r="B52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H35" sqref="H35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0</v>
      </c>
    </row>
    <row r="3" spans="1:1" x14ac:dyDescent="0.25">
      <c r="A3">
        <v>256</v>
      </c>
    </row>
    <row r="4" spans="1:1" x14ac:dyDescent="0.25">
      <c r="A4">
        <v>384</v>
      </c>
    </row>
    <row r="5" spans="1:1" x14ac:dyDescent="0.25">
      <c r="A5">
        <v>667</v>
      </c>
    </row>
    <row r="6" spans="1:1" x14ac:dyDescent="0.25">
      <c r="A6">
        <v>768</v>
      </c>
    </row>
    <row r="7" spans="1:1" x14ac:dyDescent="0.25">
      <c r="A7">
        <v>1024</v>
      </c>
    </row>
    <row r="8" spans="1:1" x14ac:dyDescent="0.25">
      <c r="A8">
        <v>1333</v>
      </c>
    </row>
    <row r="9" spans="1:1" x14ac:dyDescent="0.25">
      <c r="A9">
        <v>1536</v>
      </c>
    </row>
    <row r="10" spans="1:1" x14ac:dyDescent="0.25">
      <c r="A10">
        <v>1866</v>
      </c>
    </row>
    <row r="11" spans="1:1" x14ac:dyDescent="0.25">
      <c r="A11">
        <v>2133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tabSelected="1" workbookViewId="0">
      <selection activeCell="N12" sqref="N12"/>
    </sheetView>
  </sheetViews>
  <sheetFormatPr defaultRowHeight="15" x14ac:dyDescent="0.25"/>
  <cols>
    <col min="1" max="1" width="11.42578125" customWidth="1"/>
  </cols>
  <sheetData>
    <row r="1" spans="1:8" x14ac:dyDescent="0.25">
      <c r="A1" t="s">
        <v>18</v>
      </c>
      <c r="B1">
        <v>0.6</v>
      </c>
    </row>
    <row r="2" spans="1:8" x14ac:dyDescent="0.25">
      <c r="A2" t="s">
        <v>23</v>
      </c>
      <c r="F2" t="s">
        <v>9</v>
      </c>
      <c r="G2" t="s">
        <v>12</v>
      </c>
      <c r="H2" t="s">
        <v>28</v>
      </c>
    </row>
    <row r="3" spans="1:8" x14ac:dyDescent="0.25">
      <c r="A3">
        <v>0</v>
      </c>
      <c r="B3" t="str">
        <f>DEC2HEX(A3)</f>
        <v>0</v>
      </c>
      <c r="C3">
        <f>(A3+20)/200*$B$1</f>
        <v>0.06</v>
      </c>
      <c r="F3">
        <v>240</v>
      </c>
      <c r="G3">
        <v>80</v>
      </c>
      <c r="H3">
        <f>$B$1/(F3+G3)*F3</f>
        <v>0.44999999999999996</v>
      </c>
    </row>
    <row r="4" spans="1:8" x14ac:dyDescent="0.25">
      <c r="A4">
        <v>1</v>
      </c>
      <c r="B4" t="str">
        <f t="shared" ref="B4:B67" si="0">DEC2HEX(A4)</f>
        <v>1</v>
      </c>
      <c r="C4">
        <f t="shared" ref="C4:C67" si="1">(A4+20)/200*$B$1</f>
        <v>6.3E-2</v>
      </c>
      <c r="F4">
        <v>240</v>
      </c>
      <c r="G4">
        <v>60</v>
      </c>
      <c r="H4">
        <f t="shared" ref="H4:H27" si="2">$B$1/(F4+G4)*F4</f>
        <v>0.48</v>
      </c>
    </row>
    <row r="5" spans="1:8" x14ac:dyDescent="0.25">
      <c r="A5">
        <v>2</v>
      </c>
      <c r="B5" t="str">
        <f t="shared" si="0"/>
        <v>2</v>
      </c>
      <c r="C5">
        <f t="shared" si="1"/>
        <v>6.6000000000000003E-2</v>
      </c>
      <c r="F5">
        <v>240</v>
      </c>
      <c r="G5">
        <v>48</v>
      </c>
      <c r="H5">
        <f t="shared" si="2"/>
        <v>0.5</v>
      </c>
    </row>
    <row r="6" spans="1:8" x14ac:dyDescent="0.25">
      <c r="A6">
        <v>3</v>
      </c>
      <c r="B6" t="str">
        <f t="shared" si="0"/>
        <v>3</v>
      </c>
      <c r="C6">
        <f t="shared" si="1"/>
        <v>6.9000000000000006E-2</v>
      </c>
      <c r="F6">
        <v>240</v>
      </c>
      <c r="G6" s="1">
        <v>40</v>
      </c>
      <c r="H6">
        <f t="shared" si="2"/>
        <v>0.51428571428571435</v>
      </c>
    </row>
    <row r="7" spans="1:8" x14ac:dyDescent="0.25">
      <c r="A7">
        <v>4</v>
      </c>
      <c r="B7" s="1" t="str">
        <f t="shared" si="0"/>
        <v>4</v>
      </c>
      <c r="C7" s="1">
        <f t="shared" si="1"/>
        <v>7.1999999999999995E-2</v>
      </c>
      <c r="F7">
        <v>240</v>
      </c>
      <c r="G7">
        <v>34</v>
      </c>
      <c r="H7">
        <f t="shared" si="2"/>
        <v>0.52554744525547437</v>
      </c>
    </row>
    <row r="8" spans="1:8" x14ac:dyDescent="0.25">
      <c r="A8">
        <v>5</v>
      </c>
      <c r="B8" t="str">
        <f t="shared" si="0"/>
        <v>5</v>
      </c>
      <c r="C8">
        <f t="shared" si="1"/>
        <v>7.4999999999999997E-2</v>
      </c>
      <c r="F8">
        <v>120</v>
      </c>
      <c r="G8">
        <v>80</v>
      </c>
      <c r="H8">
        <f t="shared" si="2"/>
        <v>0.36</v>
      </c>
    </row>
    <row r="9" spans="1:8" x14ac:dyDescent="0.25">
      <c r="A9">
        <v>6</v>
      </c>
      <c r="B9" t="str">
        <f t="shared" si="0"/>
        <v>6</v>
      </c>
      <c r="C9">
        <f t="shared" si="1"/>
        <v>7.8E-2</v>
      </c>
      <c r="F9">
        <v>120</v>
      </c>
      <c r="G9">
        <v>60</v>
      </c>
      <c r="H9">
        <f t="shared" si="2"/>
        <v>0.39999999999999997</v>
      </c>
    </row>
    <row r="10" spans="1:8" x14ac:dyDescent="0.25">
      <c r="A10">
        <v>7</v>
      </c>
      <c r="B10" t="str">
        <f t="shared" si="0"/>
        <v>7</v>
      </c>
      <c r="C10">
        <f t="shared" si="1"/>
        <v>8.1000000000000003E-2</v>
      </c>
      <c r="F10">
        <v>120</v>
      </c>
      <c r="G10">
        <v>48</v>
      </c>
      <c r="H10">
        <f t="shared" si="2"/>
        <v>0.42857142857142855</v>
      </c>
    </row>
    <row r="11" spans="1:8" x14ac:dyDescent="0.25">
      <c r="A11">
        <v>8</v>
      </c>
      <c r="B11" s="1" t="str">
        <f t="shared" si="0"/>
        <v>8</v>
      </c>
      <c r="C11" s="1">
        <f t="shared" si="1"/>
        <v>8.4000000000000005E-2</v>
      </c>
      <c r="F11">
        <v>120</v>
      </c>
      <c r="G11" s="1">
        <v>40</v>
      </c>
      <c r="H11">
        <f t="shared" si="2"/>
        <v>0.44999999999999996</v>
      </c>
    </row>
    <row r="12" spans="1:8" x14ac:dyDescent="0.25">
      <c r="A12">
        <v>9</v>
      </c>
      <c r="B12" t="str">
        <f t="shared" si="0"/>
        <v>9</v>
      </c>
      <c r="C12">
        <f t="shared" si="1"/>
        <v>8.6999999999999994E-2</v>
      </c>
      <c r="F12">
        <v>120</v>
      </c>
      <c r="G12">
        <v>34</v>
      </c>
      <c r="H12">
        <f t="shared" si="2"/>
        <v>0.46753246753246752</v>
      </c>
    </row>
    <row r="13" spans="1:8" x14ac:dyDescent="0.25">
      <c r="A13">
        <v>10</v>
      </c>
      <c r="B13" t="str">
        <f t="shared" si="0"/>
        <v>A</v>
      </c>
      <c r="C13">
        <f t="shared" si="1"/>
        <v>0.09</v>
      </c>
      <c r="F13">
        <v>80</v>
      </c>
      <c r="G13">
        <v>80</v>
      </c>
      <c r="H13">
        <f t="shared" si="2"/>
        <v>0.3</v>
      </c>
    </row>
    <row r="14" spans="1:8" x14ac:dyDescent="0.25">
      <c r="A14">
        <v>11</v>
      </c>
      <c r="B14" t="str">
        <f t="shared" si="0"/>
        <v>B</v>
      </c>
      <c r="C14">
        <f t="shared" si="1"/>
        <v>9.2999999999999999E-2</v>
      </c>
      <c r="F14">
        <v>80</v>
      </c>
      <c r="G14">
        <v>60</v>
      </c>
      <c r="H14">
        <f t="shared" si="2"/>
        <v>0.34285714285714286</v>
      </c>
    </row>
    <row r="15" spans="1:8" x14ac:dyDescent="0.25">
      <c r="A15">
        <v>12</v>
      </c>
      <c r="B15" s="1" t="str">
        <f t="shared" si="0"/>
        <v>C</v>
      </c>
      <c r="C15" s="1">
        <f t="shared" si="1"/>
        <v>9.6000000000000002E-2</v>
      </c>
      <c r="F15">
        <v>80</v>
      </c>
      <c r="G15">
        <v>48</v>
      </c>
      <c r="H15">
        <f t="shared" si="2"/>
        <v>0.375</v>
      </c>
    </row>
    <row r="16" spans="1:8" x14ac:dyDescent="0.25">
      <c r="A16">
        <v>13</v>
      </c>
      <c r="B16" t="str">
        <f t="shared" si="0"/>
        <v>D</v>
      </c>
      <c r="C16">
        <f t="shared" si="1"/>
        <v>9.9000000000000005E-2</v>
      </c>
      <c r="F16">
        <v>80</v>
      </c>
      <c r="G16" s="1">
        <v>40</v>
      </c>
      <c r="H16">
        <f t="shared" si="2"/>
        <v>0.4</v>
      </c>
    </row>
    <row r="17" spans="1:8" x14ac:dyDescent="0.25">
      <c r="A17">
        <v>14</v>
      </c>
      <c r="B17" t="str">
        <f t="shared" si="0"/>
        <v>E</v>
      </c>
      <c r="C17">
        <f t="shared" si="1"/>
        <v>0.10200000000000001</v>
      </c>
      <c r="F17">
        <v>80</v>
      </c>
      <c r="G17">
        <v>34</v>
      </c>
      <c r="H17">
        <f t="shared" si="2"/>
        <v>0.42105263157894735</v>
      </c>
    </row>
    <row r="18" spans="1:8" x14ac:dyDescent="0.25">
      <c r="A18">
        <v>15</v>
      </c>
      <c r="B18" t="str">
        <f t="shared" si="0"/>
        <v>F</v>
      </c>
      <c r="C18">
        <f t="shared" si="1"/>
        <v>0.105</v>
      </c>
      <c r="F18">
        <v>60</v>
      </c>
      <c r="G18">
        <v>80</v>
      </c>
      <c r="H18">
        <f t="shared" si="2"/>
        <v>0.25714285714285717</v>
      </c>
    </row>
    <row r="19" spans="1:8" x14ac:dyDescent="0.25">
      <c r="A19">
        <v>16</v>
      </c>
      <c r="B19" s="1" t="str">
        <f t="shared" si="0"/>
        <v>10</v>
      </c>
      <c r="C19" s="1">
        <f t="shared" si="1"/>
        <v>0.108</v>
      </c>
      <c r="F19">
        <v>60</v>
      </c>
      <c r="G19">
        <v>60</v>
      </c>
      <c r="H19">
        <f t="shared" si="2"/>
        <v>0.3</v>
      </c>
    </row>
    <row r="20" spans="1:8" x14ac:dyDescent="0.25">
      <c r="A20">
        <v>17</v>
      </c>
      <c r="B20" t="str">
        <f t="shared" si="0"/>
        <v>11</v>
      </c>
      <c r="C20">
        <f t="shared" si="1"/>
        <v>0.111</v>
      </c>
      <c r="F20">
        <v>60</v>
      </c>
      <c r="G20">
        <v>48</v>
      </c>
      <c r="H20">
        <f t="shared" si="2"/>
        <v>0.33333333333333337</v>
      </c>
    </row>
    <row r="21" spans="1:8" x14ac:dyDescent="0.25">
      <c r="A21">
        <v>18</v>
      </c>
      <c r="B21" t="str">
        <f t="shared" si="0"/>
        <v>12</v>
      </c>
      <c r="C21">
        <f t="shared" si="1"/>
        <v>0.11399999999999999</v>
      </c>
      <c r="F21">
        <v>60</v>
      </c>
      <c r="G21" s="1">
        <v>40</v>
      </c>
      <c r="H21">
        <f t="shared" si="2"/>
        <v>0.36</v>
      </c>
    </row>
    <row r="22" spans="1:8" x14ac:dyDescent="0.25">
      <c r="A22">
        <v>19</v>
      </c>
      <c r="B22" t="str">
        <f t="shared" si="0"/>
        <v>13</v>
      </c>
      <c r="C22">
        <f t="shared" si="1"/>
        <v>0.11699999999999999</v>
      </c>
      <c r="F22">
        <v>60</v>
      </c>
      <c r="G22">
        <v>34</v>
      </c>
      <c r="H22">
        <f t="shared" si="2"/>
        <v>0.38297872340425532</v>
      </c>
    </row>
    <row r="23" spans="1:8" x14ac:dyDescent="0.25">
      <c r="A23">
        <v>20</v>
      </c>
      <c r="B23" s="1" t="str">
        <f t="shared" si="0"/>
        <v>14</v>
      </c>
      <c r="C23" s="1">
        <f t="shared" si="1"/>
        <v>0.12</v>
      </c>
      <c r="F23">
        <v>48</v>
      </c>
      <c r="G23">
        <v>80</v>
      </c>
      <c r="H23">
        <f t="shared" si="2"/>
        <v>0.22499999999999998</v>
      </c>
    </row>
    <row r="24" spans="1:8" x14ac:dyDescent="0.25">
      <c r="A24">
        <v>21</v>
      </c>
      <c r="B24" t="str">
        <f t="shared" si="0"/>
        <v>15</v>
      </c>
      <c r="C24">
        <f t="shared" si="1"/>
        <v>0.12299999999999998</v>
      </c>
      <c r="F24">
        <v>48</v>
      </c>
      <c r="G24">
        <v>60</v>
      </c>
      <c r="H24">
        <f t="shared" si="2"/>
        <v>0.26666666666666666</v>
      </c>
    </row>
    <row r="25" spans="1:8" x14ac:dyDescent="0.25">
      <c r="A25">
        <v>22</v>
      </c>
      <c r="B25" t="str">
        <f t="shared" si="0"/>
        <v>16</v>
      </c>
      <c r="C25">
        <f t="shared" si="1"/>
        <v>0.126</v>
      </c>
      <c r="F25">
        <v>48</v>
      </c>
      <c r="G25">
        <v>48</v>
      </c>
      <c r="H25">
        <f t="shared" si="2"/>
        <v>0.3</v>
      </c>
    </row>
    <row r="26" spans="1:8" x14ac:dyDescent="0.25">
      <c r="A26">
        <v>23</v>
      </c>
      <c r="B26" t="str">
        <f t="shared" si="0"/>
        <v>17</v>
      </c>
      <c r="C26">
        <f t="shared" si="1"/>
        <v>0.129</v>
      </c>
      <c r="F26">
        <v>48</v>
      </c>
      <c r="G26" s="1">
        <v>40</v>
      </c>
      <c r="H26">
        <f t="shared" si="2"/>
        <v>0.32727272727272727</v>
      </c>
    </row>
    <row r="27" spans="1:8" x14ac:dyDescent="0.25">
      <c r="A27">
        <v>24</v>
      </c>
      <c r="B27" s="1" t="str">
        <f t="shared" si="0"/>
        <v>18</v>
      </c>
      <c r="C27" s="1">
        <f t="shared" si="1"/>
        <v>0.13200000000000001</v>
      </c>
      <c r="F27">
        <v>48</v>
      </c>
      <c r="G27">
        <v>34</v>
      </c>
      <c r="H27">
        <f t="shared" si="2"/>
        <v>0.35121951219512193</v>
      </c>
    </row>
    <row r="28" spans="1:8" x14ac:dyDescent="0.25">
      <c r="A28">
        <v>25</v>
      </c>
      <c r="B28" t="str">
        <f t="shared" si="0"/>
        <v>19</v>
      </c>
      <c r="C28">
        <f t="shared" si="1"/>
        <v>0.13500000000000001</v>
      </c>
      <c r="F28">
        <v>40</v>
      </c>
      <c r="G28">
        <v>80</v>
      </c>
      <c r="H28">
        <f t="shared" ref="H28:H32" si="3">$B$1/(F28+G28)*F28</f>
        <v>0.2</v>
      </c>
    </row>
    <row r="29" spans="1:8" x14ac:dyDescent="0.25">
      <c r="A29">
        <v>26</v>
      </c>
      <c r="B29" t="str">
        <f t="shared" si="0"/>
        <v>1A</v>
      </c>
      <c r="C29">
        <f t="shared" si="1"/>
        <v>0.13800000000000001</v>
      </c>
      <c r="F29">
        <v>40</v>
      </c>
      <c r="G29">
        <v>60</v>
      </c>
      <c r="H29">
        <f t="shared" si="3"/>
        <v>0.24</v>
      </c>
    </row>
    <row r="30" spans="1:8" x14ac:dyDescent="0.25">
      <c r="A30">
        <v>27</v>
      </c>
      <c r="B30" t="str">
        <f t="shared" si="0"/>
        <v>1B</v>
      </c>
      <c r="C30">
        <f t="shared" si="1"/>
        <v>0.14099999999999999</v>
      </c>
      <c r="F30">
        <v>40</v>
      </c>
      <c r="G30">
        <v>48</v>
      </c>
      <c r="H30">
        <f t="shared" si="3"/>
        <v>0.27272727272727271</v>
      </c>
    </row>
    <row r="31" spans="1:8" x14ac:dyDescent="0.25">
      <c r="A31">
        <v>28</v>
      </c>
      <c r="B31" s="1" t="str">
        <f t="shared" si="0"/>
        <v>1C</v>
      </c>
      <c r="C31" s="1">
        <f t="shared" si="1"/>
        <v>0.14399999999999999</v>
      </c>
      <c r="F31">
        <v>40</v>
      </c>
      <c r="G31" s="1">
        <v>40</v>
      </c>
      <c r="H31">
        <f t="shared" si="3"/>
        <v>0.3</v>
      </c>
    </row>
    <row r="32" spans="1:8" x14ac:dyDescent="0.25">
      <c r="A32">
        <v>29</v>
      </c>
      <c r="B32" t="str">
        <f t="shared" si="0"/>
        <v>1D</v>
      </c>
      <c r="C32">
        <f t="shared" si="1"/>
        <v>0.14699999999999999</v>
      </c>
      <c r="F32">
        <v>40</v>
      </c>
      <c r="G32">
        <v>34</v>
      </c>
      <c r="H32">
        <f t="shared" si="3"/>
        <v>0.32432432432432434</v>
      </c>
    </row>
    <row r="33" spans="1:3" x14ac:dyDescent="0.25">
      <c r="A33">
        <v>30</v>
      </c>
      <c r="B33" t="str">
        <f t="shared" si="0"/>
        <v>1E</v>
      </c>
      <c r="C33">
        <f t="shared" si="1"/>
        <v>0.15</v>
      </c>
    </row>
    <row r="34" spans="1:3" x14ac:dyDescent="0.25">
      <c r="A34">
        <v>31</v>
      </c>
      <c r="B34" t="str">
        <f t="shared" si="0"/>
        <v>1F</v>
      </c>
      <c r="C34">
        <f t="shared" si="1"/>
        <v>0.153</v>
      </c>
    </row>
    <row r="35" spans="1:3" x14ac:dyDescent="0.25">
      <c r="A35">
        <v>32</v>
      </c>
      <c r="B35" s="1" t="str">
        <f t="shared" si="0"/>
        <v>20</v>
      </c>
      <c r="C35" s="1">
        <f t="shared" si="1"/>
        <v>0.156</v>
      </c>
    </row>
    <row r="36" spans="1:3" x14ac:dyDescent="0.25">
      <c r="A36">
        <v>33</v>
      </c>
      <c r="B36" t="str">
        <f t="shared" si="0"/>
        <v>21</v>
      </c>
      <c r="C36">
        <f t="shared" si="1"/>
        <v>0.159</v>
      </c>
    </row>
    <row r="37" spans="1:3" x14ac:dyDescent="0.25">
      <c r="A37">
        <v>34</v>
      </c>
      <c r="B37" t="str">
        <f t="shared" si="0"/>
        <v>22</v>
      </c>
      <c r="C37">
        <f t="shared" si="1"/>
        <v>0.16200000000000001</v>
      </c>
    </row>
    <row r="38" spans="1:3" x14ac:dyDescent="0.25">
      <c r="A38">
        <v>35</v>
      </c>
      <c r="B38" t="str">
        <f t="shared" si="0"/>
        <v>23</v>
      </c>
      <c r="C38">
        <f t="shared" si="1"/>
        <v>0.16500000000000001</v>
      </c>
    </row>
    <row r="39" spans="1:3" x14ac:dyDescent="0.25">
      <c r="A39">
        <v>36</v>
      </c>
      <c r="B39" s="1" t="str">
        <f t="shared" si="0"/>
        <v>24</v>
      </c>
      <c r="C39" s="1">
        <f t="shared" si="1"/>
        <v>0.16800000000000001</v>
      </c>
    </row>
    <row r="40" spans="1:3" x14ac:dyDescent="0.25">
      <c r="A40">
        <v>37</v>
      </c>
      <c r="B40" t="str">
        <f t="shared" si="0"/>
        <v>25</v>
      </c>
      <c r="C40">
        <f t="shared" si="1"/>
        <v>0.17099999999999999</v>
      </c>
    </row>
    <row r="41" spans="1:3" x14ac:dyDescent="0.25">
      <c r="A41">
        <v>38</v>
      </c>
      <c r="B41" t="str">
        <f t="shared" si="0"/>
        <v>26</v>
      </c>
      <c r="C41">
        <f t="shared" si="1"/>
        <v>0.17399999999999999</v>
      </c>
    </row>
    <row r="42" spans="1:3" x14ac:dyDescent="0.25">
      <c r="A42">
        <v>39</v>
      </c>
      <c r="B42" t="str">
        <f t="shared" si="0"/>
        <v>27</v>
      </c>
      <c r="C42">
        <f t="shared" si="1"/>
        <v>0.17699999999999999</v>
      </c>
    </row>
    <row r="43" spans="1:3" x14ac:dyDescent="0.25">
      <c r="A43">
        <v>40</v>
      </c>
      <c r="B43" s="1" t="str">
        <f t="shared" si="0"/>
        <v>28</v>
      </c>
      <c r="C43" s="1">
        <f t="shared" si="1"/>
        <v>0.18</v>
      </c>
    </row>
    <row r="44" spans="1:3" x14ac:dyDescent="0.25">
      <c r="A44">
        <v>41</v>
      </c>
      <c r="B44" t="str">
        <f t="shared" si="0"/>
        <v>29</v>
      </c>
      <c r="C44">
        <f t="shared" si="1"/>
        <v>0.183</v>
      </c>
    </row>
    <row r="45" spans="1:3" x14ac:dyDescent="0.25">
      <c r="A45">
        <v>42</v>
      </c>
      <c r="B45" t="str">
        <f t="shared" si="0"/>
        <v>2A</v>
      </c>
      <c r="C45">
        <f t="shared" si="1"/>
        <v>0.186</v>
      </c>
    </row>
    <row r="46" spans="1:3" x14ac:dyDescent="0.25">
      <c r="A46">
        <v>43</v>
      </c>
      <c r="B46" t="str">
        <f t="shared" si="0"/>
        <v>2B</v>
      </c>
      <c r="C46">
        <f t="shared" si="1"/>
        <v>0.189</v>
      </c>
    </row>
    <row r="47" spans="1:3" x14ac:dyDescent="0.25">
      <c r="A47">
        <v>44</v>
      </c>
      <c r="B47" s="1" t="str">
        <f t="shared" si="0"/>
        <v>2C</v>
      </c>
      <c r="C47" s="1">
        <f t="shared" si="1"/>
        <v>0.192</v>
      </c>
    </row>
    <row r="48" spans="1:3" x14ac:dyDescent="0.25">
      <c r="A48">
        <v>45</v>
      </c>
      <c r="B48" t="str">
        <f t="shared" si="0"/>
        <v>2D</v>
      </c>
      <c r="C48">
        <f t="shared" si="1"/>
        <v>0.19500000000000001</v>
      </c>
    </row>
    <row r="49" spans="1:3" x14ac:dyDescent="0.25">
      <c r="A49">
        <v>46</v>
      </c>
      <c r="B49" t="str">
        <f t="shared" si="0"/>
        <v>2E</v>
      </c>
      <c r="C49">
        <f t="shared" si="1"/>
        <v>0.19800000000000001</v>
      </c>
    </row>
    <row r="50" spans="1:3" x14ac:dyDescent="0.25">
      <c r="A50">
        <v>47</v>
      </c>
      <c r="B50" t="str">
        <f t="shared" si="0"/>
        <v>2F</v>
      </c>
      <c r="C50">
        <f t="shared" si="1"/>
        <v>0.20100000000000001</v>
      </c>
    </row>
    <row r="51" spans="1:3" x14ac:dyDescent="0.25">
      <c r="A51">
        <v>48</v>
      </c>
      <c r="B51" s="1" t="str">
        <f t="shared" si="0"/>
        <v>30</v>
      </c>
      <c r="C51" s="1">
        <f t="shared" si="1"/>
        <v>0.20400000000000001</v>
      </c>
    </row>
    <row r="52" spans="1:3" x14ac:dyDescent="0.25">
      <c r="A52">
        <v>49</v>
      </c>
      <c r="B52" t="str">
        <f t="shared" si="0"/>
        <v>31</v>
      </c>
      <c r="C52">
        <f t="shared" si="1"/>
        <v>0.20699999999999999</v>
      </c>
    </row>
    <row r="53" spans="1:3" x14ac:dyDescent="0.25">
      <c r="A53">
        <v>50</v>
      </c>
      <c r="B53" t="str">
        <f t="shared" si="0"/>
        <v>32</v>
      </c>
      <c r="C53">
        <f t="shared" si="1"/>
        <v>0.21</v>
      </c>
    </row>
    <row r="54" spans="1:3" x14ac:dyDescent="0.25">
      <c r="A54">
        <v>51</v>
      </c>
      <c r="B54" t="str">
        <f t="shared" si="0"/>
        <v>33</v>
      </c>
      <c r="C54">
        <f t="shared" si="1"/>
        <v>0.21299999999999999</v>
      </c>
    </row>
    <row r="55" spans="1:3" x14ac:dyDescent="0.25">
      <c r="A55">
        <v>52</v>
      </c>
      <c r="B55" s="1" t="str">
        <f t="shared" si="0"/>
        <v>34</v>
      </c>
      <c r="C55" s="1">
        <f t="shared" si="1"/>
        <v>0.216</v>
      </c>
    </row>
    <row r="56" spans="1:3" x14ac:dyDescent="0.25">
      <c r="A56">
        <v>53</v>
      </c>
      <c r="B56" t="str">
        <f t="shared" si="0"/>
        <v>35</v>
      </c>
      <c r="C56">
        <f t="shared" si="1"/>
        <v>0.219</v>
      </c>
    </row>
    <row r="57" spans="1:3" x14ac:dyDescent="0.25">
      <c r="A57">
        <v>54</v>
      </c>
      <c r="B57" t="str">
        <f t="shared" si="0"/>
        <v>36</v>
      </c>
      <c r="C57">
        <f t="shared" si="1"/>
        <v>0.222</v>
      </c>
    </row>
    <row r="58" spans="1:3" x14ac:dyDescent="0.25">
      <c r="A58">
        <v>55</v>
      </c>
      <c r="B58" t="str">
        <f t="shared" si="0"/>
        <v>37</v>
      </c>
      <c r="C58">
        <f t="shared" si="1"/>
        <v>0.22499999999999998</v>
      </c>
    </row>
    <row r="59" spans="1:3" x14ac:dyDescent="0.25">
      <c r="A59">
        <v>56</v>
      </c>
      <c r="B59" s="1" t="str">
        <f t="shared" si="0"/>
        <v>38</v>
      </c>
      <c r="C59" s="1">
        <f t="shared" si="1"/>
        <v>0.22799999999999998</v>
      </c>
    </row>
    <row r="60" spans="1:3" x14ac:dyDescent="0.25">
      <c r="A60">
        <v>57</v>
      </c>
      <c r="B60" t="str">
        <f t="shared" si="0"/>
        <v>39</v>
      </c>
      <c r="C60">
        <f t="shared" si="1"/>
        <v>0.23099999999999998</v>
      </c>
    </row>
    <row r="61" spans="1:3" x14ac:dyDescent="0.25">
      <c r="A61">
        <v>58</v>
      </c>
      <c r="B61" t="str">
        <f t="shared" si="0"/>
        <v>3A</v>
      </c>
      <c r="C61">
        <f t="shared" si="1"/>
        <v>0.23399999999999999</v>
      </c>
    </row>
    <row r="62" spans="1:3" x14ac:dyDescent="0.25">
      <c r="A62">
        <v>59</v>
      </c>
      <c r="B62" t="str">
        <f t="shared" si="0"/>
        <v>3B</v>
      </c>
      <c r="C62">
        <f t="shared" si="1"/>
        <v>0.23699999999999999</v>
      </c>
    </row>
    <row r="63" spans="1:3" x14ac:dyDescent="0.25">
      <c r="A63">
        <v>60</v>
      </c>
      <c r="B63" s="1" t="str">
        <f t="shared" si="0"/>
        <v>3C</v>
      </c>
      <c r="C63" s="1">
        <f t="shared" si="1"/>
        <v>0.24</v>
      </c>
    </row>
    <row r="64" spans="1:3" x14ac:dyDescent="0.25">
      <c r="A64">
        <v>61</v>
      </c>
      <c r="B64" t="str">
        <f t="shared" si="0"/>
        <v>3D</v>
      </c>
      <c r="C64">
        <f t="shared" si="1"/>
        <v>0.24299999999999999</v>
      </c>
    </row>
    <row r="65" spans="1:3" x14ac:dyDescent="0.25">
      <c r="A65">
        <v>62</v>
      </c>
      <c r="B65" t="str">
        <f t="shared" si="0"/>
        <v>3E</v>
      </c>
      <c r="C65">
        <f t="shared" si="1"/>
        <v>0.24599999999999997</v>
      </c>
    </row>
    <row r="66" spans="1:3" x14ac:dyDescent="0.25">
      <c r="A66">
        <v>63</v>
      </c>
      <c r="B66" t="str">
        <f t="shared" si="0"/>
        <v>3F</v>
      </c>
      <c r="C66">
        <f t="shared" si="1"/>
        <v>0.24899999999999997</v>
      </c>
    </row>
    <row r="67" spans="1:3" x14ac:dyDescent="0.25">
      <c r="A67">
        <v>64</v>
      </c>
      <c r="B67" s="1" t="str">
        <f t="shared" si="0"/>
        <v>40</v>
      </c>
      <c r="C67" s="1">
        <f t="shared" si="1"/>
        <v>0.252</v>
      </c>
    </row>
    <row r="68" spans="1:3" x14ac:dyDescent="0.25">
      <c r="A68">
        <v>65</v>
      </c>
      <c r="B68" t="str">
        <f t="shared" ref="B68:B130" si="4">DEC2HEX(A68)</f>
        <v>41</v>
      </c>
      <c r="C68">
        <f t="shared" ref="C68:C130" si="5">(A68+20)/200*$B$1</f>
        <v>0.255</v>
      </c>
    </row>
    <row r="69" spans="1:3" x14ac:dyDescent="0.25">
      <c r="A69">
        <v>66</v>
      </c>
      <c r="B69" t="str">
        <f t="shared" si="4"/>
        <v>42</v>
      </c>
      <c r="C69">
        <f t="shared" si="5"/>
        <v>0.25800000000000001</v>
      </c>
    </row>
    <row r="70" spans="1:3" x14ac:dyDescent="0.25">
      <c r="A70">
        <v>67</v>
      </c>
      <c r="B70" t="str">
        <f t="shared" si="4"/>
        <v>43</v>
      </c>
      <c r="C70">
        <f t="shared" si="5"/>
        <v>0.26100000000000001</v>
      </c>
    </row>
    <row r="71" spans="1:3" x14ac:dyDescent="0.25">
      <c r="A71">
        <v>68</v>
      </c>
      <c r="B71" s="1" t="str">
        <f t="shared" si="4"/>
        <v>44</v>
      </c>
      <c r="C71" s="1">
        <f t="shared" si="5"/>
        <v>0.26400000000000001</v>
      </c>
    </row>
    <row r="72" spans="1:3" x14ac:dyDescent="0.25">
      <c r="A72">
        <v>69</v>
      </c>
      <c r="B72" t="str">
        <f t="shared" si="4"/>
        <v>45</v>
      </c>
      <c r="C72">
        <f t="shared" si="5"/>
        <v>0.26700000000000002</v>
      </c>
    </row>
    <row r="73" spans="1:3" x14ac:dyDescent="0.25">
      <c r="A73">
        <v>70</v>
      </c>
      <c r="B73" t="str">
        <f t="shared" si="4"/>
        <v>46</v>
      </c>
      <c r="C73">
        <f t="shared" si="5"/>
        <v>0.27</v>
      </c>
    </row>
    <row r="74" spans="1:3" x14ac:dyDescent="0.25">
      <c r="A74">
        <v>71</v>
      </c>
      <c r="B74" t="str">
        <f t="shared" si="4"/>
        <v>47</v>
      </c>
      <c r="C74">
        <f t="shared" si="5"/>
        <v>0.27300000000000002</v>
      </c>
    </row>
    <row r="75" spans="1:3" x14ac:dyDescent="0.25">
      <c r="A75">
        <v>72</v>
      </c>
      <c r="B75" s="1" t="str">
        <f t="shared" si="4"/>
        <v>48</v>
      </c>
      <c r="C75" s="1">
        <f t="shared" si="5"/>
        <v>0.27600000000000002</v>
      </c>
    </row>
    <row r="76" spans="1:3" x14ac:dyDescent="0.25">
      <c r="A76">
        <v>73</v>
      </c>
      <c r="B76" t="str">
        <f t="shared" si="4"/>
        <v>49</v>
      </c>
      <c r="C76">
        <f t="shared" si="5"/>
        <v>0.27900000000000003</v>
      </c>
    </row>
    <row r="77" spans="1:3" x14ac:dyDescent="0.25">
      <c r="A77">
        <v>74</v>
      </c>
      <c r="B77" t="str">
        <f t="shared" si="4"/>
        <v>4A</v>
      </c>
      <c r="C77">
        <f t="shared" si="5"/>
        <v>0.28199999999999997</v>
      </c>
    </row>
    <row r="78" spans="1:3" x14ac:dyDescent="0.25">
      <c r="A78">
        <v>75</v>
      </c>
      <c r="B78" t="str">
        <f t="shared" si="4"/>
        <v>4B</v>
      </c>
      <c r="C78">
        <f t="shared" si="5"/>
        <v>0.28499999999999998</v>
      </c>
    </row>
    <row r="79" spans="1:3" x14ac:dyDescent="0.25">
      <c r="A79">
        <v>76</v>
      </c>
      <c r="B79" s="1" t="str">
        <f t="shared" si="4"/>
        <v>4C</v>
      </c>
      <c r="C79" s="1">
        <f t="shared" si="5"/>
        <v>0.28799999999999998</v>
      </c>
    </row>
    <row r="80" spans="1:3" x14ac:dyDescent="0.25">
      <c r="A80">
        <v>77</v>
      </c>
      <c r="B80" t="str">
        <f t="shared" si="4"/>
        <v>4D</v>
      </c>
      <c r="C80">
        <f t="shared" si="5"/>
        <v>0.29099999999999998</v>
      </c>
    </row>
    <row r="81" spans="1:3" x14ac:dyDescent="0.25">
      <c r="A81">
        <v>78</v>
      </c>
      <c r="B81" t="str">
        <f t="shared" si="4"/>
        <v>4E</v>
      </c>
      <c r="C81">
        <f t="shared" si="5"/>
        <v>0.29399999999999998</v>
      </c>
    </row>
    <row r="82" spans="1:3" x14ac:dyDescent="0.25">
      <c r="A82">
        <v>79</v>
      </c>
      <c r="B82" t="str">
        <f t="shared" si="4"/>
        <v>4F</v>
      </c>
      <c r="C82">
        <f t="shared" si="5"/>
        <v>0.29699999999999999</v>
      </c>
    </row>
    <row r="83" spans="1:3" x14ac:dyDescent="0.25">
      <c r="A83">
        <v>80</v>
      </c>
      <c r="B83" t="str">
        <f t="shared" si="4"/>
        <v>50</v>
      </c>
      <c r="C83">
        <f t="shared" si="5"/>
        <v>0.3</v>
      </c>
    </row>
    <row r="84" spans="1:3" x14ac:dyDescent="0.25">
      <c r="A84">
        <v>81</v>
      </c>
      <c r="B84" t="str">
        <f t="shared" si="4"/>
        <v>51</v>
      </c>
      <c r="C84">
        <f t="shared" si="5"/>
        <v>0.30299999999999999</v>
      </c>
    </row>
    <row r="85" spans="1:3" x14ac:dyDescent="0.25">
      <c r="A85">
        <v>82</v>
      </c>
      <c r="B85" t="str">
        <f t="shared" si="4"/>
        <v>52</v>
      </c>
      <c r="C85">
        <f t="shared" si="5"/>
        <v>0.30599999999999999</v>
      </c>
    </row>
    <row r="86" spans="1:3" x14ac:dyDescent="0.25">
      <c r="A86">
        <v>83</v>
      </c>
      <c r="B86" t="str">
        <f t="shared" si="4"/>
        <v>53</v>
      </c>
      <c r="C86">
        <f t="shared" si="5"/>
        <v>0.309</v>
      </c>
    </row>
    <row r="87" spans="1:3" x14ac:dyDescent="0.25">
      <c r="A87">
        <v>84</v>
      </c>
      <c r="B87" t="str">
        <f t="shared" si="4"/>
        <v>54</v>
      </c>
      <c r="C87">
        <f t="shared" si="5"/>
        <v>0.312</v>
      </c>
    </row>
    <row r="88" spans="1:3" x14ac:dyDescent="0.25">
      <c r="A88">
        <v>85</v>
      </c>
      <c r="B88" t="str">
        <f t="shared" si="4"/>
        <v>55</v>
      </c>
      <c r="C88">
        <f t="shared" si="5"/>
        <v>0.315</v>
      </c>
    </row>
    <row r="89" spans="1:3" x14ac:dyDescent="0.25">
      <c r="A89">
        <v>86</v>
      </c>
      <c r="B89" t="str">
        <f t="shared" si="4"/>
        <v>56</v>
      </c>
      <c r="C89">
        <f t="shared" si="5"/>
        <v>0.318</v>
      </c>
    </row>
    <row r="90" spans="1:3" x14ac:dyDescent="0.25">
      <c r="A90">
        <v>87</v>
      </c>
      <c r="B90" t="str">
        <f t="shared" si="4"/>
        <v>57</v>
      </c>
      <c r="C90">
        <f t="shared" si="5"/>
        <v>0.32100000000000001</v>
      </c>
    </row>
    <row r="91" spans="1:3" x14ac:dyDescent="0.25">
      <c r="A91">
        <v>88</v>
      </c>
      <c r="B91" t="str">
        <f t="shared" si="4"/>
        <v>58</v>
      </c>
      <c r="C91">
        <f t="shared" si="5"/>
        <v>0.32400000000000001</v>
      </c>
    </row>
    <row r="92" spans="1:3" x14ac:dyDescent="0.25">
      <c r="A92">
        <v>89</v>
      </c>
      <c r="B92" t="str">
        <f t="shared" si="4"/>
        <v>59</v>
      </c>
      <c r="C92">
        <f t="shared" si="5"/>
        <v>0.32700000000000001</v>
      </c>
    </row>
    <row r="93" spans="1:3" x14ac:dyDescent="0.25">
      <c r="A93">
        <v>90</v>
      </c>
      <c r="B93" t="str">
        <f t="shared" si="4"/>
        <v>5A</v>
      </c>
      <c r="C93">
        <f t="shared" si="5"/>
        <v>0.33</v>
      </c>
    </row>
    <row r="94" spans="1:3" x14ac:dyDescent="0.25">
      <c r="A94">
        <v>91</v>
      </c>
      <c r="B94" t="str">
        <f t="shared" si="4"/>
        <v>5B</v>
      </c>
      <c r="C94">
        <f t="shared" si="5"/>
        <v>0.33300000000000002</v>
      </c>
    </row>
    <row r="95" spans="1:3" x14ac:dyDescent="0.25">
      <c r="A95">
        <v>92</v>
      </c>
      <c r="B95" t="str">
        <f t="shared" si="4"/>
        <v>5C</v>
      </c>
      <c r="C95">
        <f t="shared" si="5"/>
        <v>0.33600000000000002</v>
      </c>
    </row>
    <row r="96" spans="1:3" x14ac:dyDescent="0.25">
      <c r="A96">
        <v>93</v>
      </c>
      <c r="B96" t="str">
        <f t="shared" si="4"/>
        <v>5D</v>
      </c>
      <c r="C96">
        <f t="shared" si="5"/>
        <v>0.33899999999999997</v>
      </c>
    </row>
    <row r="97" spans="1:3" x14ac:dyDescent="0.25">
      <c r="A97">
        <v>94</v>
      </c>
      <c r="B97" t="str">
        <f t="shared" si="4"/>
        <v>5E</v>
      </c>
      <c r="C97">
        <f t="shared" si="5"/>
        <v>0.34199999999999997</v>
      </c>
    </row>
    <row r="98" spans="1:3" x14ac:dyDescent="0.25">
      <c r="A98">
        <v>95</v>
      </c>
      <c r="B98" t="str">
        <f t="shared" si="4"/>
        <v>5F</v>
      </c>
      <c r="C98">
        <f t="shared" si="5"/>
        <v>0.34499999999999997</v>
      </c>
    </row>
    <row r="99" spans="1:3" x14ac:dyDescent="0.25">
      <c r="A99">
        <v>96</v>
      </c>
      <c r="B99" t="str">
        <f t="shared" si="4"/>
        <v>60</v>
      </c>
      <c r="C99">
        <f t="shared" si="5"/>
        <v>0.34799999999999998</v>
      </c>
    </row>
    <row r="100" spans="1:3" x14ac:dyDescent="0.25">
      <c r="A100">
        <v>97</v>
      </c>
      <c r="B100" t="str">
        <f t="shared" si="4"/>
        <v>61</v>
      </c>
      <c r="C100">
        <f t="shared" si="5"/>
        <v>0.35099999999999998</v>
      </c>
    </row>
    <row r="101" spans="1:3" x14ac:dyDescent="0.25">
      <c r="A101">
        <v>98</v>
      </c>
      <c r="B101" t="str">
        <f t="shared" si="4"/>
        <v>62</v>
      </c>
      <c r="C101">
        <f t="shared" si="5"/>
        <v>0.35399999999999998</v>
      </c>
    </row>
    <row r="102" spans="1:3" x14ac:dyDescent="0.25">
      <c r="A102">
        <v>99</v>
      </c>
      <c r="B102" t="str">
        <f t="shared" si="4"/>
        <v>63</v>
      </c>
      <c r="C102">
        <f t="shared" si="5"/>
        <v>0.35699999999999998</v>
      </c>
    </row>
    <row r="103" spans="1:3" x14ac:dyDescent="0.25">
      <c r="A103">
        <v>100</v>
      </c>
      <c r="B103" t="str">
        <f t="shared" si="4"/>
        <v>64</v>
      </c>
      <c r="C103">
        <f t="shared" si="5"/>
        <v>0.36</v>
      </c>
    </row>
    <row r="104" spans="1:3" x14ac:dyDescent="0.25">
      <c r="A104">
        <v>101</v>
      </c>
      <c r="B104" t="str">
        <f t="shared" si="4"/>
        <v>65</v>
      </c>
      <c r="C104">
        <f t="shared" si="5"/>
        <v>0.36299999999999999</v>
      </c>
    </row>
    <row r="105" spans="1:3" x14ac:dyDescent="0.25">
      <c r="A105">
        <v>102</v>
      </c>
      <c r="B105" t="str">
        <f t="shared" si="4"/>
        <v>66</v>
      </c>
      <c r="C105">
        <f t="shared" si="5"/>
        <v>0.36599999999999999</v>
      </c>
    </row>
    <row r="106" spans="1:3" x14ac:dyDescent="0.25">
      <c r="A106">
        <v>103</v>
      </c>
      <c r="B106" t="str">
        <f t="shared" si="4"/>
        <v>67</v>
      </c>
      <c r="C106">
        <f t="shared" si="5"/>
        <v>0.36899999999999999</v>
      </c>
    </row>
    <row r="107" spans="1:3" x14ac:dyDescent="0.25">
      <c r="A107">
        <v>104</v>
      </c>
      <c r="B107" t="str">
        <f t="shared" si="4"/>
        <v>68</v>
      </c>
      <c r="C107">
        <f t="shared" si="5"/>
        <v>0.372</v>
      </c>
    </row>
    <row r="108" spans="1:3" x14ac:dyDescent="0.25">
      <c r="A108">
        <v>105</v>
      </c>
      <c r="B108" t="str">
        <f t="shared" si="4"/>
        <v>69</v>
      </c>
      <c r="C108">
        <f t="shared" si="5"/>
        <v>0.375</v>
      </c>
    </row>
    <row r="109" spans="1:3" x14ac:dyDescent="0.25">
      <c r="A109">
        <v>106</v>
      </c>
      <c r="B109" t="str">
        <f t="shared" si="4"/>
        <v>6A</v>
      </c>
      <c r="C109">
        <f t="shared" si="5"/>
        <v>0.378</v>
      </c>
    </row>
    <row r="110" spans="1:3" x14ac:dyDescent="0.25">
      <c r="A110">
        <v>107</v>
      </c>
      <c r="B110" t="str">
        <f t="shared" si="4"/>
        <v>6B</v>
      </c>
      <c r="C110">
        <f t="shared" si="5"/>
        <v>0.38100000000000001</v>
      </c>
    </row>
    <row r="111" spans="1:3" x14ac:dyDescent="0.25">
      <c r="A111">
        <v>108</v>
      </c>
      <c r="B111" t="str">
        <f t="shared" si="4"/>
        <v>6C</v>
      </c>
      <c r="C111">
        <f t="shared" si="5"/>
        <v>0.38400000000000001</v>
      </c>
    </row>
    <row r="112" spans="1:3" x14ac:dyDescent="0.25">
      <c r="A112">
        <v>109</v>
      </c>
      <c r="B112" t="str">
        <f t="shared" si="4"/>
        <v>6D</v>
      </c>
      <c r="C112">
        <f t="shared" si="5"/>
        <v>0.38700000000000001</v>
      </c>
    </row>
    <row r="113" spans="1:3" x14ac:dyDescent="0.25">
      <c r="A113">
        <v>110</v>
      </c>
      <c r="B113" t="str">
        <f t="shared" si="4"/>
        <v>6E</v>
      </c>
      <c r="C113">
        <f t="shared" si="5"/>
        <v>0.39</v>
      </c>
    </row>
    <row r="114" spans="1:3" x14ac:dyDescent="0.25">
      <c r="A114">
        <v>111</v>
      </c>
      <c r="B114" t="str">
        <f t="shared" si="4"/>
        <v>6F</v>
      </c>
      <c r="C114">
        <f t="shared" si="5"/>
        <v>0.39300000000000002</v>
      </c>
    </row>
    <row r="115" spans="1:3" x14ac:dyDescent="0.25">
      <c r="A115">
        <v>112</v>
      </c>
      <c r="B115" t="str">
        <f t="shared" si="4"/>
        <v>70</v>
      </c>
      <c r="C115">
        <f t="shared" si="5"/>
        <v>0.39600000000000002</v>
      </c>
    </row>
    <row r="116" spans="1:3" x14ac:dyDescent="0.25">
      <c r="A116">
        <v>113</v>
      </c>
      <c r="B116" t="str">
        <f t="shared" si="4"/>
        <v>71</v>
      </c>
      <c r="C116">
        <f t="shared" si="5"/>
        <v>0.39900000000000002</v>
      </c>
    </row>
    <row r="117" spans="1:3" x14ac:dyDescent="0.25">
      <c r="A117">
        <v>114</v>
      </c>
      <c r="B117" t="str">
        <f t="shared" si="4"/>
        <v>72</v>
      </c>
      <c r="C117">
        <f t="shared" si="5"/>
        <v>0.40200000000000002</v>
      </c>
    </row>
    <row r="118" spans="1:3" x14ac:dyDescent="0.25">
      <c r="A118">
        <v>115</v>
      </c>
      <c r="B118" t="str">
        <f t="shared" si="4"/>
        <v>73</v>
      </c>
      <c r="C118">
        <f t="shared" si="5"/>
        <v>0.40500000000000003</v>
      </c>
    </row>
    <row r="119" spans="1:3" x14ac:dyDescent="0.25">
      <c r="A119">
        <v>116</v>
      </c>
      <c r="B119" t="str">
        <f t="shared" si="4"/>
        <v>74</v>
      </c>
      <c r="C119">
        <f t="shared" si="5"/>
        <v>0.40800000000000003</v>
      </c>
    </row>
    <row r="120" spans="1:3" x14ac:dyDescent="0.25">
      <c r="A120">
        <v>117</v>
      </c>
      <c r="B120" t="str">
        <f t="shared" si="4"/>
        <v>75</v>
      </c>
      <c r="C120">
        <f t="shared" si="5"/>
        <v>0.41100000000000003</v>
      </c>
    </row>
    <row r="121" spans="1:3" x14ac:dyDescent="0.25">
      <c r="A121">
        <v>118</v>
      </c>
      <c r="B121" t="str">
        <f t="shared" si="4"/>
        <v>76</v>
      </c>
      <c r="C121">
        <f t="shared" si="5"/>
        <v>0.41399999999999998</v>
      </c>
    </row>
    <row r="122" spans="1:3" x14ac:dyDescent="0.25">
      <c r="A122">
        <v>119</v>
      </c>
      <c r="B122" t="str">
        <f t="shared" si="4"/>
        <v>77</v>
      </c>
      <c r="C122">
        <f t="shared" si="5"/>
        <v>0.41699999999999998</v>
      </c>
    </row>
    <row r="123" spans="1:3" x14ac:dyDescent="0.25">
      <c r="A123">
        <v>120</v>
      </c>
      <c r="B123" t="str">
        <f t="shared" si="4"/>
        <v>78</v>
      </c>
      <c r="C123">
        <f t="shared" si="5"/>
        <v>0.42</v>
      </c>
    </row>
    <row r="124" spans="1:3" x14ac:dyDescent="0.25">
      <c r="A124">
        <v>121</v>
      </c>
      <c r="B124" t="str">
        <f t="shared" si="4"/>
        <v>79</v>
      </c>
      <c r="C124">
        <f t="shared" si="5"/>
        <v>0.42299999999999999</v>
      </c>
    </row>
    <row r="125" spans="1:3" x14ac:dyDescent="0.25">
      <c r="A125">
        <v>122</v>
      </c>
      <c r="B125" t="str">
        <f t="shared" si="4"/>
        <v>7A</v>
      </c>
      <c r="C125">
        <f t="shared" si="5"/>
        <v>0.42599999999999999</v>
      </c>
    </row>
    <row r="126" spans="1:3" x14ac:dyDescent="0.25">
      <c r="A126">
        <v>123</v>
      </c>
      <c r="B126" t="str">
        <f t="shared" si="4"/>
        <v>7B</v>
      </c>
      <c r="C126">
        <f t="shared" si="5"/>
        <v>0.42899999999999999</v>
      </c>
    </row>
    <row r="127" spans="1:3" x14ac:dyDescent="0.25">
      <c r="A127">
        <v>124</v>
      </c>
      <c r="B127" t="str">
        <f t="shared" si="4"/>
        <v>7C</v>
      </c>
      <c r="C127">
        <f t="shared" si="5"/>
        <v>0.432</v>
      </c>
    </row>
    <row r="128" spans="1:3" x14ac:dyDescent="0.25">
      <c r="A128">
        <v>125</v>
      </c>
      <c r="B128" t="str">
        <f t="shared" si="4"/>
        <v>7D</v>
      </c>
      <c r="C128">
        <f t="shared" si="5"/>
        <v>0.435</v>
      </c>
    </row>
    <row r="129" spans="1:3" x14ac:dyDescent="0.25">
      <c r="A129">
        <v>126</v>
      </c>
      <c r="B129" t="str">
        <f t="shared" si="4"/>
        <v>7E</v>
      </c>
      <c r="C129">
        <f t="shared" si="5"/>
        <v>0.438</v>
      </c>
    </row>
    <row r="130" spans="1:3" x14ac:dyDescent="0.25">
      <c r="A130">
        <v>127</v>
      </c>
      <c r="B130" t="str">
        <f t="shared" si="4"/>
        <v>7F</v>
      </c>
      <c r="C130">
        <f t="shared" si="5"/>
        <v>0.441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 vref</vt:lpstr>
      <vt:lpstr>write dqs training max bit valu</vt:lpstr>
      <vt:lpstr>read vref</vt:lpstr>
    </vt:vector>
  </TitlesOfParts>
  <Company>sprd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Ho, Kevin (何明瑾)</dc:creator>
  <cp:lastModifiedBy>Ho, Kevin (何明瑾)</cp:lastModifiedBy>
  <dcterms:created xsi:type="dcterms:W3CDTF">2019-01-22T02:07:56Z</dcterms:created>
  <dcterms:modified xsi:type="dcterms:W3CDTF">2019-02-22T05:08:36Z</dcterms:modified>
</cp:coreProperties>
</file>