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9280" tabRatio="500" activeTab="2"/>
  </bookViews>
  <sheets>
    <sheet name="Reduction" sheetId="1" r:id="rId1"/>
    <sheet name="Cost" sheetId="2" r:id="rId2"/>
    <sheet name="Abbr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5" i="1" l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4" i="1"/>
  <c r="K74" i="1"/>
  <c r="L71" i="1"/>
  <c r="K71" i="1"/>
  <c r="L69" i="1"/>
  <c r="K69" i="1"/>
  <c r="L68" i="1"/>
  <c r="K68" i="1"/>
  <c r="L67" i="1"/>
  <c r="K67" i="1"/>
  <c r="L66" i="1"/>
  <c r="K66" i="1"/>
  <c r="L64" i="1"/>
  <c r="K64" i="1"/>
  <c r="L63" i="1"/>
  <c r="K63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<sst xmlns="http://schemas.openxmlformats.org/spreadsheetml/2006/main" count="442" uniqueCount="197">
  <si>
    <t>Circuit</t>
  </si>
  <si>
    <t>District</t>
  </si>
  <si>
    <t>State</t>
  </si>
  <si>
    <t>N</t>
  </si>
  <si>
    <t>AvgCurr</t>
  </si>
  <si>
    <t>AvgNew</t>
  </si>
  <si>
    <t>AvgDec</t>
  </si>
  <si>
    <t>AvgPercDec</t>
  </si>
  <si>
    <t>Granted</t>
  </si>
  <si>
    <t>Denied</t>
  </si>
  <si>
    <t>PercGrant</t>
  </si>
  <si>
    <t>PercDeny</t>
  </si>
  <si>
    <t>DC</t>
  </si>
  <si>
    <t>District of Columbia</t>
  </si>
  <si>
    <t>First</t>
  </si>
  <si>
    <t>Maine</t>
  </si>
  <si>
    <t>Massachusetts</t>
  </si>
  <si>
    <t>New Hampshire</t>
  </si>
  <si>
    <t>Puerto Rico</t>
  </si>
  <si>
    <t>Rhode Island</t>
  </si>
  <si>
    <t>Second</t>
  </si>
  <si>
    <t>Connecticut</t>
  </si>
  <si>
    <t>New York - Eastern</t>
  </si>
  <si>
    <t>New York</t>
  </si>
  <si>
    <t>New York - Northern</t>
  </si>
  <si>
    <t>New York - Southern</t>
  </si>
  <si>
    <t>New York - Western</t>
  </si>
  <si>
    <t>Vermont</t>
  </si>
  <si>
    <t>Third</t>
  </si>
  <si>
    <t>Delaware</t>
  </si>
  <si>
    <t>New Jersey</t>
  </si>
  <si>
    <t>Pennsylvania - Eastern</t>
  </si>
  <si>
    <t>Pennsylvania</t>
  </si>
  <si>
    <t>Pennsylvania - Middle</t>
  </si>
  <si>
    <t>Pennsylvania - Western</t>
  </si>
  <si>
    <t>Virgin Islands</t>
  </si>
  <si>
    <t>Fourth</t>
  </si>
  <si>
    <t>Maryland</t>
  </si>
  <si>
    <t>North Carolina - Eastern</t>
  </si>
  <si>
    <t>North Carolina</t>
  </si>
  <si>
    <t>North Carolina - Middle</t>
  </si>
  <si>
    <t>North Carolina - Western</t>
  </si>
  <si>
    <t>North Carolina - South Carolina</t>
  </si>
  <si>
    <t>South Carolina</t>
  </si>
  <si>
    <t>Virginia - Eastern</t>
  </si>
  <si>
    <t>Virginia</t>
  </si>
  <si>
    <t>Virginia - Western</t>
  </si>
  <si>
    <t>West Virginia - Northern</t>
  </si>
  <si>
    <t>West Virginia</t>
  </si>
  <si>
    <t>West Virginia - Southern</t>
  </si>
  <si>
    <t>Fifth</t>
  </si>
  <si>
    <t>Louisiana - Eastern</t>
  </si>
  <si>
    <t>Louisiana</t>
  </si>
  <si>
    <t>Louisiana - Middle</t>
  </si>
  <si>
    <t>Louisiana - Western</t>
  </si>
  <si>
    <t>Mississippi - Northern</t>
  </si>
  <si>
    <t>Mississippi</t>
  </si>
  <si>
    <t>Mississippi - Southern</t>
  </si>
  <si>
    <t>Texas - Eastern</t>
  </si>
  <si>
    <t>Texas</t>
  </si>
  <si>
    <t>Texas - Northern</t>
  </si>
  <si>
    <t>Texas - Southern</t>
  </si>
  <si>
    <t>Texas - Western</t>
  </si>
  <si>
    <t>Sixth</t>
  </si>
  <si>
    <t>Kentucky - Eastern</t>
  </si>
  <si>
    <t>Kentucky</t>
  </si>
  <si>
    <t>Kentucky - Western</t>
  </si>
  <si>
    <t>Michigan - Eastern</t>
  </si>
  <si>
    <t>Michigan</t>
  </si>
  <si>
    <t>Michigan - Western</t>
  </si>
  <si>
    <t>Ohio - Northern</t>
  </si>
  <si>
    <t>Ohio</t>
  </si>
  <si>
    <t>Ohio - Southern</t>
  </si>
  <si>
    <t>Tennessee - Eastern</t>
  </si>
  <si>
    <t>Tennessee</t>
  </si>
  <si>
    <t>Tennessee - Middle</t>
  </si>
  <si>
    <t>Tennessee - Western</t>
  </si>
  <si>
    <t>Seventh</t>
  </si>
  <si>
    <t>Illinois - Central</t>
  </si>
  <si>
    <t>Illinois</t>
  </si>
  <si>
    <t>Illinois - Northern</t>
  </si>
  <si>
    <t>Illinois - Southern</t>
  </si>
  <si>
    <t>Indiana - Northern</t>
  </si>
  <si>
    <t>Indiana</t>
  </si>
  <si>
    <t>Indiana - Southern</t>
  </si>
  <si>
    <t>Wisconsin - Eastern</t>
  </si>
  <si>
    <t>Wisconsin</t>
  </si>
  <si>
    <t>Wisconsin - Western</t>
  </si>
  <si>
    <t>Eigth</t>
  </si>
  <si>
    <t>Arkansas - Eastern</t>
  </si>
  <si>
    <t>Arkansas</t>
  </si>
  <si>
    <t>Arkansas - Western</t>
  </si>
  <si>
    <t>Iowa - Northern</t>
  </si>
  <si>
    <t>Iowa</t>
  </si>
  <si>
    <t>Iowa - Southern</t>
  </si>
  <si>
    <t>Minnesota</t>
  </si>
  <si>
    <t>Missouri - Eastern</t>
  </si>
  <si>
    <t>Missouri</t>
  </si>
  <si>
    <t>Missouri - Western</t>
  </si>
  <si>
    <t>Nebraska</t>
  </si>
  <si>
    <t>North Dakota</t>
  </si>
  <si>
    <t>South Dakota</t>
  </si>
  <si>
    <t>Ninth</t>
  </si>
  <si>
    <t>Alaska</t>
  </si>
  <si>
    <t>Arizona</t>
  </si>
  <si>
    <t>California - Central</t>
  </si>
  <si>
    <t>California</t>
  </si>
  <si>
    <t>California - Eastern</t>
  </si>
  <si>
    <t>California - Northern</t>
  </si>
  <si>
    <t>California - Southern</t>
  </si>
  <si>
    <t>Guam</t>
  </si>
  <si>
    <t>Hawaii</t>
  </si>
  <si>
    <t>Idaho</t>
  </si>
  <si>
    <t>Montana</t>
  </si>
  <si>
    <t>Nevada</t>
  </si>
  <si>
    <t>Northern Mariana Islands</t>
  </si>
  <si>
    <t>Oregon</t>
  </si>
  <si>
    <t>Washington - Eastern</t>
  </si>
  <si>
    <t>Washington</t>
  </si>
  <si>
    <t>Washington - Western</t>
  </si>
  <si>
    <t>Tenth</t>
  </si>
  <si>
    <t>Colorado</t>
  </si>
  <si>
    <t>Kansas</t>
  </si>
  <si>
    <t>New Mexico</t>
  </si>
  <si>
    <t>Oklahoma - Eastern</t>
  </si>
  <si>
    <t>Oklahoma</t>
  </si>
  <si>
    <t>Oklahoma - Northern</t>
  </si>
  <si>
    <t>Oklahoma - Western</t>
  </si>
  <si>
    <t>Utah</t>
  </si>
  <si>
    <t>Wyoming</t>
  </si>
  <si>
    <t>Eleventh</t>
  </si>
  <si>
    <t>Alabama - Middle</t>
  </si>
  <si>
    <t>Alabama</t>
  </si>
  <si>
    <t>Alabama - Northern</t>
  </si>
  <si>
    <t>Alabama - Southern</t>
  </si>
  <si>
    <t>Florida - Middle</t>
  </si>
  <si>
    <t>Florida</t>
  </si>
  <si>
    <t>Florida - Northern</t>
  </si>
  <si>
    <t>Florida - Southern</t>
  </si>
  <si>
    <t>Georgia - Middle</t>
  </si>
  <si>
    <t>Georgia</t>
  </si>
  <si>
    <t>Georgia - Northern</t>
  </si>
  <si>
    <t>Georgia - Southern</t>
  </si>
  <si>
    <t>AvgDailyInmate</t>
  </si>
  <si>
    <t>TaxCost</t>
  </si>
  <si>
    <t>AvgAnnCost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</si>
  <si>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</si>
  <si>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</si>
  <si>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</si>
  <si>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</si>
  <si>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</si>
  <si>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</si>
  <si>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</si>
  <si>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</si>
  <si>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</si>
  <si>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</si>
  <si>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</si>
  <si>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</si>
  <si>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</si>
  <si>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</si>
  <si>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</si>
  <si>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</si>
  <si>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</si>
  <si>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</si>
  <si>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</si>
  <si>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</si>
  <si>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</si>
  <si>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</si>
  <si>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</si>
  <si>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</si>
  <si>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</si>
  <si>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</si>
  <si>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</si>
  <si>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</si>
  <si>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</si>
  <si>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</si>
  <si>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</si>
  <si>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</si>
  <si>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</si>
  <si>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</si>
  <si>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</si>
  <si>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</si>
  <si>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</si>
  <si>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</si>
  <si>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</si>
  <si>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</si>
  <si>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</si>
  <si>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</si>
  <si>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</si>
  <si>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</si>
  <si>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</si>
  <si>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</si>
  <si>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</si>
  <si>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</si>
  <si>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</si>
  <si>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</si>
  <si>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State_abbr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</si>
</sst>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wrapText="1"/>
    </xf>
    <xf numFmtId="164" fontId="0" fillId="0" borderId="0" xfId="1" applyNumberFormat="1" applyFont="1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5" sqref="K5"/>
    </sheetView>
  </sheetViews>
  <sheetFormatPr baseColWidth="10" defaultRowHeight="15" x14ac:dyDescent="0"/>
  <cols>
    <col min="1" max="1" width="14.83203125" customWidth="1"/>
    <col min="2" max="2" width="24.5" customWidth="1"/>
    <col min="3" max="3" width="19.5" customWidth="1"/>
    <col min="7" max="7" width="16.83203125" customWidth="1"/>
    <col min="8" max="8" width="17.1640625" customWidth="1"/>
    <col min="11" max="12" width="10.83203125" style="9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7" t="s">
        <v>10</v>
      </c>
      <c r="L1" s="7" t="s">
        <v>11</v>
      </c>
    </row>
    <row r="2" spans="1:12">
      <c r="A2" s="1" t="s">
        <v>12</v>
      </c>
      <c r="B2" t="s">
        <v>13</v>
      </c>
      <c r="C2" t="s">
        <v>13</v>
      </c>
      <c r="D2">
        <v>50</v>
      </c>
      <c r="E2">
        <v>124</v>
      </c>
      <c r="F2">
        <v>100</v>
      </c>
      <c r="G2">
        <v>24</v>
      </c>
      <c r="H2">
        <v>19</v>
      </c>
      <c r="I2">
        <v>69</v>
      </c>
      <c r="J2">
        <v>7</v>
      </c>
      <c r="K2" s="8">
        <f>D2/($D2+$J2)</f>
        <v>0.8771929824561403</v>
      </c>
      <c r="L2" s="8">
        <f>J2/($D2+$J2)</f>
        <v>0.12280701754385964</v>
      </c>
    </row>
    <row r="3" spans="1:12">
      <c r="A3" s="1" t="s">
        <v>14</v>
      </c>
      <c r="B3" t="s">
        <v>15</v>
      </c>
      <c r="C3" t="s">
        <v>15</v>
      </c>
      <c r="D3">
        <v>19</v>
      </c>
      <c r="E3">
        <v>119</v>
      </c>
      <c r="F3">
        <v>99</v>
      </c>
      <c r="G3">
        <v>20</v>
      </c>
      <c r="H3">
        <v>15.6</v>
      </c>
      <c r="I3">
        <v>19</v>
      </c>
      <c r="J3">
        <v>35</v>
      </c>
      <c r="K3" s="8">
        <f t="shared" ref="K3:K66" si="0">D3/($D3+$J3)</f>
        <v>0.35185185185185186</v>
      </c>
      <c r="L3" s="8">
        <f t="shared" ref="L3:L66" si="1">J3/($D3+$J3)</f>
        <v>0.64814814814814814</v>
      </c>
    </row>
    <row r="4" spans="1:12">
      <c r="A4" s="1" t="s">
        <v>14</v>
      </c>
      <c r="B4" t="s">
        <v>16</v>
      </c>
      <c r="C4" t="s">
        <v>16</v>
      </c>
      <c r="D4">
        <v>30</v>
      </c>
      <c r="E4">
        <v>148</v>
      </c>
      <c r="F4">
        <v>118</v>
      </c>
      <c r="G4">
        <v>30</v>
      </c>
      <c r="H4">
        <v>19.399999999999999</v>
      </c>
      <c r="I4">
        <v>44</v>
      </c>
      <c r="J4">
        <v>36</v>
      </c>
      <c r="K4" s="8">
        <f t="shared" si="0"/>
        <v>0.45454545454545453</v>
      </c>
      <c r="L4" s="8">
        <f t="shared" si="1"/>
        <v>0.54545454545454541</v>
      </c>
    </row>
    <row r="5" spans="1:12">
      <c r="A5" s="1" t="s">
        <v>14</v>
      </c>
      <c r="B5" t="s">
        <v>17</v>
      </c>
      <c r="C5" t="s">
        <v>17</v>
      </c>
      <c r="D5">
        <v>13</v>
      </c>
      <c r="E5">
        <v>107</v>
      </c>
      <c r="F5">
        <v>91</v>
      </c>
      <c r="G5">
        <v>17</v>
      </c>
      <c r="H5">
        <v>19.2</v>
      </c>
      <c r="I5">
        <v>15</v>
      </c>
      <c r="J5">
        <v>30</v>
      </c>
      <c r="K5" s="8">
        <f t="shared" si="0"/>
        <v>0.30232558139534882</v>
      </c>
      <c r="L5" s="8">
        <f t="shared" si="1"/>
        <v>0.69767441860465118</v>
      </c>
    </row>
    <row r="6" spans="1:12">
      <c r="A6" s="1" t="s">
        <v>14</v>
      </c>
      <c r="B6" t="s">
        <v>18</v>
      </c>
      <c r="C6" t="s">
        <v>18</v>
      </c>
      <c r="D6">
        <v>182</v>
      </c>
      <c r="E6">
        <v>109</v>
      </c>
      <c r="F6">
        <v>93</v>
      </c>
      <c r="G6">
        <v>17</v>
      </c>
      <c r="H6">
        <v>15.5</v>
      </c>
      <c r="I6">
        <v>188</v>
      </c>
      <c r="J6">
        <v>157</v>
      </c>
      <c r="K6" s="8">
        <f t="shared" si="0"/>
        <v>0.53687315634218291</v>
      </c>
      <c r="L6" s="8">
        <f t="shared" si="1"/>
        <v>0.46312684365781709</v>
      </c>
    </row>
    <row r="7" spans="1:12">
      <c r="A7" s="1" t="s">
        <v>14</v>
      </c>
      <c r="B7" t="s">
        <v>19</v>
      </c>
      <c r="C7" t="s">
        <v>19</v>
      </c>
      <c r="D7">
        <v>15</v>
      </c>
      <c r="E7">
        <v>131</v>
      </c>
      <c r="F7">
        <v>112</v>
      </c>
      <c r="G7">
        <v>19</v>
      </c>
      <c r="H7">
        <v>13.9</v>
      </c>
      <c r="I7">
        <v>25</v>
      </c>
      <c r="J7">
        <v>0</v>
      </c>
      <c r="K7" s="8">
        <f t="shared" si="0"/>
        <v>1</v>
      </c>
      <c r="L7" s="8">
        <f t="shared" si="1"/>
        <v>0</v>
      </c>
    </row>
    <row r="8" spans="1:12">
      <c r="A8" s="1" t="s">
        <v>20</v>
      </c>
      <c r="B8" t="s">
        <v>21</v>
      </c>
      <c r="C8" t="s">
        <v>21</v>
      </c>
      <c r="D8">
        <v>28</v>
      </c>
      <c r="E8">
        <v>147</v>
      </c>
      <c r="F8">
        <v>126</v>
      </c>
      <c r="G8">
        <v>21</v>
      </c>
      <c r="H8">
        <v>13.4</v>
      </c>
      <c r="I8">
        <v>46</v>
      </c>
      <c r="J8">
        <v>0</v>
      </c>
      <c r="K8" s="8">
        <f t="shared" si="0"/>
        <v>1</v>
      </c>
      <c r="L8" s="8">
        <f t="shared" si="1"/>
        <v>0</v>
      </c>
    </row>
    <row r="9" spans="1:12">
      <c r="A9" s="1" t="s">
        <v>20</v>
      </c>
      <c r="B9" t="s">
        <v>22</v>
      </c>
      <c r="C9" t="s">
        <v>23</v>
      </c>
      <c r="D9">
        <v>31</v>
      </c>
      <c r="E9">
        <v>141</v>
      </c>
      <c r="F9">
        <v>103</v>
      </c>
      <c r="G9">
        <v>38</v>
      </c>
      <c r="H9">
        <v>24.6</v>
      </c>
      <c r="I9">
        <v>238</v>
      </c>
      <c r="J9">
        <v>104</v>
      </c>
      <c r="K9" s="8">
        <f t="shared" si="0"/>
        <v>0.22962962962962963</v>
      </c>
      <c r="L9" s="8">
        <f t="shared" si="1"/>
        <v>0.77037037037037037</v>
      </c>
    </row>
    <row r="10" spans="1:12">
      <c r="A10" s="1" t="s">
        <v>20</v>
      </c>
      <c r="B10" t="s">
        <v>24</v>
      </c>
      <c r="C10" t="s">
        <v>23</v>
      </c>
      <c r="D10">
        <v>55</v>
      </c>
      <c r="E10">
        <v>149</v>
      </c>
      <c r="F10">
        <v>120</v>
      </c>
      <c r="G10">
        <v>30</v>
      </c>
      <c r="H10">
        <v>21</v>
      </c>
      <c r="I10">
        <v>238</v>
      </c>
      <c r="J10">
        <v>104</v>
      </c>
      <c r="K10" s="8">
        <f t="shared" si="0"/>
        <v>0.34591194968553457</v>
      </c>
      <c r="L10" s="8">
        <f t="shared" si="1"/>
        <v>0.65408805031446537</v>
      </c>
    </row>
    <row r="11" spans="1:12">
      <c r="A11" s="1" t="s">
        <v>20</v>
      </c>
      <c r="B11" t="s">
        <v>25</v>
      </c>
      <c r="C11" t="s">
        <v>23</v>
      </c>
      <c r="D11">
        <v>31</v>
      </c>
      <c r="E11">
        <v>148</v>
      </c>
      <c r="F11">
        <v>117</v>
      </c>
      <c r="G11">
        <v>31</v>
      </c>
      <c r="H11">
        <v>20.9</v>
      </c>
      <c r="I11">
        <v>238</v>
      </c>
      <c r="J11">
        <v>104</v>
      </c>
      <c r="K11" s="8">
        <f t="shared" si="0"/>
        <v>0.22962962962962963</v>
      </c>
      <c r="L11" s="8">
        <f t="shared" si="1"/>
        <v>0.77037037037037037</v>
      </c>
    </row>
    <row r="12" spans="1:12">
      <c r="A12" s="1" t="s">
        <v>20</v>
      </c>
      <c r="B12" t="s">
        <v>26</v>
      </c>
      <c r="C12" t="s">
        <v>23</v>
      </c>
      <c r="D12">
        <v>60</v>
      </c>
      <c r="E12">
        <v>122</v>
      </c>
      <c r="F12">
        <v>99</v>
      </c>
      <c r="G12">
        <v>23</v>
      </c>
      <c r="H12">
        <v>19.399999999999999</v>
      </c>
      <c r="I12">
        <v>238</v>
      </c>
      <c r="J12">
        <v>104</v>
      </c>
      <c r="K12" s="8">
        <f t="shared" si="0"/>
        <v>0.36585365853658536</v>
      </c>
      <c r="L12" s="8">
        <f t="shared" si="1"/>
        <v>0.63414634146341464</v>
      </c>
    </row>
    <row r="13" spans="1:12">
      <c r="A13" s="1" t="s">
        <v>20</v>
      </c>
      <c r="B13" t="s">
        <v>27</v>
      </c>
      <c r="C13" t="s">
        <v>27</v>
      </c>
      <c r="D13">
        <v>4</v>
      </c>
      <c r="E13">
        <v>118</v>
      </c>
      <c r="F13">
        <v>99</v>
      </c>
      <c r="G13">
        <v>19</v>
      </c>
      <c r="H13">
        <v>16.5</v>
      </c>
      <c r="I13">
        <v>5</v>
      </c>
      <c r="J13">
        <v>0</v>
      </c>
      <c r="K13" s="8">
        <f t="shared" si="0"/>
        <v>1</v>
      </c>
      <c r="L13" s="8">
        <f t="shared" si="1"/>
        <v>0</v>
      </c>
    </row>
    <row r="14" spans="1:12">
      <c r="A14" s="1" t="s">
        <v>28</v>
      </c>
      <c r="B14" t="s">
        <v>29</v>
      </c>
      <c r="C14" t="s">
        <v>29</v>
      </c>
      <c r="D14">
        <v>9</v>
      </c>
      <c r="E14">
        <v>169</v>
      </c>
      <c r="F14">
        <v>144</v>
      </c>
      <c r="G14">
        <v>25</v>
      </c>
      <c r="H14">
        <v>13.4</v>
      </c>
      <c r="I14">
        <v>9</v>
      </c>
      <c r="J14">
        <v>0</v>
      </c>
      <c r="K14" s="8">
        <f t="shared" si="0"/>
        <v>1</v>
      </c>
      <c r="L14" s="8">
        <f t="shared" si="1"/>
        <v>0</v>
      </c>
    </row>
    <row r="15" spans="1:12">
      <c r="A15" s="1" t="s">
        <v>28</v>
      </c>
      <c r="B15" t="s">
        <v>30</v>
      </c>
      <c r="C15" t="s">
        <v>30</v>
      </c>
      <c r="D15">
        <v>54</v>
      </c>
      <c r="E15">
        <v>114</v>
      </c>
      <c r="F15">
        <v>90</v>
      </c>
      <c r="G15">
        <v>23</v>
      </c>
      <c r="H15">
        <v>20.7</v>
      </c>
      <c r="I15">
        <v>58</v>
      </c>
      <c r="J15">
        <v>42</v>
      </c>
      <c r="K15" s="8">
        <f t="shared" si="0"/>
        <v>0.5625</v>
      </c>
      <c r="L15" s="8">
        <f t="shared" si="1"/>
        <v>0.4375</v>
      </c>
    </row>
    <row r="16" spans="1:12">
      <c r="A16" s="1" t="s">
        <v>28</v>
      </c>
      <c r="B16" t="s">
        <v>31</v>
      </c>
      <c r="C16" t="s">
        <v>32</v>
      </c>
      <c r="D16">
        <v>67</v>
      </c>
      <c r="E16">
        <v>178</v>
      </c>
      <c r="F16">
        <v>147</v>
      </c>
      <c r="G16">
        <v>31</v>
      </c>
      <c r="H16">
        <v>17.600000000000001</v>
      </c>
      <c r="I16">
        <v>280</v>
      </c>
      <c r="J16">
        <v>90</v>
      </c>
      <c r="K16" s="8">
        <f t="shared" si="0"/>
        <v>0.42675159235668791</v>
      </c>
      <c r="L16" s="8">
        <f t="shared" si="1"/>
        <v>0.57324840764331209</v>
      </c>
    </row>
    <row r="17" spans="1:12">
      <c r="A17" s="1" t="s">
        <v>28</v>
      </c>
      <c r="B17" t="s">
        <v>33</v>
      </c>
      <c r="C17" t="s">
        <v>32</v>
      </c>
      <c r="D17">
        <v>119</v>
      </c>
      <c r="E17">
        <v>133</v>
      </c>
      <c r="F17">
        <v>106</v>
      </c>
      <c r="G17">
        <v>26</v>
      </c>
      <c r="H17">
        <v>20.2</v>
      </c>
      <c r="I17">
        <v>280</v>
      </c>
      <c r="J17">
        <v>90</v>
      </c>
      <c r="K17" s="8">
        <f t="shared" si="0"/>
        <v>0.56937799043062198</v>
      </c>
      <c r="L17" s="8">
        <f t="shared" si="1"/>
        <v>0.43062200956937802</v>
      </c>
    </row>
    <row r="18" spans="1:12">
      <c r="A18" s="1" t="s">
        <v>28</v>
      </c>
      <c r="B18" t="s">
        <v>34</v>
      </c>
      <c r="C18" t="s">
        <v>32</v>
      </c>
      <c r="D18">
        <v>43</v>
      </c>
      <c r="E18">
        <v>127</v>
      </c>
      <c r="F18">
        <v>109</v>
      </c>
      <c r="G18">
        <v>18</v>
      </c>
      <c r="H18">
        <v>13.4</v>
      </c>
      <c r="I18">
        <v>280</v>
      </c>
      <c r="J18">
        <v>90</v>
      </c>
      <c r="K18" s="8">
        <f t="shared" si="0"/>
        <v>0.32330827067669171</v>
      </c>
      <c r="L18" s="8">
        <f t="shared" si="1"/>
        <v>0.67669172932330823</v>
      </c>
    </row>
    <row r="19" spans="1:12">
      <c r="A19" s="1" t="s">
        <v>28</v>
      </c>
      <c r="B19" t="s">
        <v>35</v>
      </c>
      <c r="C19" t="s">
        <v>35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8">
        <v>0</v>
      </c>
      <c r="L19" s="8">
        <v>0</v>
      </c>
    </row>
    <row r="20" spans="1:12">
      <c r="A20" s="1" t="s">
        <v>36</v>
      </c>
      <c r="B20" t="s">
        <v>37</v>
      </c>
      <c r="C20" t="s">
        <v>37</v>
      </c>
      <c r="D20">
        <v>67</v>
      </c>
      <c r="E20">
        <v>148</v>
      </c>
      <c r="F20">
        <v>118</v>
      </c>
      <c r="G20">
        <v>31</v>
      </c>
      <c r="H20">
        <v>20.8</v>
      </c>
      <c r="I20">
        <v>139</v>
      </c>
      <c r="J20">
        <v>31</v>
      </c>
      <c r="K20" s="8">
        <f t="shared" si="0"/>
        <v>0.68367346938775508</v>
      </c>
      <c r="L20" s="8">
        <f t="shared" si="1"/>
        <v>0.31632653061224492</v>
      </c>
    </row>
    <row r="21" spans="1:12">
      <c r="A21" s="1" t="s">
        <v>36</v>
      </c>
      <c r="B21" t="s">
        <v>38</v>
      </c>
      <c r="C21" t="s">
        <v>39</v>
      </c>
      <c r="D21">
        <v>171</v>
      </c>
      <c r="E21">
        <v>152</v>
      </c>
      <c r="F21">
        <v>122</v>
      </c>
      <c r="G21">
        <v>30</v>
      </c>
      <c r="H21">
        <v>19.7</v>
      </c>
      <c r="I21">
        <v>522</v>
      </c>
      <c r="J21">
        <v>898</v>
      </c>
      <c r="K21" s="8">
        <f t="shared" si="0"/>
        <v>0.1599625818521983</v>
      </c>
      <c r="L21" s="8">
        <f t="shared" si="1"/>
        <v>0.84003741814780164</v>
      </c>
    </row>
    <row r="22" spans="1:12">
      <c r="A22" s="1" t="s">
        <v>36</v>
      </c>
      <c r="B22" t="s">
        <v>40</v>
      </c>
      <c r="C22" t="s">
        <v>39</v>
      </c>
      <c r="D22">
        <v>126</v>
      </c>
      <c r="E22">
        <v>187</v>
      </c>
      <c r="F22">
        <v>150</v>
      </c>
      <c r="G22">
        <v>36</v>
      </c>
      <c r="H22">
        <v>18.899999999999999</v>
      </c>
      <c r="I22">
        <v>522</v>
      </c>
      <c r="J22">
        <v>898</v>
      </c>
      <c r="K22" s="8">
        <f t="shared" si="0"/>
        <v>0.123046875</v>
      </c>
      <c r="L22" s="8">
        <f t="shared" si="1"/>
        <v>0.876953125</v>
      </c>
    </row>
    <row r="23" spans="1:12">
      <c r="A23" s="1" t="s">
        <v>36</v>
      </c>
      <c r="B23" t="s">
        <v>41</v>
      </c>
      <c r="C23" t="s">
        <v>39</v>
      </c>
      <c r="D23">
        <v>162</v>
      </c>
      <c r="E23">
        <v>181</v>
      </c>
      <c r="F23">
        <v>150</v>
      </c>
      <c r="G23">
        <v>31</v>
      </c>
      <c r="H23">
        <v>16.5</v>
      </c>
      <c r="I23">
        <v>522</v>
      </c>
      <c r="J23">
        <v>898</v>
      </c>
      <c r="K23" s="8">
        <f t="shared" si="0"/>
        <v>0.15283018867924528</v>
      </c>
      <c r="L23" s="8">
        <f t="shared" si="1"/>
        <v>0.84716981132075475</v>
      </c>
    </row>
    <row r="24" spans="1:12">
      <c r="A24" s="1" t="s">
        <v>36</v>
      </c>
      <c r="B24" t="s">
        <v>42</v>
      </c>
      <c r="C24" t="s">
        <v>43</v>
      </c>
      <c r="D24">
        <v>256</v>
      </c>
      <c r="E24">
        <v>163</v>
      </c>
      <c r="F24">
        <v>131</v>
      </c>
      <c r="G24">
        <v>33</v>
      </c>
      <c r="H24">
        <v>20.2</v>
      </c>
      <c r="I24">
        <v>267</v>
      </c>
      <c r="J24">
        <v>152</v>
      </c>
      <c r="K24" s="8">
        <f t="shared" si="0"/>
        <v>0.62745098039215685</v>
      </c>
      <c r="L24" s="8">
        <f t="shared" si="1"/>
        <v>0.37254901960784315</v>
      </c>
    </row>
    <row r="25" spans="1:12">
      <c r="A25" s="1" t="s">
        <v>36</v>
      </c>
      <c r="B25" t="s">
        <v>44</v>
      </c>
      <c r="C25" t="s">
        <v>45</v>
      </c>
      <c r="D25">
        <v>497</v>
      </c>
      <c r="E25">
        <v>164</v>
      </c>
      <c r="F25">
        <v>133</v>
      </c>
      <c r="G25">
        <v>31</v>
      </c>
      <c r="H25">
        <v>18.3</v>
      </c>
      <c r="I25">
        <v>843</v>
      </c>
      <c r="J25">
        <v>510</v>
      </c>
      <c r="K25" s="8">
        <f t="shared" si="0"/>
        <v>0.49354518371400197</v>
      </c>
      <c r="L25" s="8">
        <f t="shared" si="1"/>
        <v>0.50645481628599798</v>
      </c>
    </row>
    <row r="26" spans="1:12">
      <c r="A26" s="1" t="s">
        <v>36</v>
      </c>
      <c r="B26" t="s">
        <v>46</v>
      </c>
      <c r="C26" t="s">
        <v>45</v>
      </c>
      <c r="D26">
        <v>238</v>
      </c>
      <c r="E26">
        <v>157</v>
      </c>
      <c r="F26">
        <v>130</v>
      </c>
      <c r="G26">
        <v>28</v>
      </c>
      <c r="H26">
        <v>18.2</v>
      </c>
      <c r="I26">
        <v>843</v>
      </c>
      <c r="J26">
        <v>510</v>
      </c>
      <c r="K26" s="8">
        <f t="shared" si="0"/>
        <v>0.31818181818181818</v>
      </c>
      <c r="L26" s="8">
        <f t="shared" si="1"/>
        <v>0.68181818181818177</v>
      </c>
    </row>
    <row r="27" spans="1:12">
      <c r="A27" s="1" t="s">
        <v>36</v>
      </c>
      <c r="B27" t="s">
        <v>47</v>
      </c>
      <c r="C27" t="s">
        <v>48</v>
      </c>
      <c r="D27">
        <v>239</v>
      </c>
      <c r="E27">
        <v>120</v>
      </c>
      <c r="F27">
        <v>92</v>
      </c>
      <c r="G27">
        <v>28</v>
      </c>
      <c r="H27">
        <v>25.5</v>
      </c>
      <c r="I27">
        <v>344</v>
      </c>
      <c r="J27">
        <v>26</v>
      </c>
      <c r="K27" s="8">
        <f t="shared" si="0"/>
        <v>0.90188679245283021</v>
      </c>
      <c r="L27" s="8">
        <f t="shared" si="1"/>
        <v>9.8113207547169817E-2</v>
      </c>
    </row>
    <row r="28" spans="1:12">
      <c r="A28" s="1" t="s">
        <v>36</v>
      </c>
      <c r="B28" t="s">
        <v>49</v>
      </c>
      <c r="C28" t="s">
        <v>48</v>
      </c>
      <c r="D28">
        <v>102</v>
      </c>
      <c r="E28">
        <v>145</v>
      </c>
      <c r="F28">
        <v>110</v>
      </c>
      <c r="G28">
        <v>35</v>
      </c>
      <c r="H28">
        <v>23.9</v>
      </c>
      <c r="I28">
        <v>344</v>
      </c>
      <c r="J28">
        <v>26</v>
      </c>
      <c r="K28" s="8">
        <f t="shared" si="0"/>
        <v>0.796875</v>
      </c>
      <c r="L28" s="8">
        <f t="shared" si="1"/>
        <v>0.203125</v>
      </c>
    </row>
    <row r="29" spans="1:12">
      <c r="A29" s="1" t="s">
        <v>50</v>
      </c>
      <c r="B29" t="s">
        <v>51</v>
      </c>
      <c r="C29" t="s">
        <v>52</v>
      </c>
      <c r="D29">
        <v>91</v>
      </c>
      <c r="E29">
        <v>130</v>
      </c>
      <c r="F29">
        <v>104</v>
      </c>
      <c r="G29">
        <v>26</v>
      </c>
      <c r="H29">
        <v>20.9</v>
      </c>
      <c r="I29">
        <v>240</v>
      </c>
      <c r="J29">
        <v>242</v>
      </c>
      <c r="K29" s="8">
        <f t="shared" si="0"/>
        <v>0.27327327327327328</v>
      </c>
      <c r="L29" s="8">
        <f t="shared" si="1"/>
        <v>0.72672672672672678</v>
      </c>
    </row>
    <row r="30" spans="1:12">
      <c r="A30" s="1" t="s">
        <v>50</v>
      </c>
      <c r="B30" t="s">
        <v>53</v>
      </c>
      <c r="C30" t="s">
        <v>52</v>
      </c>
      <c r="D30">
        <v>27</v>
      </c>
      <c r="E30">
        <v>165</v>
      </c>
      <c r="F30">
        <v>136</v>
      </c>
      <c r="G30">
        <v>28</v>
      </c>
      <c r="H30">
        <v>16.8</v>
      </c>
      <c r="I30">
        <v>240</v>
      </c>
      <c r="J30">
        <v>242</v>
      </c>
      <c r="K30" s="8">
        <f t="shared" si="0"/>
        <v>0.10037174721189591</v>
      </c>
      <c r="L30" s="8">
        <f t="shared" si="1"/>
        <v>0.8996282527881041</v>
      </c>
    </row>
    <row r="31" spans="1:12">
      <c r="A31" s="1" t="s">
        <v>50</v>
      </c>
      <c r="B31" t="s">
        <v>54</v>
      </c>
      <c r="C31" t="s">
        <v>52</v>
      </c>
      <c r="D31">
        <v>96</v>
      </c>
      <c r="E31">
        <v>185</v>
      </c>
      <c r="F31">
        <v>152</v>
      </c>
      <c r="G31">
        <v>33</v>
      </c>
      <c r="H31">
        <v>18.399999999999999</v>
      </c>
      <c r="I31">
        <v>240</v>
      </c>
      <c r="J31">
        <v>242</v>
      </c>
      <c r="K31" s="8">
        <f t="shared" si="0"/>
        <v>0.28402366863905326</v>
      </c>
      <c r="L31" s="8">
        <f t="shared" si="1"/>
        <v>0.71597633136094674</v>
      </c>
    </row>
    <row r="32" spans="1:12">
      <c r="A32" s="1" t="s">
        <v>50</v>
      </c>
      <c r="B32" t="s">
        <v>55</v>
      </c>
      <c r="C32" t="s">
        <v>56</v>
      </c>
      <c r="D32">
        <v>48</v>
      </c>
      <c r="E32">
        <v>145</v>
      </c>
      <c r="F32">
        <v>111</v>
      </c>
      <c r="G32">
        <v>34</v>
      </c>
      <c r="H32">
        <v>24.7</v>
      </c>
      <c r="I32">
        <v>171</v>
      </c>
      <c r="J32">
        <v>14</v>
      </c>
      <c r="K32" s="8">
        <f t="shared" si="0"/>
        <v>0.77419354838709675</v>
      </c>
      <c r="L32" s="8">
        <f t="shared" si="1"/>
        <v>0.22580645161290322</v>
      </c>
    </row>
    <row r="33" spans="1:12">
      <c r="A33" s="1" t="s">
        <v>50</v>
      </c>
      <c r="B33" t="s">
        <v>57</v>
      </c>
      <c r="C33" t="s">
        <v>56</v>
      </c>
      <c r="D33">
        <v>79</v>
      </c>
      <c r="E33">
        <v>148</v>
      </c>
      <c r="F33">
        <v>117</v>
      </c>
      <c r="G33">
        <v>31</v>
      </c>
      <c r="H33">
        <v>21.8</v>
      </c>
      <c r="I33">
        <v>171</v>
      </c>
      <c r="J33">
        <v>14</v>
      </c>
      <c r="K33" s="8">
        <f t="shared" si="0"/>
        <v>0.84946236559139787</v>
      </c>
      <c r="L33" s="8">
        <f t="shared" si="1"/>
        <v>0.15053763440860216</v>
      </c>
    </row>
    <row r="34" spans="1:12">
      <c r="A34" s="1" t="s">
        <v>50</v>
      </c>
      <c r="B34" t="s">
        <v>58</v>
      </c>
      <c r="C34" t="s">
        <v>59</v>
      </c>
      <c r="D34">
        <v>195</v>
      </c>
      <c r="E34">
        <v>131</v>
      </c>
      <c r="F34">
        <v>103</v>
      </c>
      <c r="G34">
        <v>28</v>
      </c>
      <c r="H34">
        <v>21.8</v>
      </c>
      <c r="I34">
        <v>661</v>
      </c>
      <c r="J34">
        <v>320</v>
      </c>
      <c r="K34" s="8">
        <f t="shared" si="0"/>
        <v>0.37864077669902912</v>
      </c>
      <c r="L34" s="8">
        <f t="shared" si="1"/>
        <v>0.62135922330097082</v>
      </c>
    </row>
    <row r="35" spans="1:12">
      <c r="A35" s="1" t="s">
        <v>50</v>
      </c>
      <c r="B35" t="s">
        <v>60</v>
      </c>
      <c r="C35" t="s">
        <v>59</v>
      </c>
      <c r="D35">
        <v>113</v>
      </c>
      <c r="E35">
        <v>181</v>
      </c>
      <c r="F35">
        <v>147</v>
      </c>
      <c r="G35">
        <v>34</v>
      </c>
      <c r="H35">
        <v>19.399999999999999</v>
      </c>
      <c r="I35">
        <v>661</v>
      </c>
      <c r="J35">
        <v>320</v>
      </c>
      <c r="K35" s="8">
        <f t="shared" si="0"/>
        <v>0.26096997690531176</v>
      </c>
      <c r="L35" s="8">
        <f t="shared" si="1"/>
        <v>0.73903002309468824</v>
      </c>
    </row>
    <row r="36" spans="1:12">
      <c r="A36" s="1" t="s">
        <v>50</v>
      </c>
      <c r="B36" t="s">
        <v>61</v>
      </c>
      <c r="C36" t="s">
        <v>59</v>
      </c>
      <c r="D36">
        <v>61</v>
      </c>
      <c r="E36">
        <v>174</v>
      </c>
      <c r="F36">
        <v>139</v>
      </c>
      <c r="G36">
        <v>35</v>
      </c>
      <c r="H36">
        <v>19.399999999999999</v>
      </c>
      <c r="I36">
        <v>661</v>
      </c>
      <c r="J36">
        <v>320</v>
      </c>
      <c r="K36" s="8">
        <f t="shared" si="0"/>
        <v>0.16010498687664043</v>
      </c>
      <c r="L36" s="8">
        <f t="shared" si="1"/>
        <v>0.83989501312335957</v>
      </c>
    </row>
    <row r="37" spans="1:12">
      <c r="A37" s="1" t="s">
        <v>50</v>
      </c>
      <c r="B37" t="s">
        <v>62</v>
      </c>
      <c r="C37" t="s">
        <v>59</v>
      </c>
      <c r="D37">
        <v>267</v>
      </c>
      <c r="E37">
        <v>121</v>
      </c>
      <c r="F37">
        <v>95</v>
      </c>
      <c r="G37">
        <v>26</v>
      </c>
      <c r="H37">
        <v>22.9</v>
      </c>
      <c r="I37">
        <v>661</v>
      </c>
      <c r="J37">
        <v>320</v>
      </c>
      <c r="K37" s="8">
        <f t="shared" si="0"/>
        <v>0.45485519591141399</v>
      </c>
      <c r="L37" s="8">
        <f t="shared" si="1"/>
        <v>0.54514480408858601</v>
      </c>
    </row>
    <row r="38" spans="1:12">
      <c r="A38" s="1" t="s">
        <v>63</v>
      </c>
      <c r="B38" t="s">
        <v>64</v>
      </c>
      <c r="C38" t="s">
        <v>65</v>
      </c>
      <c r="D38">
        <v>14</v>
      </c>
      <c r="E38">
        <v>111</v>
      </c>
      <c r="F38">
        <v>83</v>
      </c>
      <c r="G38">
        <v>29</v>
      </c>
      <c r="H38">
        <v>27.9</v>
      </c>
      <c r="I38">
        <v>86</v>
      </c>
      <c r="J38">
        <v>195</v>
      </c>
      <c r="K38" s="8">
        <f t="shared" si="0"/>
        <v>6.6985645933014357E-2</v>
      </c>
      <c r="L38" s="8">
        <f t="shared" si="1"/>
        <v>0.93301435406698563</v>
      </c>
    </row>
    <row r="39" spans="1:12">
      <c r="A39" s="1" t="s">
        <v>63</v>
      </c>
      <c r="B39" t="s">
        <v>66</v>
      </c>
      <c r="C39" t="s">
        <v>65</v>
      </c>
      <c r="D39">
        <v>62</v>
      </c>
      <c r="E39">
        <v>103</v>
      </c>
      <c r="F39">
        <v>82</v>
      </c>
      <c r="G39">
        <v>20</v>
      </c>
      <c r="H39">
        <v>20.3</v>
      </c>
      <c r="I39">
        <v>86</v>
      </c>
      <c r="J39">
        <v>195</v>
      </c>
      <c r="K39" s="8">
        <f t="shared" si="0"/>
        <v>0.24124513618677043</v>
      </c>
      <c r="L39" s="8">
        <f t="shared" si="1"/>
        <v>0.75875486381322954</v>
      </c>
    </row>
    <row r="40" spans="1:12">
      <c r="A40" s="1" t="s">
        <v>63</v>
      </c>
      <c r="B40" t="s">
        <v>67</v>
      </c>
      <c r="C40" t="s">
        <v>68</v>
      </c>
      <c r="D40">
        <v>86</v>
      </c>
      <c r="E40">
        <v>147</v>
      </c>
      <c r="F40">
        <v>116</v>
      </c>
      <c r="G40">
        <v>32</v>
      </c>
      <c r="H40">
        <v>21.7</v>
      </c>
      <c r="I40">
        <v>178</v>
      </c>
      <c r="J40">
        <v>142</v>
      </c>
      <c r="K40" s="8">
        <f t="shared" si="0"/>
        <v>0.37719298245614036</v>
      </c>
      <c r="L40" s="8">
        <f t="shared" si="1"/>
        <v>0.6228070175438597</v>
      </c>
    </row>
    <row r="41" spans="1:12">
      <c r="A41" s="1" t="s">
        <v>63</v>
      </c>
      <c r="B41" t="s">
        <v>69</v>
      </c>
      <c r="C41" t="s">
        <v>68</v>
      </c>
      <c r="D41">
        <v>79</v>
      </c>
      <c r="E41">
        <v>152</v>
      </c>
      <c r="F41">
        <v>126</v>
      </c>
      <c r="G41">
        <v>26</v>
      </c>
      <c r="H41">
        <v>17</v>
      </c>
      <c r="I41">
        <v>178</v>
      </c>
      <c r="J41">
        <v>142</v>
      </c>
      <c r="K41" s="8">
        <f t="shared" si="0"/>
        <v>0.3574660633484163</v>
      </c>
      <c r="L41" s="8">
        <f t="shared" si="1"/>
        <v>0.64253393665158376</v>
      </c>
    </row>
    <row r="42" spans="1:12">
      <c r="A42" s="1" t="s">
        <v>63</v>
      </c>
      <c r="B42" t="s">
        <v>70</v>
      </c>
      <c r="C42" t="s">
        <v>71</v>
      </c>
      <c r="D42">
        <v>88</v>
      </c>
      <c r="E42">
        <v>120</v>
      </c>
      <c r="F42">
        <v>95</v>
      </c>
      <c r="G42">
        <v>25</v>
      </c>
      <c r="H42">
        <v>21.2</v>
      </c>
      <c r="I42">
        <v>204</v>
      </c>
      <c r="J42">
        <v>85</v>
      </c>
      <c r="K42" s="8">
        <f t="shared" si="0"/>
        <v>0.50867052023121384</v>
      </c>
      <c r="L42" s="8">
        <f t="shared" si="1"/>
        <v>0.4913294797687861</v>
      </c>
    </row>
    <row r="43" spans="1:12">
      <c r="A43" s="1" t="s">
        <v>63</v>
      </c>
      <c r="B43" t="s">
        <v>72</v>
      </c>
      <c r="C43" t="s">
        <v>71</v>
      </c>
      <c r="D43">
        <v>113</v>
      </c>
      <c r="E43">
        <v>138</v>
      </c>
      <c r="F43">
        <v>114</v>
      </c>
      <c r="G43">
        <v>25</v>
      </c>
      <c r="H43">
        <v>19</v>
      </c>
      <c r="I43">
        <v>204</v>
      </c>
      <c r="J43">
        <v>85</v>
      </c>
      <c r="K43" s="8">
        <f t="shared" si="0"/>
        <v>0.57070707070707072</v>
      </c>
      <c r="L43" s="8">
        <f t="shared" si="1"/>
        <v>0.42929292929292928</v>
      </c>
    </row>
    <row r="44" spans="1:12">
      <c r="A44" s="1" t="s">
        <v>63</v>
      </c>
      <c r="B44" t="s">
        <v>73</v>
      </c>
      <c r="C44" t="s">
        <v>74</v>
      </c>
      <c r="D44">
        <v>106</v>
      </c>
      <c r="E44">
        <v>128</v>
      </c>
      <c r="F44">
        <v>103</v>
      </c>
      <c r="G44">
        <v>26</v>
      </c>
      <c r="H44">
        <v>21.4</v>
      </c>
      <c r="I44">
        <v>213</v>
      </c>
      <c r="J44">
        <v>46</v>
      </c>
      <c r="K44" s="8">
        <f t="shared" si="0"/>
        <v>0.69736842105263153</v>
      </c>
      <c r="L44" s="8">
        <f t="shared" si="1"/>
        <v>0.30263157894736842</v>
      </c>
    </row>
    <row r="45" spans="1:12">
      <c r="A45" s="1" t="s">
        <v>63</v>
      </c>
      <c r="B45" t="s">
        <v>75</v>
      </c>
      <c r="C45" t="s">
        <v>74</v>
      </c>
      <c r="D45">
        <v>26</v>
      </c>
      <c r="E45">
        <v>161</v>
      </c>
      <c r="F45">
        <v>126</v>
      </c>
      <c r="G45">
        <v>35</v>
      </c>
      <c r="H45">
        <v>20.3</v>
      </c>
      <c r="I45">
        <v>213</v>
      </c>
      <c r="J45">
        <v>46</v>
      </c>
      <c r="K45" s="8">
        <f t="shared" si="0"/>
        <v>0.3611111111111111</v>
      </c>
      <c r="L45" s="8">
        <f t="shared" si="1"/>
        <v>0.63888888888888884</v>
      </c>
    </row>
    <row r="46" spans="1:12">
      <c r="A46" s="1" t="s">
        <v>63</v>
      </c>
      <c r="B46" t="s">
        <v>76</v>
      </c>
      <c r="C46" t="s">
        <v>74</v>
      </c>
      <c r="D46">
        <v>70</v>
      </c>
      <c r="E46">
        <v>119</v>
      </c>
      <c r="F46">
        <v>96</v>
      </c>
      <c r="G46">
        <v>23</v>
      </c>
      <c r="H46">
        <v>20.5</v>
      </c>
      <c r="I46">
        <v>213</v>
      </c>
      <c r="J46">
        <v>46</v>
      </c>
      <c r="K46" s="8">
        <f t="shared" si="0"/>
        <v>0.60344827586206895</v>
      </c>
      <c r="L46" s="8">
        <f t="shared" si="1"/>
        <v>0.39655172413793105</v>
      </c>
    </row>
    <row r="47" spans="1:12">
      <c r="A47" s="1" t="s">
        <v>77</v>
      </c>
      <c r="B47" t="s">
        <v>78</v>
      </c>
      <c r="C47" t="s">
        <v>79</v>
      </c>
      <c r="D47">
        <v>75</v>
      </c>
      <c r="E47">
        <v>158</v>
      </c>
      <c r="F47">
        <v>131</v>
      </c>
      <c r="G47">
        <v>28</v>
      </c>
      <c r="H47">
        <v>18.5</v>
      </c>
      <c r="I47">
        <v>326</v>
      </c>
      <c r="J47">
        <v>178</v>
      </c>
      <c r="K47" s="8">
        <f t="shared" si="0"/>
        <v>0.29644268774703558</v>
      </c>
      <c r="L47" s="8">
        <f t="shared" si="1"/>
        <v>0.70355731225296447</v>
      </c>
    </row>
    <row r="48" spans="1:12">
      <c r="A48" s="1" t="s">
        <v>77</v>
      </c>
      <c r="B48" t="s">
        <v>80</v>
      </c>
      <c r="C48" t="s">
        <v>79</v>
      </c>
      <c r="D48">
        <v>131</v>
      </c>
      <c r="E48">
        <v>169</v>
      </c>
      <c r="F48">
        <v>139</v>
      </c>
      <c r="G48">
        <v>30</v>
      </c>
      <c r="H48">
        <v>17.5</v>
      </c>
      <c r="I48">
        <v>326</v>
      </c>
      <c r="J48">
        <v>178</v>
      </c>
      <c r="K48" s="8">
        <f t="shared" si="0"/>
        <v>0.42394822006472493</v>
      </c>
      <c r="L48" s="8">
        <f t="shared" si="1"/>
        <v>0.57605177993527512</v>
      </c>
    </row>
    <row r="49" spans="1:12">
      <c r="A49" s="1" t="s">
        <v>77</v>
      </c>
      <c r="B49" t="s">
        <v>81</v>
      </c>
      <c r="C49" t="s">
        <v>79</v>
      </c>
      <c r="D49">
        <v>105</v>
      </c>
      <c r="E49">
        <v>182</v>
      </c>
      <c r="F49">
        <v>145</v>
      </c>
      <c r="G49">
        <v>38</v>
      </c>
      <c r="H49">
        <v>21.5</v>
      </c>
      <c r="I49">
        <v>326</v>
      </c>
      <c r="J49">
        <v>178</v>
      </c>
      <c r="K49" s="8">
        <f t="shared" si="0"/>
        <v>0.37102473498233218</v>
      </c>
      <c r="L49" s="8">
        <f t="shared" si="1"/>
        <v>0.62897526501766787</v>
      </c>
    </row>
    <row r="50" spans="1:12">
      <c r="A50" s="1" t="s">
        <v>77</v>
      </c>
      <c r="B50" t="s">
        <v>82</v>
      </c>
      <c r="C50" t="s">
        <v>83</v>
      </c>
      <c r="D50">
        <v>98</v>
      </c>
      <c r="E50">
        <v>146</v>
      </c>
      <c r="F50">
        <v>115</v>
      </c>
      <c r="G50">
        <v>30</v>
      </c>
      <c r="H50">
        <v>21.3</v>
      </c>
      <c r="I50">
        <v>146</v>
      </c>
      <c r="J50">
        <v>84</v>
      </c>
      <c r="K50" s="8">
        <f t="shared" si="0"/>
        <v>0.53846153846153844</v>
      </c>
      <c r="L50" s="8">
        <f t="shared" si="1"/>
        <v>0.46153846153846156</v>
      </c>
    </row>
    <row r="51" spans="1:12">
      <c r="A51" s="1" t="s">
        <v>77</v>
      </c>
      <c r="B51" t="s">
        <v>84</v>
      </c>
      <c r="C51" t="s">
        <v>83</v>
      </c>
      <c r="D51">
        <v>36</v>
      </c>
      <c r="E51">
        <v>235</v>
      </c>
      <c r="F51">
        <v>190</v>
      </c>
      <c r="G51">
        <v>45</v>
      </c>
      <c r="H51">
        <v>19.5</v>
      </c>
      <c r="I51">
        <v>146</v>
      </c>
      <c r="J51">
        <v>84</v>
      </c>
      <c r="K51" s="8">
        <f t="shared" si="0"/>
        <v>0.3</v>
      </c>
      <c r="L51" s="8">
        <f t="shared" si="1"/>
        <v>0.7</v>
      </c>
    </row>
    <row r="52" spans="1:12">
      <c r="A52" s="1" t="s">
        <v>77</v>
      </c>
      <c r="B52" t="s">
        <v>85</v>
      </c>
      <c r="C52" t="s">
        <v>86</v>
      </c>
      <c r="D52">
        <v>56</v>
      </c>
      <c r="E52">
        <v>128</v>
      </c>
      <c r="F52">
        <v>106</v>
      </c>
      <c r="G52">
        <v>22</v>
      </c>
      <c r="H52">
        <v>17.399999999999999</v>
      </c>
      <c r="I52">
        <v>143</v>
      </c>
      <c r="J52">
        <v>0</v>
      </c>
      <c r="K52" s="8">
        <f t="shared" si="0"/>
        <v>1</v>
      </c>
      <c r="L52" s="8">
        <f t="shared" si="1"/>
        <v>0</v>
      </c>
    </row>
    <row r="53" spans="1:12">
      <c r="A53" s="1" t="s">
        <v>77</v>
      </c>
      <c r="B53" t="s">
        <v>87</v>
      </c>
      <c r="C53" t="s">
        <v>86</v>
      </c>
      <c r="D53">
        <v>66</v>
      </c>
      <c r="E53">
        <v>165</v>
      </c>
      <c r="F53">
        <v>130</v>
      </c>
      <c r="G53">
        <v>35</v>
      </c>
      <c r="H53">
        <v>20.6</v>
      </c>
      <c r="I53">
        <v>143</v>
      </c>
      <c r="J53">
        <v>0</v>
      </c>
      <c r="K53" s="8">
        <f t="shared" si="0"/>
        <v>1</v>
      </c>
      <c r="L53" s="8">
        <f t="shared" si="1"/>
        <v>0</v>
      </c>
    </row>
    <row r="54" spans="1:12">
      <c r="A54" s="1" t="s">
        <v>88</v>
      </c>
      <c r="B54" t="s">
        <v>89</v>
      </c>
      <c r="C54" t="s">
        <v>90</v>
      </c>
      <c r="D54">
        <v>59</v>
      </c>
      <c r="E54">
        <v>116</v>
      </c>
      <c r="F54">
        <v>91</v>
      </c>
      <c r="G54">
        <v>25</v>
      </c>
      <c r="H54">
        <v>23.9</v>
      </c>
      <c r="I54">
        <v>79</v>
      </c>
      <c r="J54">
        <v>66</v>
      </c>
      <c r="K54" s="8">
        <f t="shared" si="0"/>
        <v>0.47199999999999998</v>
      </c>
      <c r="L54" s="8">
        <f t="shared" si="1"/>
        <v>0.52800000000000002</v>
      </c>
    </row>
    <row r="55" spans="1:12">
      <c r="A55" s="1" t="s">
        <v>88</v>
      </c>
      <c r="B55" t="s">
        <v>91</v>
      </c>
      <c r="C55" t="s">
        <v>90</v>
      </c>
      <c r="D55">
        <v>17</v>
      </c>
      <c r="E55">
        <v>111</v>
      </c>
      <c r="F55">
        <v>90</v>
      </c>
      <c r="G55">
        <v>21</v>
      </c>
      <c r="H55">
        <v>20.3</v>
      </c>
      <c r="I55">
        <v>79</v>
      </c>
      <c r="J55">
        <v>66</v>
      </c>
      <c r="K55" s="8">
        <f t="shared" si="0"/>
        <v>0.20481927710843373</v>
      </c>
      <c r="L55" s="8">
        <f t="shared" si="1"/>
        <v>0.79518072289156627</v>
      </c>
    </row>
    <row r="56" spans="1:12">
      <c r="A56" s="1" t="s">
        <v>88</v>
      </c>
      <c r="B56" t="s">
        <v>92</v>
      </c>
      <c r="C56" t="s">
        <v>93</v>
      </c>
      <c r="D56">
        <v>72</v>
      </c>
      <c r="E56">
        <v>190</v>
      </c>
      <c r="F56">
        <v>151</v>
      </c>
      <c r="G56">
        <v>39</v>
      </c>
      <c r="H56">
        <v>19.600000000000001</v>
      </c>
      <c r="I56">
        <v>139</v>
      </c>
      <c r="J56">
        <v>355</v>
      </c>
      <c r="K56" s="8">
        <f t="shared" si="0"/>
        <v>0.16861826697892271</v>
      </c>
      <c r="L56" s="8">
        <f t="shared" si="1"/>
        <v>0.83138173302107732</v>
      </c>
    </row>
    <row r="57" spans="1:12">
      <c r="A57" s="1" t="s">
        <v>88</v>
      </c>
      <c r="B57" t="s">
        <v>94</v>
      </c>
      <c r="C57" t="s">
        <v>93</v>
      </c>
      <c r="D57">
        <v>59</v>
      </c>
      <c r="E57">
        <v>185</v>
      </c>
      <c r="F57">
        <v>151</v>
      </c>
      <c r="G57">
        <v>33</v>
      </c>
      <c r="H57">
        <v>17.2</v>
      </c>
      <c r="I57">
        <v>139</v>
      </c>
      <c r="J57">
        <v>355</v>
      </c>
      <c r="K57" s="8">
        <f t="shared" si="0"/>
        <v>0.14251207729468598</v>
      </c>
      <c r="L57" s="8">
        <f t="shared" si="1"/>
        <v>0.85748792270531404</v>
      </c>
    </row>
    <row r="58" spans="1:12">
      <c r="A58" s="1" t="s">
        <v>88</v>
      </c>
      <c r="B58" t="s">
        <v>95</v>
      </c>
      <c r="C58" t="s">
        <v>95</v>
      </c>
      <c r="D58">
        <v>54</v>
      </c>
      <c r="E58">
        <v>147</v>
      </c>
      <c r="F58">
        <v>124</v>
      </c>
      <c r="G58">
        <v>23</v>
      </c>
      <c r="H58">
        <v>15.3</v>
      </c>
      <c r="I58">
        <v>73</v>
      </c>
      <c r="J58">
        <v>80</v>
      </c>
      <c r="K58" s="8">
        <f t="shared" si="0"/>
        <v>0.40298507462686567</v>
      </c>
      <c r="L58" s="8">
        <f t="shared" si="1"/>
        <v>0.59701492537313428</v>
      </c>
    </row>
    <row r="59" spans="1:12">
      <c r="A59" s="1" t="s">
        <v>88</v>
      </c>
      <c r="B59" t="s">
        <v>96</v>
      </c>
      <c r="C59" t="s">
        <v>97</v>
      </c>
      <c r="D59">
        <v>137</v>
      </c>
      <c r="E59">
        <v>118</v>
      </c>
      <c r="F59">
        <v>95</v>
      </c>
      <c r="G59">
        <v>23</v>
      </c>
      <c r="H59">
        <v>20.399999999999999</v>
      </c>
      <c r="I59">
        <v>244</v>
      </c>
      <c r="J59">
        <v>120</v>
      </c>
      <c r="K59" s="8">
        <f t="shared" si="0"/>
        <v>0.53307392996108949</v>
      </c>
      <c r="L59" s="8">
        <f t="shared" si="1"/>
        <v>0.46692607003891051</v>
      </c>
    </row>
    <row r="60" spans="1:12">
      <c r="A60" s="1" t="s">
        <v>88</v>
      </c>
      <c r="B60" t="s">
        <v>98</v>
      </c>
      <c r="C60" t="s">
        <v>97</v>
      </c>
      <c r="D60">
        <v>59</v>
      </c>
      <c r="E60">
        <v>155</v>
      </c>
      <c r="F60">
        <v>121</v>
      </c>
      <c r="G60">
        <v>33</v>
      </c>
      <c r="H60">
        <v>19</v>
      </c>
      <c r="I60">
        <v>244</v>
      </c>
      <c r="J60">
        <v>120</v>
      </c>
      <c r="K60" s="8">
        <f t="shared" si="0"/>
        <v>0.32960893854748602</v>
      </c>
      <c r="L60" s="8">
        <f t="shared" si="1"/>
        <v>0.67039106145251393</v>
      </c>
    </row>
    <row r="61" spans="1:12">
      <c r="A61" s="1" t="s">
        <v>88</v>
      </c>
      <c r="B61" t="s">
        <v>99</v>
      </c>
      <c r="C61" t="s">
        <v>99</v>
      </c>
      <c r="D61">
        <v>113</v>
      </c>
      <c r="E61">
        <v>134</v>
      </c>
      <c r="F61">
        <v>108</v>
      </c>
      <c r="G61">
        <v>26</v>
      </c>
      <c r="H61">
        <v>19.7</v>
      </c>
      <c r="I61">
        <v>114</v>
      </c>
      <c r="J61">
        <v>52</v>
      </c>
      <c r="K61" s="8">
        <f t="shared" si="0"/>
        <v>0.68484848484848482</v>
      </c>
      <c r="L61" s="8">
        <f t="shared" si="1"/>
        <v>0.31515151515151513</v>
      </c>
    </row>
    <row r="62" spans="1:12">
      <c r="A62" s="1" t="s">
        <v>88</v>
      </c>
      <c r="B62" t="s">
        <v>100</v>
      </c>
      <c r="C62" t="s">
        <v>100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s="8">
        <v>0</v>
      </c>
      <c r="L62" s="8">
        <v>0</v>
      </c>
    </row>
    <row r="63" spans="1:12">
      <c r="A63" s="1" t="s">
        <v>88</v>
      </c>
      <c r="B63" t="s">
        <v>101</v>
      </c>
      <c r="C63" t="s">
        <v>101</v>
      </c>
      <c r="D63">
        <v>7</v>
      </c>
      <c r="E63">
        <v>100</v>
      </c>
      <c r="F63">
        <v>73</v>
      </c>
      <c r="G63">
        <v>28</v>
      </c>
      <c r="H63">
        <v>19.2</v>
      </c>
      <c r="I63">
        <v>8</v>
      </c>
      <c r="J63">
        <v>0</v>
      </c>
      <c r="K63" s="8">
        <f t="shared" si="0"/>
        <v>1</v>
      </c>
      <c r="L63" s="8">
        <f t="shared" si="1"/>
        <v>0</v>
      </c>
    </row>
    <row r="64" spans="1:12">
      <c r="A64" s="1" t="s">
        <v>102</v>
      </c>
      <c r="B64" t="s">
        <v>103</v>
      </c>
      <c r="C64" t="s">
        <v>103</v>
      </c>
      <c r="D64">
        <v>32</v>
      </c>
      <c r="E64">
        <v>129</v>
      </c>
      <c r="F64">
        <v>102</v>
      </c>
      <c r="G64">
        <v>27</v>
      </c>
      <c r="H64">
        <v>21</v>
      </c>
      <c r="I64">
        <v>32</v>
      </c>
      <c r="J64">
        <v>0</v>
      </c>
      <c r="K64" s="8">
        <f t="shared" si="0"/>
        <v>1</v>
      </c>
      <c r="L64" s="8">
        <f t="shared" si="1"/>
        <v>0</v>
      </c>
    </row>
    <row r="65" spans="1:12">
      <c r="A65" s="1" t="s">
        <v>102</v>
      </c>
      <c r="B65" t="s">
        <v>104</v>
      </c>
      <c r="C65" t="s">
        <v>104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8">
        <v>0</v>
      </c>
      <c r="L65" s="8">
        <v>0</v>
      </c>
    </row>
    <row r="66" spans="1:12">
      <c r="A66" s="1" t="s">
        <v>102</v>
      </c>
      <c r="B66" t="s">
        <v>105</v>
      </c>
      <c r="C66" t="s">
        <v>106</v>
      </c>
      <c r="D66">
        <v>32</v>
      </c>
      <c r="E66">
        <v>114</v>
      </c>
      <c r="F66">
        <v>91</v>
      </c>
      <c r="G66">
        <v>23</v>
      </c>
      <c r="H66">
        <v>22.1</v>
      </c>
      <c r="I66">
        <v>100</v>
      </c>
      <c r="J66">
        <v>13</v>
      </c>
      <c r="K66" s="8">
        <f t="shared" si="0"/>
        <v>0.71111111111111114</v>
      </c>
      <c r="L66" s="8">
        <f t="shared" si="1"/>
        <v>0.28888888888888886</v>
      </c>
    </row>
    <row r="67" spans="1:12">
      <c r="A67" s="1" t="s">
        <v>102</v>
      </c>
      <c r="B67" t="s">
        <v>107</v>
      </c>
      <c r="C67" t="s">
        <v>106</v>
      </c>
      <c r="D67">
        <v>26</v>
      </c>
      <c r="E67">
        <v>116</v>
      </c>
      <c r="F67">
        <v>93</v>
      </c>
      <c r="G67">
        <v>24</v>
      </c>
      <c r="H67">
        <v>21.7</v>
      </c>
      <c r="I67">
        <v>100</v>
      </c>
      <c r="J67">
        <v>13</v>
      </c>
      <c r="K67" s="8">
        <f t="shared" ref="K67:K95" si="2">D67/($D67+$J67)</f>
        <v>0.66666666666666663</v>
      </c>
      <c r="L67" s="8">
        <f t="shared" ref="L67:L95" si="3">J67/($D67+$J67)</f>
        <v>0.33333333333333331</v>
      </c>
    </row>
    <row r="68" spans="1:12">
      <c r="A68" s="1" t="s">
        <v>102</v>
      </c>
      <c r="B68" t="s">
        <v>108</v>
      </c>
      <c r="C68" t="s">
        <v>106</v>
      </c>
      <c r="D68">
        <v>35</v>
      </c>
      <c r="E68">
        <v>97</v>
      </c>
      <c r="F68">
        <v>79</v>
      </c>
      <c r="G68">
        <v>18</v>
      </c>
      <c r="H68">
        <v>19.3</v>
      </c>
      <c r="I68">
        <v>100</v>
      </c>
      <c r="J68">
        <v>13</v>
      </c>
      <c r="K68" s="8">
        <f t="shared" si="2"/>
        <v>0.72916666666666663</v>
      </c>
      <c r="L68" s="8">
        <f t="shared" si="3"/>
        <v>0.27083333333333331</v>
      </c>
    </row>
    <row r="69" spans="1:12">
      <c r="A69" s="1" t="s">
        <v>102</v>
      </c>
      <c r="B69" t="s">
        <v>109</v>
      </c>
      <c r="C69" t="s">
        <v>106</v>
      </c>
      <c r="D69">
        <v>4</v>
      </c>
      <c r="E69">
        <v>135</v>
      </c>
      <c r="F69">
        <v>97</v>
      </c>
      <c r="G69">
        <v>38</v>
      </c>
      <c r="H69">
        <v>25.7</v>
      </c>
      <c r="I69">
        <v>100</v>
      </c>
      <c r="J69">
        <v>13</v>
      </c>
      <c r="K69" s="8">
        <f t="shared" si="2"/>
        <v>0.23529411764705882</v>
      </c>
      <c r="L69" s="8">
        <f t="shared" si="3"/>
        <v>0.76470588235294112</v>
      </c>
    </row>
    <row r="70" spans="1:12">
      <c r="A70" s="1" t="s">
        <v>102</v>
      </c>
      <c r="B70" t="s">
        <v>110</v>
      </c>
      <c r="C70" t="s">
        <v>110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8">
        <v>0</v>
      </c>
      <c r="L70" s="8">
        <v>0</v>
      </c>
    </row>
    <row r="71" spans="1:12">
      <c r="A71" s="1" t="s">
        <v>102</v>
      </c>
      <c r="B71" t="s">
        <v>111</v>
      </c>
      <c r="C71" t="s">
        <v>111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2</v>
      </c>
      <c r="K71" s="8">
        <f t="shared" si="2"/>
        <v>0</v>
      </c>
      <c r="L71" s="8">
        <f t="shared" si="3"/>
        <v>1</v>
      </c>
    </row>
    <row r="72" spans="1:12">
      <c r="A72" s="1" t="s">
        <v>102</v>
      </c>
      <c r="B72" t="s">
        <v>112</v>
      </c>
      <c r="C72" t="s">
        <v>112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8">
        <v>0</v>
      </c>
      <c r="L72" s="8">
        <v>0</v>
      </c>
    </row>
    <row r="73" spans="1:12">
      <c r="A73" s="1" t="s">
        <v>102</v>
      </c>
      <c r="B73" t="s">
        <v>113</v>
      </c>
      <c r="C73" t="s">
        <v>113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8">
        <v>0</v>
      </c>
      <c r="L73" s="8">
        <v>0</v>
      </c>
    </row>
    <row r="74" spans="1:12">
      <c r="A74" s="1" t="s">
        <v>102</v>
      </c>
      <c r="B74" t="s">
        <v>114</v>
      </c>
      <c r="C74" t="s">
        <v>114</v>
      </c>
      <c r="D74">
        <v>7</v>
      </c>
      <c r="E74">
        <v>171</v>
      </c>
      <c r="F74">
        <v>131</v>
      </c>
      <c r="G74">
        <v>40</v>
      </c>
      <c r="H74">
        <v>21.8</v>
      </c>
      <c r="I74">
        <v>8</v>
      </c>
      <c r="J74">
        <v>0</v>
      </c>
      <c r="K74" s="8">
        <f t="shared" si="2"/>
        <v>1</v>
      </c>
      <c r="L74" s="8">
        <f t="shared" si="3"/>
        <v>0</v>
      </c>
    </row>
    <row r="75" spans="1:12">
      <c r="A75" s="1" t="s">
        <v>102</v>
      </c>
      <c r="B75" t="s">
        <v>115</v>
      </c>
      <c r="C75" t="s">
        <v>115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s="8">
        <v>0</v>
      </c>
      <c r="L75" s="8">
        <v>0</v>
      </c>
    </row>
    <row r="76" spans="1:12">
      <c r="A76" s="1" t="s">
        <v>102</v>
      </c>
      <c r="B76" t="s">
        <v>116</v>
      </c>
      <c r="C76" t="s">
        <v>116</v>
      </c>
      <c r="D76">
        <v>6</v>
      </c>
      <c r="E76">
        <v>122</v>
      </c>
      <c r="F76">
        <v>86</v>
      </c>
      <c r="G76">
        <v>36</v>
      </c>
      <c r="H76">
        <v>30.2</v>
      </c>
      <c r="I76">
        <v>6</v>
      </c>
      <c r="J76">
        <v>0</v>
      </c>
      <c r="K76" s="8">
        <f t="shared" si="2"/>
        <v>1</v>
      </c>
      <c r="L76" s="8">
        <f t="shared" si="3"/>
        <v>0</v>
      </c>
    </row>
    <row r="77" spans="1:12">
      <c r="A77" s="1" t="s">
        <v>102</v>
      </c>
      <c r="B77" t="s">
        <v>117</v>
      </c>
      <c r="C77" t="s">
        <v>118</v>
      </c>
      <c r="D77">
        <v>3</v>
      </c>
      <c r="E77">
        <v>67</v>
      </c>
      <c r="F77">
        <v>50</v>
      </c>
      <c r="G77">
        <v>17</v>
      </c>
      <c r="H77">
        <v>27</v>
      </c>
      <c r="I77">
        <v>29</v>
      </c>
      <c r="J77">
        <v>2</v>
      </c>
      <c r="K77" s="8">
        <f t="shared" si="2"/>
        <v>0.6</v>
      </c>
      <c r="L77" s="8">
        <f t="shared" si="3"/>
        <v>0.4</v>
      </c>
    </row>
    <row r="78" spans="1:12">
      <c r="A78" s="1" t="s">
        <v>102</v>
      </c>
      <c r="B78" t="s">
        <v>119</v>
      </c>
      <c r="C78" t="s">
        <v>118</v>
      </c>
      <c r="D78">
        <v>26</v>
      </c>
      <c r="E78">
        <v>105</v>
      </c>
      <c r="F78">
        <v>88</v>
      </c>
      <c r="G78">
        <v>17</v>
      </c>
      <c r="H78">
        <v>16</v>
      </c>
      <c r="I78">
        <v>29</v>
      </c>
      <c r="J78">
        <v>2</v>
      </c>
      <c r="K78" s="8">
        <f t="shared" si="2"/>
        <v>0.9285714285714286</v>
      </c>
      <c r="L78" s="8">
        <f t="shared" si="3"/>
        <v>7.1428571428571425E-2</v>
      </c>
    </row>
    <row r="79" spans="1:12">
      <c r="A79" s="1" t="s">
        <v>120</v>
      </c>
      <c r="B79" t="s">
        <v>121</v>
      </c>
      <c r="C79" t="s">
        <v>121</v>
      </c>
      <c r="D79">
        <v>35</v>
      </c>
      <c r="E79">
        <v>167</v>
      </c>
      <c r="F79">
        <v>134</v>
      </c>
      <c r="G79">
        <v>33</v>
      </c>
      <c r="H79">
        <v>18.100000000000001</v>
      </c>
      <c r="I79">
        <v>40</v>
      </c>
      <c r="J79">
        <v>8</v>
      </c>
      <c r="K79" s="8">
        <f t="shared" si="2"/>
        <v>0.81395348837209303</v>
      </c>
      <c r="L79" s="8">
        <f t="shared" si="3"/>
        <v>0.18604651162790697</v>
      </c>
    </row>
    <row r="80" spans="1:12">
      <c r="A80" s="1" t="s">
        <v>120</v>
      </c>
      <c r="B80" t="s">
        <v>122</v>
      </c>
      <c r="C80" t="s">
        <v>122</v>
      </c>
      <c r="D80">
        <v>82</v>
      </c>
      <c r="E80">
        <v>137</v>
      </c>
      <c r="F80">
        <v>112</v>
      </c>
      <c r="G80">
        <v>25</v>
      </c>
      <c r="H80">
        <v>17.3</v>
      </c>
      <c r="I80">
        <v>106</v>
      </c>
      <c r="J80">
        <v>0</v>
      </c>
      <c r="K80" s="8">
        <f t="shared" si="2"/>
        <v>1</v>
      </c>
      <c r="L80" s="8">
        <f t="shared" si="3"/>
        <v>0</v>
      </c>
    </row>
    <row r="81" spans="1:12">
      <c r="A81" s="1" t="s">
        <v>120</v>
      </c>
      <c r="B81" t="s">
        <v>123</v>
      </c>
      <c r="C81" t="s">
        <v>123</v>
      </c>
      <c r="D81">
        <v>10</v>
      </c>
      <c r="E81">
        <v>139</v>
      </c>
      <c r="F81">
        <v>120</v>
      </c>
      <c r="G81">
        <v>19</v>
      </c>
      <c r="H81">
        <v>16.7</v>
      </c>
      <c r="I81">
        <v>12</v>
      </c>
      <c r="J81">
        <v>2</v>
      </c>
      <c r="K81" s="8">
        <f t="shared" si="2"/>
        <v>0.83333333333333337</v>
      </c>
      <c r="L81" s="8">
        <f t="shared" si="3"/>
        <v>0.16666666666666666</v>
      </c>
    </row>
    <row r="82" spans="1:12">
      <c r="A82" s="1" t="s">
        <v>120</v>
      </c>
      <c r="B82" t="s">
        <v>124</v>
      </c>
      <c r="C82" t="s">
        <v>125</v>
      </c>
      <c r="D82">
        <v>13</v>
      </c>
      <c r="E82">
        <v>127</v>
      </c>
      <c r="F82">
        <v>99</v>
      </c>
      <c r="G82">
        <v>28</v>
      </c>
      <c r="H82">
        <v>22.6</v>
      </c>
      <c r="I82">
        <v>89</v>
      </c>
      <c r="J82">
        <v>84</v>
      </c>
      <c r="K82" s="8">
        <f t="shared" si="2"/>
        <v>0.13402061855670103</v>
      </c>
      <c r="L82" s="8">
        <f t="shared" si="3"/>
        <v>0.865979381443299</v>
      </c>
    </row>
    <row r="83" spans="1:12">
      <c r="A83" s="1" t="s">
        <v>120</v>
      </c>
      <c r="B83" t="s">
        <v>126</v>
      </c>
      <c r="C83" t="s">
        <v>125</v>
      </c>
      <c r="D83">
        <v>22</v>
      </c>
      <c r="E83">
        <v>171</v>
      </c>
      <c r="F83">
        <v>147</v>
      </c>
      <c r="G83">
        <v>24</v>
      </c>
      <c r="H83">
        <v>14.2</v>
      </c>
      <c r="I83">
        <v>89</v>
      </c>
      <c r="J83">
        <v>84</v>
      </c>
      <c r="K83" s="8">
        <f t="shared" si="2"/>
        <v>0.20754716981132076</v>
      </c>
      <c r="L83" s="8">
        <f t="shared" si="3"/>
        <v>0.79245283018867929</v>
      </c>
    </row>
    <row r="84" spans="1:12">
      <c r="A84" s="1" t="s">
        <v>120</v>
      </c>
      <c r="B84" t="s">
        <v>127</v>
      </c>
      <c r="C84" t="s">
        <v>125</v>
      </c>
      <c r="D84">
        <v>38</v>
      </c>
      <c r="E84">
        <v>248</v>
      </c>
      <c r="F84">
        <v>197</v>
      </c>
      <c r="G84">
        <v>51</v>
      </c>
      <c r="H84">
        <v>20.2</v>
      </c>
      <c r="I84">
        <v>89</v>
      </c>
      <c r="J84">
        <v>84</v>
      </c>
      <c r="K84" s="8">
        <f t="shared" si="2"/>
        <v>0.31147540983606559</v>
      </c>
      <c r="L84" s="8">
        <f t="shared" si="3"/>
        <v>0.68852459016393441</v>
      </c>
    </row>
    <row r="85" spans="1:12">
      <c r="A85" s="1" t="s">
        <v>120</v>
      </c>
      <c r="B85" t="s">
        <v>128</v>
      </c>
      <c r="C85" t="s">
        <v>128</v>
      </c>
      <c r="D85">
        <v>6</v>
      </c>
      <c r="E85">
        <v>155</v>
      </c>
      <c r="F85">
        <v>117</v>
      </c>
      <c r="G85">
        <v>38</v>
      </c>
      <c r="H85">
        <v>30.4</v>
      </c>
      <c r="I85">
        <v>7</v>
      </c>
      <c r="J85">
        <v>0</v>
      </c>
      <c r="K85" s="8">
        <f t="shared" si="2"/>
        <v>1</v>
      </c>
      <c r="L85" s="8">
        <f t="shared" si="3"/>
        <v>0</v>
      </c>
    </row>
    <row r="86" spans="1:12">
      <c r="A86" s="1" t="s">
        <v>120</v>
      </c>
      <c r="B86" t="s">
        <v>129</v>
      </c>
      <c r="C86" t="s">
        <v>129</v>
      </c>
      <c r="D86">
        <v>6</v>
      </c>
      <c r="E86">
        <v>98</v>
      </c>
      <c r="F86">
        <v>72</v>
      </c>
      <c r="G86">
        <v>26</v>
      </c>
      <c r="H86">
        <v>27.4</v>
      </c>
      <c r="I86">
        <v>6</v>
      </c>
      <c r="J86">
        <v>0</v>
      </c>
      <c r="K86" s="8">
        <f t="shared" si="2"/>
        <v>1</v>
      </c>
      <c r="L86" s="8">
        <f t="shared" si="3"/>
        <v>0</v>
      </c>
    </row>
    <row r="87" spans="1:12">
      <c r="A87" s="1" t="s">
        <v>130</v>
      </c>
      <c r="B87" t="s">
        <v>131</v>
      </c>
      <c r="C87" t="s">
        <v>132</v>
      </c>
      <c r="D87">
        <v>65</v>
      </c>
      <c r="E87">
        <v>152</v>
      </c>
      <c r="F87">
        <v>124</v>
      </c>
      <c r="G87">
        <v>27</v>
      </c>
      <c r="H87">
        <v>19.100000000000001</v>
      </c>
      <c r="I87">
        <v>243</v>
      </c>
      <c r="J87">
        <v>282</v>
      </c>
      <c r="K87" s="8">
        <f t="shared" si="2"/>
        <v>0.18731988472622479</v>
      </c>
      <c r="L87" s="8">
        <f t="shared" si="3"/>
        <v>0.81268011527377526</v>
      </c>
    </row>
    <row r="88" spans="1:12">
      <c r="A88" s="1" t="s">
        <v>130</v>
      </c>
      <c r="B88" t="s">
        <v>133</v>
      </c>
      <c r="C88" t="s">
        <v>132</v>
      </c>
      <c r="D88">
        <v>18</v>
      </c>
      <c r="E88">
        <v>197</v>
      </c>
      <c r="F88">
        <v>152</v>
      </c>
      <c r="G88">
        <v>45</v>
      </c>
      <c r="H88">
        <v>21.5</v>
      </c>
      <c r="I88">
        <v>243</v>
      </c>
      <c r="J88">
        <v>282</v>
      </c>
      <c r="K88" s="8">
        <f t="shared" si="2"/>
        <v>0.06</v>
      </c>
      <c r="L88" s="8">
        <f t="shared" si="3"/>
        <v>0.94</v>
      </c>
    </row>
    <row r="89" spans="1:12">
      <c r="A89" s="1" t="s">
        <v>130</v>
      </c>
      <c r="B89" t="s">
        <v>134</v>
      </c>
      <c r="C89" t="s">
        <v>132</v>
      </c>
      <c r="D89">
        <v>133</v>
      </c>
      <c r="E89">
        <v>218</v>
      </c>
      <c r="F89">
        <v>173</v>
      </c>
      <c r="G89">
        <v>45</v>
      </c>
      <c r="H89">
        <v>19.899999999999999</v>
      </c>
      <c r="I89">
        <v>243</v>
      </c>
      <c r="J89">
        <v>282</v>
      </c>
      <c r="K89" s="8">
        <f t="shared" si="2"/>
        <v>0.32048192771084338</v>
      </c>
      <c r="L89" s="8">
        <f t="shared" si="3"/>
        <v>0.67951807228915662</v>
      </c>
    </row>
    <row r="90" spans="1:12">
      <c r="A90" s="1" t="s">
        <v>130</v>
      </c>
      <c r="B90" t="s">
        <v>135</v>
      </c>
      <c r="C90" t="s">
        <v>136</v>
      </c>
      <c r="D90">
        <v>227</v>
      </c>
      <c r="E90">
        <v>159</v>
      </c>
      <c r="F90">
        <v>129</v>
      </c>
      <c r="G90">
        <v>30</v>
      </c>
      <c r="H90">
        <v>20.5</v>
      </c>
      <c r="I90">
        <v>409</v>
      </c>
      <c r="J90">
        <v>281</v>
      </c>
      <c r="K90" s="8">
        <f t="shared" si="2"/>
        <v>0.44685039370078738</v>
      </c>
      <c r="L90" s="8">
        <f t="shared" si="3"/>
        <v>0.55314960629921262</v>
      </c>
    </row>
    <row r="91" spans="1:12">
      <c r="A91" s="1" t="s">
        <v>130</v>
      </c>
      <c r="B91" t="s">
        <v>137</v>
      </c>
      <c r="C91" t="s">
        <v>136</v>
      </c>
      <c r="D91">
        <v>90</v>
      </c>
      <c r="E91">
        <v>249</v>
      </c>
      <c r="F91">
        <v>200</v>
      </c>
      <c r="G91">
        <v>49</v>
      </c>
      <c r="H91">
        <v>19.5</v>
      </c>
      <c r="I91">
        <v>409</v>
      </c>
      <c r="J91">
        <v>281</v>
      </c>
      <c r="K91" s="8">
        <f t="shared" si="2"/>
        <v>0.24258760107816713</v>
      </c>
      <c r="L91" s="8">
        <f t="shared" si="3"/>
        <v>0.75741239892183287</v>
      </c>
    </row>
    <row r="92" spans="1:12">
      <c r="A92" s="1" t="s">
        <v>130</v>
      </c>
      <c r="B92" t="s">
        <v>138</v>
      </c>
      <c r="C92" t="s">
        <v>136</v>
      </c>
      <c r="D92">
        <v>65</v>
      </c>
      <c r="E92">
        <v>143</v>
      </c>
      <c r="F92">
        <v>116</v>
      </c>
      <c r="G92">
        <v>27</v>
      </c>
      <c r="H92">
        <v>18.100000000000001</v>
      </c>
      <c r="I92">
        <v>409</v>
      </c>
      <c r="J92">
        <v>281</v>
      </c>
      <c r="K92" s="8">
        <f t="shared" si="2"/>
        <v>0.18786127167630057</v>
      </c>
      <c r="L92" s="8">
        <f t="shared" si="3"/>
        <v>0.81213872832369938</v>
      </c>
    </row>
    <row r="93" spans="1:12">
      <c r="A93" s="1" t="s">
        <v>130</v>
      </c>
      <c r="B93" t="s">
        <v>139</v>
      </c>
      <c r="C93" t="s">
        <v>140</v>
      </c>
      <c r="D93">
        <v>111</v>
      </c>
      <c r="E93">
        <v>123</v>
      </c>
      <c r="F93">
        <v>95</v>
      </c>
      <c r="G93">
        <v>29</v>
      </c>
      <c r="H93">
        <v>24</v>
      </c>
      <c r="I93">
        <v>273</v>
      </c>
      <c r="J93">
        <v>284</v>
      </c>
      <c r="K93" s="8">
        <f t="shared" si="2"/>
        <v>0.2810126582278481</v>
      </c>
      <c r="L93" s="8">
        <f t="shared" si="3"/>
        <v>0.71898734177215184</v>
      </c>
    </row>
    <row r="94" spans="1:12">
      <c r="A94" s="1" t="s">
        <v>130</v>
      </c>
      <c r="B94" t="s">
        <v>141</v>
      </c>
      <c r="C94" t="s">
        <v>140</v>
      </c>
      <c r="D94">
        <v>30</v>
      </c>
      <c r="E94">
        <v>197</v>
      </c>
      <c r="F94">
        <v>161</v>
      </c>
      <c r="G94">
        <v>36</v>
      </c>
      <c r="H94">
        <v>18.2</v>
      </c>
      <c r="I94">
        <v>273</v>
      </c>
      <c r="J94">
        <v>284</v>
      </c>
      <c r="K94" s="8">
        <f t="shared" si="2"/>
        <v>9.5541401273885357E-2</v>
      </c>
      <c r="L94" s="8">
        <f t="shared" si="3"/>
        <v>0.90445859872611467</v>
      </c>
    </row>
    <row r="95" spans="1:12">
      <c r="A95" s="1" t="s">
        <v>130</v>
      </c>
      <c r="B95" t="s">
        <v>142</v>
      </c>
      <c r="C95" t="s">
        <v>140</v>
      </c>
      <c r="D95">
        <v>81</v>
      </c>
      <c r="E95">
        <v>152</v>
      </c>
      <c r="F95">
        <v>122</v>
      </c>
      <c r="G95">
        <v>30</v>
      </c>
      <c r="H95">
        <v>20.6</v>
      </c>
      <c r="I95">
        <v>273</v>
      </c>
      <c r="J95">
        <v>284</v>
      </c>
      <c r="K95" s="8">
        <f t="shared" si="2"/>
        <v>0.22191780821917809</v>
      </c>
      <c r="L95" s="8">
        <f t="shared" si="3"/>
        <v>0.77808219178082194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E2" sqref="E2"/>
    </sheetView>
  </sheetViews>
  <sheetFormatPr baseColWidth="10" defaultRowHeight="15" x14ac:dyDescent="0"/>
  <cols>
    <col min="1" max="1" width="21.6640625" customWidth="1"/>
    <col min="2" max="2" width="19.6640625" style="6" customWidth="1"/>
    <col min="3" max="3" width="21.1640625" style="6" customWidth="1"/>
    <col min="4" max="4" width="18.5" style="6" customWidth="1"/>
  </cols>
  <sheetData>
    <row r="1" spans="1:4" ht="46" customHeight="1">
      <c r="A1" s="2" t="s">
        <v>2</v>
      </c>
      <c r="B1" s="3" t="s">
        <v>143</v>
      </c>
      <c r="C1" s="3" t="s">
        <v>144</v>
      </c>
      <c r="D1" s="3" t="s">
        <v>145</v>
      </c>
    </row>
    <row r="2" spans="1:4">
      <c r="A2" t="s">
        <v>132</v>
      </c>
      <c r="B2" s="4">
        <v>26758</v>
      </c>
      <c r="C2" s="5">
        <v>462507</v>
      </c>
      <c r="D2" s="5">
        <v>17285</v>
      </c>
    </row>
    <row r="3" spans="1:4">
      <c r="A3" t="s">
        <v>104</v>
      </c>
      <c r="B3" s="4">
        <v>40458</v>
      </c>
      <c r="C3" s="5">
        <v>1003553</v>
      </c>
      <c r="D3" s="5">
        <v>24805</v>
      </c>
    </row>
    <row r="4" spans="1:4">
      <c r="A4" t="s">
        <v>90</v>
      </c>
      <c r="B4" s="4">
        <v>13369</v>
      </c>
      <c r="C4" s="5">
        <v>326081</v>
      </c>
      <c r="D4" s="5">
        <v>24391</v>
      </c>
    </row>
    <row r="5" spans="1:4">
      <c r="A5" t="s">
        <v>106</v>
      </c>
      <c r="B5" s="4">
        <v>167276</v>
      </c>
      <c r="C5" s="5">
        <v>7932388</v>
      </c>
      <c r="D5" s="5">
        <v>47421</v>
      </c>
    </row>
    <row r="6" spans="1:4">
      <c r="A6" t="s">
        <v>121</v>
      </c>
      <c r="B6" s="4">
        <v>19958</v>
      </c>
      <c r="C6" s="5">
        <v>606208</v>
      </c>
      <c r="D6" s="5">
        <v>30374</v>
      </c>
    </row>
    <row r="7" spans="1:4">
      <c r="A7" t="s">
        <v>21</v>
      </c>
      <c r="B7" s="4">
        <v>18492</v>
      </c>
      <c r="C7" s="5">
        <v>929438</v>
      </c>
      <c r="D7" s="5">
        <v>50262</v>
      </c>
    </row>
    <row r="8" spans="1:4">
      <c r="A8" t="s">
        <v>29</v>
      </c>
      <c r="B8" s="4">
        <v>6528</v>
      </c>
      <c r="C8" s="5">
        <v>215210</v>
      </c>
      <c r="D8" s="5">
        <v>32967</v>
      </c>
    </row>
    <row r="9" spans="1:4">
      <c r="A9" t="s">
        <v>136</v>
      </c>
      <c r="B9" s="4">
        <v>101324</v>
      </c>
      <c r="C9" s="5">
        <v>2082531</v>
      </c>
      <c r="D9" s="5">
        <v>20553</v>
      </c>
    </row>
    <row r="10" spans="1:4">
      <c r="A10" t="s">
        <v>140</v>
      </c>
      <c r="B10" s="4">
        <v>53704</v>
      </c>
      <c r="C10" s="5">
        <v>1129858</v>
      </c>
      <c r="D10" s="5">
        <v>21039</v>
      </c>
    </row>
    <row r="11" spans="1:4">
      <c r="A11" t="s">
        <v>112</v>
      </c>
      <c r="B11" s="4">
        <v>7402</v>
      </c>
      <c r="C11" s="5">
        <v>144669</v>
      </c>
      <c r="D11" s="5">
        <v>19545</v>
      </c>
    </row>
    <row r="12" spans="1:4">
      <c r="A12" t="s">
        <v>79</v>
      </c>
      <c r="B12" s="4">
        <v>45551</v>
      </c>
      <c r="C12" s="5">
        <v>1743153</v>
      </c>
      <c r="D12" s="5">
        <v>38268</v>
      </c>
    </row>
    <row r="13" spans="1:4">
      <c r="A13" t="s">
        <v>83</v>
      </c>
      <c r="B13" s="4">
        <v>38417</v>
      </c>
      <c r="C13" s="5">
        <v>569451</v>
      </c>
      <c r="D13" s="5">
        <v>14823</v>
      </c>
    </row>
    <row r="14" spans="1:4">
      <c r="A14" t="s">
        <v>93</v>
      </c>
      <c r="B14" s="4">
        <v>8384</v>
      </c>
      <c r="C14" s="5">
        <v>276039</v>
      </c>
      <c r="D14" s="5">
        <v>32925</v>
      </c>
    </row>
    <row r="15" spans="1:4">
      <c r="A15" t="s">
        <v>122</v>
      </c>
      <c r="B15" s="4">
        <v>8689</v>
      </c>
      <c r="C15" s="5">
        <v>158198</v>
      </c>
      <c r="D15" s="5">
        <v>18207</v>
      </c>
    </row>
    <row r="16" spans="1:4">
      <c r="A16" t="s">
        <v>65</v>
      </c>
      <c r="B16" s="4">
        <v>21347</v>
      </c>
      <c r="C16" s="5">
        <v>311727</v>
      </c>
      <c r="D16" s="5">
        <v>14603</v>
      </c>
    </row>
    <row r="17" spans="1:4">
      <c r="A17" t="s">
        <v>52</v>
      </c>
      <c r="B17" s="4">
        <v>39938</v>
      </c>
      <c r="C17" s="5">
        <v>698363</v>
      </c>
      <c r="D17" s="5">
        <v>17486</v>
      </c>
    </row>
    <row r="18" spans="1:4">
      <c r="A18" t="s">
        <v>15</v>
      </c>
      <c r="B18" s="4">
        <v>2167</v>
      </c>
      <c r="C18" s="5">
        <v>100558</v>
      </c>
      <c r="D18" s="5">
        <v>46404</v>
      </c>
    </row>
    <row r="19" spans="1:4">
      <c r="A19" t="s">
        <v>37</v>
      </c>
      <c r="B19" s="4">
        <v>21786</v>
      </c>
      <c r="C19" s="5">
        <v>836223</v>
      </c>
      <c r="D19" s="5">
        <v>38383</v>
      </c>
    </row>
    <row r="20" spans="1:4">
      <c r="A20" t="s">
        <v>68</v>
      </c>
      <c r="B20" s="4">
        <v>45096</v>
      </c>
      <c r="C20" s="5">
        <v>1267954</v>
      </c>
      <c r="D20" s="5">
        <v>28117</v>
      </c>
    </row>
    <row r="21" spans="1:4">
      <c r="A21" t="s">
        <v>95</v>
      </c>
      <c r="B21" s="4">
        <v>9557</v>
      </c>
      <c r="C21" s="5">
        <v>395319</v>
      </c>
      <c r="D21" s="5">
        <v>41364</v>
      </c>
    </row>
    <row r="22" spans="1:4">
      <c r="A22" t="s">
        <v>97</v>
      </c>
      <c r="B22" s="4">
        <v>30447</v>
      </c>
      <c r="C22" s="5">
        <v>680487</v>
      </c>
      <c r="D22" s="5">
        <v>22350</v>
      </c>
    </row>
    <row r="23" spans="1:4">
      <c r="A23" t="s">
        <v>113</v>
      </c>
      <c r="B23" s="4">
        <v>2513</v>
      </c>
      <c r="C23" s="5">
        <v>75959</v>
      </c>
      <c r="D23" s="5">
        <v>30227</v>
      </c>
    </row>
    <row r="24" spans="1:4">
      <c r="A24" t="s">
        <v>99</v>
      </c>
      <c r="B24" s="4">
        <v>4542</v>
      </c>
      <c r="C24" s="5">
        <v>163284</v>
      </c>
      <c r="D24" s="5">
        <v>35950</v>
      </c>
    </row>
    <row r="25" spans="1:4">
      <c r="A25" t="s">
        <v>114</v>
      </c>
      <c r="B25" s="4">
        <v>13696</v>
      </c>
      <c r="C25" s="5">
        <v>282903</v>
      </c>
      <c r="D25" s="5">
        <v>20656</v>
      </c>
    </row>
    <row r="26" spans="1:4">
      <c r="A26" t="s">
        <v>17</v>
      </c>
      <c r="B26" s="4">
        <v>2389</v>
      </c>
      <c r="C26" s="5">
        <v>81417</v>
      </c>
      <c r="D26" s="5">
        <v>34080</v>
      </c>
    </row>
    <row r="27" spans="1:4">
      <c r="A27" t="s">
        <v>30</v>
      </c>
      <c r="B27" s="4">
        <v>25822</v>
      </c>
      <c r="C27" s="5">
        <v>1416727</v>
      </c>
      <c r="D27" s="5">
        <v>54865</v>
      </c>
    </row>
    <row r="28" spans="1:4">
      <c r="A28" t="s">
        <v>23</v>
      </c>
      <c r="B28" s="4">
        <v>59237</v>
      </c>
      <c r="C28" s="5">
        <v>3558711</v>
      </c>
      <c r="D28" s="5">
        <v>60076</v>
      </c>
    </row>
    <row r="29" spans="1:4">
      <c r="A29" t="s">
        <v>39</v>
      </c>
      <c r="B29" s="4">
        <v>40203</v>
      </c>
      <c r="C29" s="5">
        <v>1204667</v>
      </c>
      <c r="D29" s="5">
        <v>29965</v>
      </c>
    </row>
    <row r="30" spans="1:4">
      <c r="A30" t="s">
        <v>100</v>
      </c>
      <c r="B30" s="4">
        <v>1479</v>
      </c>
      <c r="C30" s="5">
        <v>58065</v>
      </c>
      <c r="D30" s="5">
        <v>39271</v>
      </c>
    </row>
    <row r="31" spans="1:4">
      <c r="A31" t="s">
        <v>71</v>
      </c>
      <c r="B31" s="4">
        <v>50960</v>
      </c>
      <c r="C31" s="5">
        <v>1315477</v>
      </c>
      <c r="D31" s="5">
        <v>25814</v>
      </c>
    </row>
    <row r="32" spans="1:4">
      <c r="A32" t="s">
        <v>125</v>
      </c>
      <c r="B32" s="4">
        <v>24549</v>
      </c>
      <c r="C32" s="5">
        <v>453356</v>
      </c>
      <c r="D32" s="5">
        <v>18467</v>
      </c>
    </row>
    <row r="33" spans="1:4">
      <c r="A33" t="s">
        <v>32</v>
      </c>
      <c r="B33" s="4">
        <v>48543</v>
      </c>
      <c r="C33" s="5">
        <v>2055269</v>
      </c>
      <c r="D33" s="5">
        <v>42339</v>
      </c>
    </row>
    <row r="34" spans="1:4">
      <c r="A34" t="s">
        <v>19</v>
      </c>
      <c r="B34" s="4">
        <v>3502</v>
      </c>
      <c r="C34" s="5">
        <v>172063</v>
      </c>
      <c r="D34" s="5">
        <v>49133</v>
      </c>
    </row>
    <row r="35" spans="1:4">
      <c r="A35" t="s">
        <v>59</v>
      </c>
      <c r="B35" s="4">
        <v>154576</v>
      </c>
      <c r="C35" s="5">
        <v>3306358</v>
      </c>
      <c r="D35" s="5">
        <v>21390</v>
      </c>
    </row>
    <row r="36" spans="1:4">
      <c r="A36" t="s">
        <v>128</v>
      </c>
      <c r="B36" s="4">
        <v>6338</v>
      </c>
      <c r="C36" s="5">
        <v>186013</v>
      </c>
      <c r="D36" s="5">
        <v>29349</v>
      </c>
    </row>
    <row r="37" spans="1:4">
      <c r="A37" t="s">
        <v>27</v>
      </c>
      <c r="B37" s="4">
        <v>2248</v>
      </c>
      <c r="C37" s="5">
        <v>111280</v>
      </c>
      <c r="D37" s="5">
        <v>49502</v>
      </c>
    </row>
    <row r="38" spans="1:4">
      <c r="A38" t="s">
        <v>45</v>
      </c>
      <c r="B38" s="4">
        <v>29792</v>
      </c>
      <c r="C38" s="5">
        <v>748642</v>
      </c>
      <c r="D38" s="5">
        <v>25129</v>
      </c>
    </row>
    <row r="39" spans="1:4">
      <c r="A39" t="s">
        <v>118</v>
      </c>
      <c r="B39" s="4">
        <v>17050</v>
      </c>
      <c r="C39" s="5">
        <v>799590</v>
      </c>
      <c r="D39" s="5">
        <v>46897</v>
      </c>
    </row>
    <row r="40" spans="1:4">
      <c r="A40" t="s">
        <v>48</v>
      </c>
      <c r="B40" s="4">
        <v>6385</v>
      </c>
      <c r="C40" s="5">
        <v>169190</v>
      </c>
      <c r="D40" s="5">
        <v>26498</v>
      </c>
    </row>
    <row r="41" spans="1:4">
      <c r="A41" t="s">
        <v>86</v>
      </c>
      <c r="B41" s="4">
        <v>23015</v>
      </c>
      <c r="C41" s="5">
        <v>874421</v>
      </c>
      <c r="D41" s="5">
        <v>37994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A10" sqref="A10"/>
    </sheetView>
  </sheetViews>
  <sheetFormatPr baseColWidth="10" defaultRowHeight="15" x14ac:dyDescent="0"/>
  <sheetData>
    <row r="1" spans="1:2">
      <c r="A1" t="s">
        <v>2</v>
      </c>
      <c r="B1" t="s">
        <v>196</v>
      </c>
    </row>
    <row r="2" spans="1:2">
      <c r="A2" t="s">
        <v>132</v>
      </c>
      <c r="B2" t="s">
        <v>146</v>
      </c>
    </row>
    <row r="3" spans="1:2">
      <c r="A3" t="s">
        <v>103</v>
      </c>
      <c r="B3" t="s">
        <v>147</v>
      </c>
    </row>
    <row r="4" spans="1:2">
      <c r="A4" t="s">
        <v>104</v>
      </c>
      <c r="B4" t="s">
        <v>148</v>
      </c>
    </row>
    <row r="5" spans="1:2">
      <c r="A5" t="s">
        <v>90</v>
      </c>
      <c r="B5" t="s">
        <v>149</v>
      </c>
    </row>
    <row r="6" spans="1:2">
      <c r="A6" t="s">
        <v>106</v>
      </c>
      <c r="B6" t="s">
        <v>150</v>
      </c>
    </row>
    <row r="7" spans="1:2">
      <c r="A7" t="s">
        <v>121</v>
      </c>
      <c r="B7" t="s">
        <v>151</v>
      </c>
    </row>
    <row r="8" spans="1:2">
      <c r="A8" t="s">
        <v>21</v>
      </c>
      <c r="B8" t="s">
        <v>152</v>
      </c>
    </row>
    <row r="9" spans="1:2">
      <c r="A9" t="s">
        <v>29</v>
      </c>
      <c r="B9" t="s">
        <v>153</v>
      </c>
    </row>
    <row r="10" spans="1:2">
      <c r="A10" t="s">
        <v>13</v>
      </c>
      <c r="B10" t="s">
        <v>12</v>
      </c>
    </row>
    <row r="11" spans="1:2">
      <c r="A11" t="s">
        <v>136</v>
      </c>
      <c r="B11" t="s">
        <v>154</v>
      </c>
    </row>
    <row r="12" spans="1:2">
      <c r="A12" t="s">
        <v>140</v>
      </c>
      <c r="B12" t="s">
        <v>155</v>
      </c>
    </row>
    <row r="13" spans="1:2">
      <c r="A13" t="s">
        <v>111</v>
      </c>
      <c r="B13" t="s">
        <v>156</v>
      </c>
    </row>
    <row r="14" spans="1:2">
      <c r="A14" t="s">
        <v>112</v>
      </c>
      <c r="B14" t="s">
        <v>157</v>
      </c>
    </row>
    <row r="15" spans="1:2">
      <c r="A15" t="s">
        <v>79</v>
      </c>
      <c r="B15" t="s">
        <v>158</v>
      </c>
    </row>
    <row r="16" spans="1:2">
      <c r="A16" t="s">
        <v>83</v>
      </c>
      <c r="B16" t="s">
        <v>159</v>
      </c>
    </row>
    <row r="17" spans="1:2">
      <c r="A17" t="s">
        <v>93</v>
      </c>
      <c r="B17" t="s">
        <v>160</v>
      </c>
    </row>
    <row r="18" spans="1:2">
      <c r="A18" t="s">
        <v>122</v>
      </c>
      <c r="B18" t="s">
        <v>161</v>
      </c>
    </row>
    <row r="19" spans="1:2">
      <c r="A19" t="s">
        <v>65</v>
      </c>
      <c r="B19" t="s">
        <v>162</v>
      </c>
    </row>
    <row r="20" spans="1:2">
      <c r="A20" t="s">
        <v>52</v>
      </c>
      <c r="B20" t="s">
        <v>163</v>
      </c>
    </row>
    <row r="21" spans="1:2">
      <c r="A21" t="s">
        <v>15</v>
      </c>
      <c r="B21" t="s">
        <v>164</v>
      </c>
    </row>
    <row r="22" spans="1:2">
      <c r="A22" t="s">
        <v>37</v>
      </c>
      <c r="B22" t="s">
        <v>165</v>
      </c>
    </row>
    <row r="23" spans="1:2">
      <c r="A23" t="s">
        <v>16</v>
      </c>
      <c r="B23" t="s">
        <v>166</v>
      </c>
    </row>
    <row r="24" spans="1:2">
      <c r="A24" t="s">
        <v>68</v>
      </c>
      <c r="B24" t="s">
        <v>167</v>
      </c>
    </row>
    <row r="25" spans="1:2">
      <c r="A25" t="s">
        <v>95</v>
      </c>
      <c r="B25" t="s">
        <v>168</v>
      </c>
    </row>
    <row r="26" spans="1:2">
      <c r="A26" t="s">
        <v>56</v>
      </c>
      <c r="B26" t="s">
        <v>169</v>
      </c>
    </row>
    <row r="27" spans="1:2">
      <c r="A27" t="s">
        <v>97</v>
      </c>
      <c r="B27" t="s">
        <v>170</v>
      </c>
    </row>
    <row r="28" spans="1:2">
      <c r="A28" t="s">
        <v>113</v>
      </c>
      <c r="B28" t="s">
        <v>171</v>
      </c>
    </row>
    <row r="29" spans="1:2">
      <c r="A29" t="s">
        <v>99</v>
      </c>
      <c r="B29" t="s">
        <v>172</v>
      </c>
    </row>
    <row r="30" spans="1:2">
      <c r="A30" t="s">
        <v>114</v>
      </c>
      <c r="B30" t="s">
        <v>173</v>
      </c>
    </row>
    <row r="31" spans="1:2">
      <c r="A31" t="s">
        <v>17</v>
      </c>
      <c r="B31" t="s">
        <v>174</v>
      </c>
    </row>
    <row r="32" spans="1:2">
      <c r="A32" t="s">
        <v>30</v>
      </c>
      <c r="B32" t="s">
        <v>175</v>
      </c>
    </row>
    <row r="33" spans="1:2">
      <c r="A33" t="s">
        <v>123</v>
      </c>
      <c r="B33" t="s">
        <v>176</v>
      </c>
    </row>
    <row r="34" spans="1:2">
      <c r="A34" t="s">
        <v>23</v>
      </c>
      <c r="B34" t="s">
        <v>177</v>
      </c>
    </row>
    <row r="35" spans="1:2">
      <c r="A35" t="s">
        <v>39</v>
      </c>
      <c r="B35" t="s">
        <v>178</v>
      </c>
    </row>
    <row r="36" spans="1:2">
      <c r="A36" t="s">
        <v>100</v>
      </c>
      <c r="B36" t="s">
        <v>179</v>
      </c>
    </row>
    <row r="37" spans="1:2">
      <c r="A37" t="s">
        <v>71</v>
      </c>
      <c r="B37" t="s">
        <v>180</v>
      </c>
    </row>
    <row r="38" spans="1:2">
      <c r="A38" t="s">
        <v>125</v>
      </c>
      <c r="B38" t="s">
        <v>181</v>
      </c>
    </row>
    <row r="39" spans="1:2">
      <c r="A39" t="s">
        <v>116</v>
      </c>
      <c r="B39" t="s">
        <v>182</v>
      </c>
    </row>
    <row r="40" spans="1:2">
      <c r="A40" t="s">
        <v>32</v>
      </c>
      <c r="B40" t="s">
        <v>183</v>
      </c>
    </row>
    <row r="41" spans="1:2">
      <c r="A41" t="s">
        <v>19</v>
      </c>
      <c r="B41" t="s">
        <v>184</v>
      </c>
    </row>
    <row r="42" spans="1:2">
      <c r="A42" t="s">
        <v>43</v>
      </c>
      <c r="B42" t="s">
        <v>185</v>
      </c>
    </row>
    <row r="43" spans="1:2">
      <c r="A43" t="s">
        <v>101</v>
      </c>
      <c r="B43" t="s">
        <v>186</v>
      </c>
    </row>
    <row r="44" spans="1:2">
      <c r="A44" t="s">
        <v>74</v>
      </c>
      <c r="B44" t="s">
        <v>187</v>
      </c>
    </row>
    <row r="45" spans="1:2">
      <c r="A45" t="s">
        <v>59</v>
      </c>
      <c r="B45" t="s">
        <v>188</v>
      </c>
    </row>
    <row r="46" spans="1:2">
      <c r="A46" t="s">
        <v>128</v>
      </c>
      <c r="B46" t="s">
        <v>189</v>
      </c>
    </row>
    <row r="47" spans="1:2">
      <c r="A47" t="s">
        <v>27</v>
      </c>
      <c r="B47" t="s">
        <v>190</v>
      </c>
    </row>
    <row r="48" spans="1:2">
      <c r="A48" t="s">
        <v>45</v>
      </c>
      <c r="B48" t="s">
        <v>191</v>
      </c>
    </row>
    <row r="49" spans="1:2">
      <c r="A49" t="s">
        <v>118</v>
      </c>
      <c r="B49" t="s">
        <v>192</v>
      </c>
    </row>
    <row r="50" spans="1:2">
      <c r="A50" t="s">
        <v>48</v>
      </c>
      <c r="B50" t="s">
        <v>193</v>
      </c>
    </row>
    <row r="51" spans="1:2">
      <c r="A51" t="s">
        <v>86</v>
      </c>
      <c r="B51" t="s">
        <v>194</v>
      </c>
    </row>
    <row r="52" spans="1:2">
      <c r="A52" t="s">
        <v>129</v>
      </c>
      <c r="B52" t="s">
        <v>195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Reduction</vt:lpstr>
      <vt:lpstr>Cost</vt:lpstr>
      <vt:lpstr>Abbr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Chu</dc:creator>
  <cp:lastModifiedBy>Brian Chu</cp:lastModifiedBy>
  <dcterms:created xsi:type="dcterms:W3CDTF">2014-05-15T15:19:06Z</dcterms:created>
  <dcterms:modified xsi:type="dcterms:W3CDTF">2014-05-15T15:57:14Z</dcterms:modified>
</cp:coreProperties>
</file>