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7115" windowHeight="9465"/>
  </bookViews>
  <sheets>
    <sheet name="Lifetime Fundraising Summary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9" i="1" l="1"/>
  <c r="H8" i="1"/>
  <c r="H7" i="1"/>
  <c r="H6" i="1"/>
  <c r="H5" i="1"/>
  <c r="H4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<sst xmlns="http://schemas.openxmlformats.org/spreadsheetml/2006/main" count="15" uniqueCount="14">
  <si>
    <t>Save Sable River Foundation</t>
  </si>
  <si>
    <t>Lifetime Fundraising Summary</t>
  </si>
  <si>
    <t>Allentown</t>
  </si>
  <si>
    <t>Chamber City</t>
  </si>
  <si>
    <t>Pattonsville</t>
  </si>
  <si>
    <t>Sable Village</t>
  </si>
  <si>
    <t>Strongville</t>
  </si>
  <si>
    <t>Town of Cary</t>
  </si>
  <si>
    <t>Total</t>
  </si>
  <si>
    <t>Corporate</t>
  </si>
  <si>
    <t>Direct Mail</t>
  </si>
  <si>
    <t>Fun Runs</t>
  </si>
  <si>
    <t>Government</t>
  </si>
  <si>
    <t>Phone-a-thon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</si>
</sst>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￥&quot;* #,##0.00_ ;_ &quot;￥&quot;* \-#,##0.00_ ;_ &quot;￥&quot;* &quot;-&quot;??_ ;_ @_ "/>
    <numFmt numFmtId="164" formatCode="_-[$$-409]* #,##0.00_ ;_-[$$-409]* \-#,##0.00\ ;_-[$$-409]* &quot;-&quot;??_ ;_-@_ "/>
    <numFmt numFmtId="165" formatCode="0.00;[Red]0.00"/>
  </numFmts>
  <fonts count="7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4"/>
      <name val="Big calson"/>
      <charset val="134"/>
    </font>
    <font>
      <b/>
      <sz val="11"/>
      <color theme="1"/>
      <name val="Calibri"/>
      <family val="2"/>
      <scheme val="minor"/>
    </font>
    <font>
      <b/>
      <sz val="14"/>
      <color theme="4"/>
      <name val="Cambria"/>
      <family val="1"/>
      <scheme val="major"/>
    </font>
    <font>
      <sz val="14"/>
      <color theme="4"/>
      <name val="Cambria"/>
      <family val="1"/>
      <scheme val="maj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0" fontId="6" fillId="0" borderId="2" xfId="0" applyFont="1" applyBorder="1" applyAlignment="1">
      <alignment horizontal="center"/>
    </xf>
    <xf numFmtId="164" fontId="3" fillId="0" borderId="1" xfId="0" applyNumberFormat="1" applyFont="1" applyBorder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'Lifetime Fundraising Summary'!$A$4</c:f>
              <c:strCache>
                <c:ptCount val="1"/>
                <c:pt idx="0">
                  <c:v>Corporate</c:v>
                </c:pt>
              </c:strCache>
            </c:strRef>
          </c:tx>
          <c:invertIfNegative val="0"/>
          <c:cat>
            <c:strRef>
              <c:f>'Lifetime Fundraising Summary'!$B$3:$G$3</c:f>
              <c:strCache>
                <c:ptCount val="6"/>
                <c:pt idx="0">
                  <c:v>Allentown</c:v>
                </c:pt>
                <c:pt idx="1">
                  <c:v>Chamber City</c:v>
                </c:pt>
                <c:pt idx="2">
                  <c:v>Pattonsville</c:v>
                </c:pt>
                <c:pt idx="3">
                  <c:v>Sable Village</c:v>
                </c:pt>
                <c:pt idx="4">
                  <c:v>Strongville</c:v>
                </c:pt>
                <c:pt idx="5">
                  <c:v>Town of Cary</c:v>
                </c:pt>
              </c:strCache>
            </c:strRef>
          </c:cat>
          <c:val>
            <c:numRef>
              <c:f>'Lifetime Fundraising Summary'!$B$4:$G$4</c:f>
              <c:numCache>
                <c:formatCode>_-[$$-409]* #,##0.00_ ;_-[$$-409]* \-#,##0.00\ ;_-[$$-409]* "-"??_ ;_-@_ </c:formatCode>
                <c:ptCount val="6"/>
                <c:pt idx="0">
                  <c:v>74029.350000000006</c:v>
                </c:pt>
                <c:pt idx="1">
                  <c:v>92278.21</c:v>
                </c:pt>
                <c:pt idx="2">
                  <c:v>63081.74</c:v>
                </c:pt>
                <c:pt idx="3">
                  <c:v>84210.02</c:v>
                </c:pt>
                <c:pt idx="4">
                  <c:v>61644.26</c:v>
                </c:pt>
                <c:pt idx="5">
                  <c:v>89820.51</c:v>
                </c:pt>
              </c:numCache>
            </c:numRef>
          </c:val>
        </c:ser>
        <c:ser>
          <c:idx val="1"/>
          <c:order val="1"/>
          <c:tx>
            <c:strRef>
              <c:f>'Lifetime Fundraising Summary'!$A$5</c:f>
              <c:strCache>
                <c:ptCount val="1"/>
                <c:pt idx="0">
                  <c:v>Direct Mail</c:v>
                </c:pt>
              </c:strCache>
            </c:strRef>
          </c:tx>
          <c:invertIfNegative val="0"/>
          <c:cat>
            <c:strRef>
              <c:f>'Lifetime Fundraising Summary'!$B$3:$G$3</c:f>
              <c:strCache>
                <c:ptCount val="6"/>
                <c:pt idx="0">
                  <c:v>Allentown</c:v>
                </c:pt>
                <c:pt idx="1">
                  <c:v>Chamber City</c:v>
                </c:pt>
                <c:pt idx="2">
                  <c:v>Pattonsville</c:v>
                </c:pt>
                <c:pt idx="3">
                  <c:v>Sable Village</c:v>
                </c:pt>
                <c:pt idx="4">
                  <c:v>Strongville</c:v>
                </c:pt>
                <c:pt idx="5">
                  <c:v>Town of Cary</c:v>
                </c:pt>
              </c:strCache>
            </c:strRef>
          </c:cat>
          <c:val>
            <c:numRef>
              <c:f>'Lifetime Fundraising Summary'!$B$5:$G$5</c:f>
              <c:numCache>
                <c:formatCode>0.00;[Red]0.00</c:formatCode>
                <c:ptCount val="6"/>
                <c:pt idx="0">
                  <c:v>67286.06</c:v>
                </c:pt>
                <c:pt idx="1">
                  <c:v>83867.23</c:v>
                </c:pt>
                <c:pt idx="2">
                  <c:v>55076.480000000003</c:v>
                </c:pt>
                <c:pt idx="3">
                  <c:v>55547.28</c:v>
                </c:pt>
                <c:pt idx="4">
                  <c:v>79779.02</c:v>
                </c:pt>
                <c:pt idx="5">
                  <c:v>84366.19</c:v>
                </c:pt>
              </c:numCache>
            </c:numRef>
          </c:val>
        </c:ser>
        <c:ser>
          <c:idx val="2"/>
          <c:order val="2"/>
          <c:tx>
            <c:strRef>
              <c:f>'Lifetime Fundraising Summary'!$A$6</c:f>
              <c:strCache>
                <c:ptCount val="1"/>
                <c:pt idx="0">
                  <c:v>Fun Runs</c:v>
                </c:pt>
              </c:strCache>
            </c:strRef>
          </c:tx>
          <c:invertIfNegative val="0"/>
          <c:cat>
            <c:strRef>
              <c:f>'Lifetime Fundraising Summary'!$B$3:$G$3</c:f>
              <c:strCache>
                <c:ptCount val="6"/>
                <c:pt idx="0">
                  <c:v>Allentown</c:v>
                </c:pt>
                <c:pt idx="1">
                  <c:v>Chamber City</c:v>
                </c:pt>
                <c:pt idx="2">
                  <c:v>Pattonsville</c:v>
                </c:pt>
                <c:pt idx="3">
                  <c:v>Sable Village</c:v>
                </c:pt>
                <c:pt idx="4">
                  <c:v>Strongville</c:v>
                </c:pt>
                <c:pt idx="5">
                  <c:v>Town of Cary</c:v>
                </c:pt>
              </c:strCache>
            </c:strRef>
          </c:cat>
          <c:val>
            <c:numRef>
              <c:f>'Lifetime Fundraising Summary'!$B$6:$G$6</c:f>
              <c:numCache>
                <c:formatCode>0.00;[Red]0.00</c:formatCode>
                <c:ptCount val="6"/>
                <c:pt idx="0">
                  <c:v>54704.39</c:v>
                </c:pt>
                <c:pt idx="1">
                  <c:v>66934.67</c:v>
                </c:pt>
                <c:pt idx="2">
                  <c:v>64581.66</c:v>
                </c:pt>
                <c:pt idx="3">
                  <c:v>28895.86</c:v>
                </c:pt>
                <c:pt idx="4">
                  <c:v>32690.37</c:v>
                </c:pt>
                <c:pt idx="5">
                  <c:v>64242.720000000001</c:v>
                </c:pt>
              </c:numCache>
            </c:numRef>
          </c:val>
        </c:ser>
        <c:ser>
          <c:idx val="3"/>
          <c:order val="3"/>
          <c:tx>
            <c:strRef>
              <c:f>'Lifetime Fundraising Summary'!$A$7</c:f>
              <c:strCache>
                <c:ptCount val="1"/>
                <c:pt idx="0">
                  <c:v>Government</c:v>
                </c:pt>
              </c:strCache>
            </c:strRef>
          </c:tx>
          <c:invertIfNegative val="0"/>
          <c:cat>
            <c:strRef>
              <c:f>'Lifetime Fundraising Summary'!$B$3:$G$3</c:f>
              <c:strCache>
                <c:ptCount val="6"/>
                <c:pt idx="0">
                  <c:v>Allentown</c:v>
                </c:pt>
                <c:pt idx="1">
                  <c:v>Chamber City</c:v>
                </c:pt>
                <c:pt idx="2">
                  <c:v>Pattonsville</c:v>
                </c:pt>
                <c:pt idx="3">
                  <c:v>Sable Village</c:v>
                </c:pt>
                <c:pt idx="4">
                  <c:v>Strongville</c:v>
                </c:pt>
                <c:pt idx="5">
                  <c:v>Town of Cary</c:v>
                </c:pt>
              </c:strCache>
            </c:strRef>
          </c:cat>
          <c:val>
            <c:numRef>
              <c:f>'Lifetime Fundraising Summary'!$B$7:$G$7</c:f>
              <c:numCache>
                <c:formatCode>0.00;[Red]0.00</c:formatCode>
                <c:ptCount val="6"/>
                <c:pt idx="0">
                  <c:v>30623.99</c:v>
                </c:pt>
                <c:pt idx="1">
                  <c:v>58614.35</c:v>
                </c:pt>
                <c:pt idx="2">
                  <c:v>51486.46</c:v>
                </c:pt>
                <c:pt idx="3">
                  <c:v>36387.089999999997</c:v>
                </c:pt>
                <c:pt idx="4">
                  <c:v>51642.55</c:v>
                </c:pt>
                <c:pt idx="5">
                  <c:v>40177.870000000003</c:v>
                </c:pt>
              </c:numCache>
            </c:numRef>
          </c:val>
        </c:ser>
        <c:ser>
          <c:idx val="4"/>
          <c:order val="4"/>
          <c:tx>
            <c:strRef>
              <c:f>'Lifetime Fundraising Summary'!$A$8</c:f>
              <c:strCache>
                <c:ptCount val="1"/>
                <c:pt idx="0">
                  <c:v>Phone-a-thon</c:v>
                </c:pt>
              </c:strCache>
            </c:strRef>
          </c:tx>
          <c:invertIfNegative val="0"/>
          <c:cat>
            <c:strRef>
              <c:f>'Lifetime Fundraising Summary'!$B$3:$G$3</c:f>
              <c:strCache>
                <c:ptCount val="6"/>
                <c:pt idx="0">
                  <c:v>Allentown</c:v>
                </c:pt>
                <c:pt idx="1">
                  <c:v>Chamber City</c:v>
                </c:pt>
                <c:pt idx="2">
                  <c:v>Pattonsville</c:v>
                </c:pt>
                <c:pt idx="3">
                  <c:v>Sable Village</c:v>
                </c:pt>
                <c:pt idx="4">
                  <c:v>Strongville</c:v>
                </c:pt>
                <c:pt idx="5">
                  <c:v>Town of Cary</c:v>
                </c:pt>
              </c:strCache>
            </c:strRef>
          </c:cat>
          <c:val>
            <c:numRef>
              <c:f>'Lifetime Fundraising Summary'!$B$8:$G$8</c:f>
              <c:numCache>
                <c:formatCode>0.00;[Red]0.00</c:formatCode>
                <c:ptCount val="6"/>
                <c:pt idx="0">
                  <c:v>16692.14</c:v>
                </c:pt>
                <c:pt idx="1">
                  <c:v>24223.81</c:v>
                </c:pt>
                <c:pt idx="2">
                  <c:v>9492.91</c:v>
                </c:pt>
                <c:pt idx="3">
                  <c:v>17328.740000000002</c:v>
                </c:pt>
                <c:pt idx="4">
                  <c:v>12305.85</c:v>
                </c:pt>
                <c:pt idx="5">
                  <c:v>21097.599999999999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31189760"/>
        <c:axId val="131199744"/>
        <c:axId val="0"/>
      </c:bar3DChart>
      <c:catAx>
        <c:axId val="13118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1199744"/>
        <c:crosses val="autoZero"/>
        <c:auto val="1"/>
        <c:lblAlgn val="ctr"/>
        <c:lblOffset val="100"/>
        <c:noMultiLvlLbl val="0"/>
      </c:catAx>
      <c:valAx>
        <c:axId val="131199744"/>
        <c:scaling>
          <c:orientation val="minMax"/>
        </c:scaling>
        <c:delete val="0"/>
        <c:axPos val="l"/>
        <c:majorGridlines/>
        <c:numFmt formatCode="_-[$$-409]* #,##0.00_ ;_-[$$-409]* \-#,##0.00\ ;_-[$$-409]* &quot;-&quot;??_ ;_-@_ " sourceLinked="1"/>
        <c:majorTickMark val="out"/>
        <c:minorTickMark val="none"/>
        <c:tickLblPos val="nextTo"/>
        <c:crossAx val="1311897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9</xdr:row>
      <xdr:rowOff>33337</xdr:rowOff>
    </xdr:from>
    <xdr:to>
      <xdr:col>7</xdr:col>
      <xdr:colOff>923925</xdr:colOff>
      <xdr:row>23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L28" sqref="L28"/>
    </sheetView>
  </sheetViews>
  <sheetFormatPr defaultRowHeight="15"/>
  <cols>
    <col min="1" max="1" width="12.7109375" customWidth="1"/>
    <col min="2" max="2" width="12.28515625" customWidth="1"/>
    <col min="3" max="3" width="12.5703125" customWidth="1"/>
    <col min="4" max="4" width="12.28515625" customWidth="1"/>
    <col min="5" max="6" width="12.5703125" customWidth="1"/>
    <col min="7" max="7" width="12.28515625" customWidth="1"/>
    <col min="8" max="8" width="14" customWidth="1"/>
  </cols>
  <sheetData>
    <row r="1" spans="1:8" ht="22.5">
      <c r="A1" s="5" t="s">
        <v>0</v>
      </c>
      <c r="B1" s="5"/>
      <c r="C1" s="5"/>
      <c r="D1" s="5"/>
      <c r="E1" s="5"/>
      <c r="F1" s="5"/>
      <c r="G1" s="5"/>
      <c r="H1" s="5"/>
    </row>
    <row r="2" spans="1:8" ht="18">
      <c r="A2" s="6" t="s">
        <v>1</v>
      </c>
      <c r="B2" s="7"/>
      <c r="C2" s="7"/>
      <c r="D2" s="7"/>
      <c r="E2" s="7"/>
      <c r="F2" s="7"/>
      <c r="G2" s="7"/>
      <c r="H2" s="7"/>
    </row>
    <row r="3" spans="1:8">
      <c r="A3" s="3"/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</row>
    <row r="4" spans="1:8">
      <c r="A4" t="s">
        <v>9</v>
      </c>
      <c r="B4" s="1">
        <v>74029.350000000006</v>
      </c>
      <c r="C4" s="1">
        <v>92278.21</v>
      </c>
      <c r="D4" s="1">
        <v>63081.74</v>
      </c>
      <c r="E4" s="1">
        <v>84210.02</v>
      </c>
      <c r="F4" s="1">
        <v>61644.26</v>
      </c>
      <c r="G4" s="1">
        <v>89820.51</v>
      </c>
      <c r="H4" s="1">
        <f t="shared" ref="H4:H9" si="0">SUM(B4:G4)</f>
        <v>465064.09</v>
      </c>
    </row>
    <row r="5" spans="1:8">
      <c r="A5" t="s">
        <v>10</v>
      </c>
      <c r="B5" s="2">
        <v>67286.06</v>
      </c>
      <c r="C5" s="2">
        <v>83867.23</v>
      </c>
      <c r="D5" s="2">
        <v>55076.480000000003</v>
      </c>
      <c r="E5" s="2">
        <v>55547.28</v>
      </c>
      <c r="F5" s="2">
        <v>79779.02</v>
      </c>
      <c r="G5" s="2">
        <v>84366.19</v>
      </c>
      <c r="H5" s="2">
        <f t="shared" si="0"/>
        <v>425922.26</v>
      </c>
    </row>
    <row r="6" spans="1:8">
      <c r="A6" t="s">
        <v>11</v>
      </c>
      <c r="B6" s="2">
        <v>54704.39</v>
      </c>
      <c r="C6" s="2">
        <v>66934.67</v>
      </c>
      <c r="D6" s="2">
        <v>64581.66</v>
      </c>
      <c r="E6" s="2">
        <v>28895.86</v>
      </c>
      <c r="F6" s="2">
        <v>32690.37</v>
      </c>
      <c r="G6" s="2">
        <v>64242.720000000001</v>
      </c>
      <c r="H6" s="2">
        <f t="shared" si="0"/>
        <v>312049.67000000004</v>
      </c>
    </row>
    <row r="7" spans="1:8">
      <c r="A7" t="s">
        <v>12</v>
      </c>
      <c r="B7" s="2">
        <v>30623.99</v>
      </c>
      <c r="C7" s="2">
        <v>58614.35</v>
      </c>
      <c r="D7" s="2">
        <v>51486.46</v>
      </c>
      <c r="E7" s="2">
        <v>36387.089999999997</v>
      </c>
      <c r="F7" s="2">
        <v>51642.55</v>
      </c>
      <c r="G7" s="2">
        <v>40177.870000000003</v>
      </c>
      <c r="H7" s="2">
        <f t="shared" si="0"/>
        <v>268932.31</v>
      </c>
    </row>
    <row r="8" spans="1:8">
      <c r="A8" t="s">
        <v>13</v>
      </c>
      <c r="B8" s="2">
        <v>16692.14</v>
      </c>
      <c r="C8" s="2">
        <v>24223.81</v>
      </c>
      <c r="D8" s="2">
        <v>9492.91</v>
      </c>
      <c r="E8" s="2">
        <v>17328.740000000002</v>
      </c>
      <c r="F8" s="2">
        <v>12305.85</v>
      </c>
      <c r="G8" s="2">
        <v>21097.599999999999</v>
      </c>
      <c r="H8" s="2">
        <f t="shared" si="0"/>
        <v>101141.05000000002</v>
      </c>
    </row>
    <row r="9" spans="1:8" ht="15.75" thickBot="1">
      <c r="A9" s="4" t="s">
        <v>8</v>
      </c>
      <c r="B9" s="4">
        <f t="shared" ref="B9:G9" si="1">SUM(B4:B8)</f>
        <v>243335.93</v>
      </c>
      <c r="C9" s="4">
        <f t="shared" si="1"/>
        <v>325918.26999999996</v>
      </c>
      <c r="D9" s="4">
        <f t="shared" si="1"/>
        <v>243719.25</v>
      </c>
      <c r="E9" s="4">
        <f t="shared" si="1"/>
        <v>222368.98999999996</v>
      </c>
      <c r="F9" s="4">
        <f t="shared" si="1"/>
        <v>238062.05000000002</v>
      </c>
      <c r="G9" s="4">
        <f t="shared" si="1"/>
        <v>299704.89</v>
      </c>
      <c r="H9" s="4">
        <f t="shared" si="0"/>
        <v>1573109.38</v>
      </c>
    </row>
    <row r="10" spans="1:8" ht="15.75" thickTop="1"/>
  </sheetData>
  <mergeCells count="2">
    <mergeCell ref="A1:H1"/>
    <mergeCell ref="A2:H2"/>
  </mergeCells>
  <pageMargins left="0.70866141732283472" right="0.70866141732283472" top="0.74803149606299213" bottom="0.74803149606299213" header="0.31496062992125984" footer="0.31496062992125984"/>
  <pageSetup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Lifetime Fundraising Summary</vt:lpstr>
      <vt:lpstr>Sheet2</vt:lpstr>
      <vt:lpstr>Sheet3</vt:lpstr>
    </vt:vector>
  </TitlesOfParts>
  <Company>JJHZH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Zhang</dc:creator>
  <cp:lastModifiedBy>Hong Zhang</cp:lastModifiedBy>
  <cp:lastPrinted>2012-03-12T19:38:09Z</cp:lastPrinted>
  <dcterms:created xsi:type="dcterms:W3CDTF">2012-02-23T19:48:54Z</dcterms:created>
  <dcterms:modified xsi:type="dcterms:W3CDTF">2012-03-12T19:40:25Z</dcterms:modified>
</cp:coreProperties>
</file>