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z394\Pande Research Dropbox\Hongdi Zhao\0 Hongdi\10. The Data Incubator\2_Capstone\5_Analysis\Flask_ECD\data\"/>
    </mc:Choice>
  </mc:AlternateContent>
  <xr:revisionPtr revIDLastSave="0" documentId="13_ncr:40009_{28613461-704D-4572-84B5-6EB0BD1A41BD}" xr6:coauthVersionLast="36" xr6:coauthVersionMax="36" xr10:uidLastSave="{00000000-0000-0000-0000-000000000000}"/>
  <bookViews>
    <workbookView xWindow="0" yWindow="0" windowWidth="15345" windowHeight="6525"/>
  </bookViews>
  <sheets>
    <sheet name="MICS_country_info" sheetId="1" r:id="rId1"/>
  </sheets>
  <calcPr calcId="0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W4" i="1"/>
  <c r="X4" i="1"/>
  <c r="Y4" i="1"/>
  <c r="Z4" i="1"/>
  <c r="AA4" i="1"/>
  <c r="AB4" i="1"/>
  <c r="AC4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W11" i="1"/>
  <c r="X11" i="1"/>
  <c r="Y11" i="1"/>
  <c r="Z11" i="1"/>
  <c r="AA11" i="1"/>
  <c r="AB11" i="1"/>
  <c r="AC11" i="1"/>
  <c r="W12" i="1"/>
  <c r="X12" i="1"/>
  <c r="Y12" i="1"/>
  <c r="Z12" i="1"/>
  <c r="AA12" i="1"/>
  <c r="AB12" i="1"/>
  <c r="AC12" i="1"/>
  <c r="W13" i="1"/>
  <c r="X13" i="1"/>
  <c r="Y13" i="1"/>
  <c r="Z13" i="1"/>
  <c r="AA13" i="1"/>
  <c r="AB13" i="1"/>
  <c r="AC13" i="1"/>
  <c r="W14" i="1"/>
  <c r="X14" i="1"/>
  <c r="Y14" i="1"/>
  <c r="Z14" i="1"/>
  <c r="AA14" i="1"/>
  <c r="AB14" i="1"/>
  <c r="AC14" i="1"/>
  <c r="W15" i="1"/>
  <c r="X15" i="1"/>
  <c r="Y15" i="1"/>
  <c r="Z15" i="1"/>
  <c r="AA15" i="1"/>
  <c r="AB15" i="1"/>
  <c r="AC15" i="1"/>
  <c r="W16" i="1"/>
  <c r="X16" i="1"/>
  <c r="Y16" i="1"/>
  <c r="Z16" i="1"/>
  <c r="AA16" i="1"/>
  <c r="AB16" i="1"/>
  <c r="AC16" i="1"/>
  <c r="W17" i="1"/>
  <c r="X17" i="1"/>
  <c r="Y17" i="1"/>
  <c r="Z17" i="1"/>
  <c r="AA17" i="1"/>
  <c r="AB17" i="1"/>
  <c r="AC17" i="1"/>
  <c r="W18" i="1"/>
  <c r="X18" i="1"/>
  <c r="Y18" i="1"/>
  <c r="Z18" i="1"/>
  <c r="AA18" i="1"/>
  <c r="AB18" i="1"/>
  <c r="AC18" i="1"/>
  <c r="W19" i="1"/>
  <c r="X19" i="1"/>
  <c r="Y19" i="1"/>
  <c r="Z19" i="1"/>
  <c r="AA19" i="1"/>
  <c r="AB19" i="1"/>
  <c r="AC19" i="1"/>
  <c r="W20" i="1"/>
  <c r="X20" i="1"/>
  <c r="Y20" i="1"/>
  <c r="Z20" i="1"/>
  <c r="AA20" i="1"/>
  <c r="AB20" i="1"/>
  <c r="AC20" i="1"/>
  <c r="W21" i="1"/>
  <c r="X21" i="1"/>
  <c r="Y21" i="1"/>
  <c r="Z21" i="1"/>
  <c r="AA21" i="1"/>
  <c r="AB21" i="1"/>
  <c r="AC21" i="1"/>
  <c r="W22" i="1"/>
  <c r="X22" i="1"/>
  <c r="Y22" i="1"/>
  <c r="Z22" i="1"/>
  <c r="AA22" i="1"/>
  <c r="AB22" i="1"/>
  <c r="AC22" i="1"/>
  <c r="W23" i="1"/>
  <c r="X23" i="1"/>
  <c r="Y23" i="1"/>
  <c r="Z23" i="1"/>
  <c r="AA23" i="1"/>
  <c r="AB23" i="1"/>
  <c r="AC23" i="1"/>
  <c r="W24" i="1"/>
  <c r="X24" i="1"/>
  <c r="Y24" i="1"/>
  <c r="Z24" i="1"/>
  <c r="AA24" i="1"/>
  <c r="AB24" i="1"/>
  <c r="AC24" i="1"/>
  <c r="W25" i="1"/>
  <c r="X25" i="1"/>
  <c r="Y25" i="1"/>
  <c r="Z25" i="1"/>
  <c r="AA25" i="1"/>
  <c r="AB25" i="1"/>
  <c r="AC25" i="1"/>
  <c r="W26" i="1"/>
  <c r="X26" i="1"/>
  <c r="Y26" i="1"/>
  <c r="Z26" i="1"/>
  <c r="AA26" i="1"/>
  <c r="AB26" i="1"/>
  <c r="AC26" i="1"/>
  <c r="W27" i="1"/>
  <c r="X27" i="1"/>
  <c r="Y27" i="1"/>
  <c r="Z27" i="1"/>
  <c r="AA27" i="1"/>
  <c r="AB27" i="1"/>
  <c r="AC27" i="1"/>
  <c r="W28" i="1"/>
  <c r="X28" i="1"/>
  <c r="Y28" i="1"/>
  <c r="Z28" i="1"/>
  <c r="AA28" i="1"/>
  <c r="AB28" i="1"/>
  <c r="AC28" i="1"/>
  <c r="W29" i="1"/>
  <c r="X29" i="1"/>
  <c r="Y29" i="1"/>
  <c r="Z29" i="1"/>
  <c r="AA29" i="1"/>
  <c r="AB29" i="1"/>
  <c r="AC29" i="1"/>
  <c r="W30" i="1"/>
  <c r="X30" i="1"/>
  <c r="Y30" i="1"/>
  <c r="Z30" i="1"/>
  <c r="AA30" i="1"/>
  <c r="AB30" i="1"/>
  <c r="AC30" i="1"/>
  <c r="W31" i="1"/>
  <c r="X31" i="1"/>
  <c r="Y31" i="1"/>
  <c r="Z31" i="1"/>
  <c r="AA31" i="1"/>
  <c r="AB31" i="1"/>
  <c r="AC31" i="1"/>
  <c r="W32" i="1"/>
  <c r="X32" i="1"/>
  <c r="Y32" i="1"/>
  <c r="Z32" i="1"/>
  <c r="AA32" i="1"/>
  <c r="AB32" i="1"/>
  <c r="AC32" i="1"/>
  <c r="W33" i="1"/>
  <c r="X33" i="1"/>
  <c r="Y33" i="1"/>
  <c r="Z33" i="1"/>
  <c r="AA33" i="1"/>
  <c r="AB33" i="1"/>
  <c r="AC33" i="1"/>
  <c r="W34" i="1"/>
  <c r="X34" i="1"/>
  <c r="Y34" i="1"/>
  <c r="Z34" i="1"/>
  <c r="AA34" i="1"/>
  <c r="AB34" i="1"/>
  <c r="AC34" i="1"/>
  <c r="W35" i="1"/>
  <c r="X35" i="1"/>
  <c r="Y35" i="1"/>
  <c r="Z35" i="1"/>
  <c r="AA35" i="1"/>
  <c r="AB35" i="1"/>
  <c r="AC35" i="1"/>
  <c r="W36" i="1"/>
  <c r="X36" i="1"/>
  <c r="Y36" i="1"/>
  <c r="Z36" i="1"/>
  <c r="AA36" i="1"/>
  <c r="AB36" i="1"/>
  <c r="AC36" i="1"/>
  <c r="W37" i="1"/>
  <c r="X37" i="1"/>
  <c r="Y37" i="1"/>
  <c r="Z37" i="1"/>
  <c r="AA37" i="1"/>
  <c r="AB37" i="1"/>
  <c r="AC37" i="1"/>
  <c r="W38" i="1"/>
  <c r="X38" i="1"/>
  <c r="Y38" i="1"/>
  <c r="Z38" i="1"/>
  <c r="AA38" i="1"/>
  <c r="AB38" i="1"/>
  <c r="AC38" i="1"/>
  <c r="W39" i="1"/>
  <c r="X39" i="1"/>
  <c r="Y39" i="1"/>
  <c r="Z39" i="1"/>
  <c r="AA39" i="1"/>
  <c r="AB39" i="1"/>
  <c r="AC39" i="1"/>
  <c r="W40" i="1"/>
  <c r="X40" i="1"/>
  <c r="Y40" i="1"/>
  <c r="Z40" i="1"/>
  <c r="AA40" i="1"/>
  <c r="AB40" i="1"/>
  <c r="AC40" i="1"/>
  <c r="W41" i="1"/>
  <c r="X41" i="1"/>
  <c r="Y41" i="1"/>
  <c r="Z41" i="1"/>
  <c r="AA41" i="1"/>
  <c r="AB41" i="1"/>
  <c r="AC41" i="1"/>
  <c r="W2" i="1"/>
  <c r="X2" i="1"/>
  <c r="Y2" i="1"/>
  <c r="Z2" i="1"/>
  <c r="AA2" i="1"/>
  <c r="AB2" i="1"/>
  <c r="AC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</calcChain>
</file>

<file path=xl/sharedStrings.xml><?xml version="1.0" encoding="utf-8"?>
<sst xmlns="http://schemas.openxmlformats.org/spreadsheetml/2006/main" count="100" uniqueCount="100">
  <si>
    <t>name</t>
  </si>
  <si>
    <t>name_id</t>
  </si>
  <si>
    <t>lat</t>
  </si>
  <si>
    <t>lng</t>
  </si>
  <si>
    <t>outcome_identifyletter</t>
  </si>
  <si>
    <t>outcome_read4words</t>
  </si>
  <si>
    <t>outcome_recog_symbol</t>
  </si>
  <si>
    <t>outcome_pickupthing_2finger</t>
  </si>
  <si>
    <t>outcome_dothing_independent</t>
  </si>
  <si>
    <t>outcome_getawother</t>
  </si>
  <si>
    <t>earlyc_edu</t>
  </si>
  <si>
    <t>has_hometoy</t>
  </si>
  <si>
    <t>melevel</t>
  </si>
  <si>
    <t>total</t>
  </si>
  <si>
    <t>Total</t>
  </si>
  <si>
    <t>outcome_identifyletter_r</t>
  </si>
  <si>
    <t>outcome_read4words_r</t>
  </si>
  <si>
    <t>outcome_recog_symbol_r</t>
  </si>
  <si>
    <t>outcome_pickupthing_2finger_r</t>
  </si>
  <si>
    <t>outcome_dothing_independent_r</t>
  </si>
  <si>
    <t>outcome_getawother_r</t>
  </si>
  <si>
    <t>earlyc_edu_r</t>
  </si>
  <si>
    <t>has_hometoy_r</t>
  </si>
  <si>
    <t>Belize</t>
  </si>
  <si>
    <t>BLZ</t>
  </si>
  <si>
    <t>Benin</t>
  </si>
  <si>
    <t>BEN</t>
  </si>
  <si>
    <t>Cameroon</t>
  </si>
  <si>
    <t>CMR</t>
  </si>
  <si>
    <t>Congo</t>
  </si>
  <si>
    <t>COD</t>
  </si>
  <si>
    <t>Cote d Ivoire</t>
  </si>
  <si>
    <t>CIV</t>
  </si>
  <si>
    <t>Cuba</t>
  </si>
  <si>
    <t>CUB</t>
  </si>
  <si>
    <t>Dominican Republic</t>
  </si>
  <si>
    <t>DOM</t>
  </si>
  <si>
    <t>El Salvador</t>
  </si>
  <si>
    <t>SLV</t>
  </si>
  <si>
    <t>Guinea</t>
  </si>
  <si>
    <t>GIN</t>
  </si>
  <si>
    <t>Guinea Bissau</t>
  </si>
  <si>
    <t>GNB</t>
  </si>
  <si>
    <t>Guyana</t>
  </si>
  <si>
    <t>GUY</t>
  </si>
  <si>
    <t>Iraq</t>
  </si>
  <si>
    <t>IRQ</t>
  </si>
  <si>
    <t>Kazakhstan</t>
  </si>
  <si>
    <t>KAZ</t>
  </si>
  <si>
    <t>Kenya</t>
  </si>
  <si>
    <t>KEN</t>
  </si>
  <si>
    <t>Kosovo</t>
  </si>
  <si>
    <t>Kyrgyzstan</t>
  </si>
  <si>
    <t>KGZ</t>
  </si>
  <si>
    <t>Laos</t>
  </si>
  <si>
    <t>LAO</t>
  </si>
  <si>
    <t>Malawi</t>
  </si>
  <si>
    <t>MWI</t>
  </si>
  <si>
    <t>Mali</t>
  </si>
  <si>
    <t>MLI</t>
  </si>
  <si>
    <t>Mauritania</t>
  </si>
  <si>
    <t>MRT</t>
  </si>
  <si>
    <t>Mexico</t>
  </si>
  <si>
    <t>MEX</t>
  </si>
  <si>
    <t>Mongolia</t>
  </si>
  <si>
    <t>MNG</t>
  </si>
  <si>
    <t>Montenegro</t>
  </si>
  <si>
    <t>MNE</t>
  </si>
  <si>
    <t>Nepal</t>
  </si>
  <si>
    <t>NPL</t>
  </si>
  <si>
    <t>Nigeria</t>
  </si>
  <si>
    <t>NGA</t>
  </si>
  <si>
    <t>Pakistan</t>
  </si>
  <si>
    <t>PAK</t>
  </si>
  <si>
    <t>Palestine</t>
  </si>
  <si>
    <t>Panama</t>
  </si>
  <si>
    <t>PAN</t>
  </si>
  <si>
    <t>Paraguay</t>
  </si>
  <si>
    <t>PRY</t>
  </si>
  <si>
    <t>Sao Tome and Principe</t>
  </si>
  <si>
    <t>Senegal</t>
  </si>
  <si>
    <t>SEN</t>
  </si>
  <si>
    <t>Serbia</t>
  </si>
  <si>
    <t>SRB</t>
  </si>
  <si>
    <t>Sierra Leone</t>
  </si>
  <si>
    <t>SLE</t>
  </si>
  <si>
    <t>Suriname</t>
  </si>
  <si>
    <t>SUR</t>
  </si>
  <si>
    <t>Swaziland</t>
  </si>
  <si>
    <t>SWZ</t>
  </si>
  <si>
    <t>Thailand</t>
  </si>
  <si>
    <t>THA</t>
  </si>
  <si>
    <t>Tunisia</t>
  </si>
  <si>
    <t>TUN</t>
  </si>
  <si>
    <t>Turkmenistan</t>
  </si>
  <si>
    <t>TKM</t>
  </si>
  <si>
    <t>Vietnam</t>
  </si>
  <si>
    <t>VNM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</si>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</sst>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topLeftCell="B1" workbookViewId="0">
      <selection activeCell="M8" sqref="M8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</row>
    <row r="2" spans="1:29" x14ac:dyDescent="0.25">
      <c r="A2" t="s">
        <v>23</v>
      </c>
      <c r="B2" t="s">
        <v>24</v>
      </c>
      <c r="C2">
        <v>17.189876999999999</v>
      </c>
      <c r="D2">
        <v>-88.497649999999993</v>
      </c>
      <c r="E2">
        <v>652</v>
      </c>
      <c r="F2">
        <v>406</v>
      </c>
      <c r="G2">
        <v>674</v>
      </c>
      <c r="H2">
        <v>1019</v>
      </c>
      <c r="I2">
        <v>931</v>
      </c>
      <c r="J2">
        <v>966</v>
      </c>
      <c r="K2">
        <v>628</v>
      </c>
      <c r="L2">
        <v>339</v>
      </c>
      <c r="M2">
        <v>2.79</v>
      </c>
      <c r="N2">
        <v>1068</v>
      </c>
      <c r="O2">
        <v>0</v>
      </c>
      <c r="P2">
        <v>0</v>
      </c>
      <c r="Q2">
        <v>1049</v>
      </c>
      <c r="R2">
        <v>4</v>
      </c>
      <c r="S2">
        <v>0</v>
      </c>
      <c r="T2">
        <v>0</v>
      </c>
      <c r="U2">
        <v>1053</v>
      </c>
      <c r="V2" s="1">
        <f>E2/$N2</f>
        <v>0.61048689138576784</v>
      </c>
      <c r="W2" s="1">
        <f t="shared" ref="W2:AC2" si="0">F2/$N2</f>
        <v>0.38014981273408238</v>
      </c>
      <c r="X2" s="1">
        <f t="shared" si="0"/>
        <v>0.63108614232209737</v>
      </c>
      <c r="Y2" s="1">
        <f t="shared" si="0"/>
        <v>0.95411985018726597</v>
      </c>
      <c r="Z2" s="1">
        <f t="shared" si="0"/>
        <v>0.87172284644194753</v>
      </c>
      <c r="AA2" s="1">
        <f t="shared" si="0"/>
        <v>0.9044943820224719</v>
      </c>
      <c r="AB2" s="1">
        <f t="shared" si="0"/>
        <v>0.58801498127340823</v>
      </c>
      <c r="AC2" s="1">
        <f t="shared" si="0"/>
        <v>0.31741573033707865</v>
      </c>
    </row>
    <row r="3" spans="1:29" x14ac:dyDescent="0.25">
      <c r="A3" t="s">
        <v>25</v>
      </c>
      <c r="B3" t="s">
        <v>26</v>
      </c>
      <c r="C3">
        <v>9.3076899999999991</v>
      </c>
      <c r="D3">
        <v>2.3158340000000002</v>
      </c>
      <c r="E3">
        <v>492</v>
      </c>
      <c r="F3">
        <v>390</v>
      </c>
      <c r="G3">
        <v>610</v>
      </c>
      <c r="H3">
        <v>4332</v>
      </c>
      <c r="I3">
        <v>3370</v>
      </c>
      <c r="J3">
        <v>4385</v>
      </c>
      <c r="K3">
        <v>772</v>
      </c>
      <c r="L3">
        <v>2544</v>
      </c>
      <c r="M3">
        <v>1.57</v>
      </c>
      <c r="N3">
        <v>4812</v>
      </c>
      <c r="O3">
        <v>0</v>
      </c>
      <c r="P3">
        <v>4785</v>
      </c>
      <c r="Q3">
        <v>0</v>
      </c>
      <c r="R3">
        <v>0</v>
      </c>
      <c r="S3">
        <v>0</v>
      </c>
      <c r="T3">
        <v>0</v>
      </c>
      <c r="U3">
        <v>4785</v>
      </c>
      <c r="V3" s="1">
        <f t="shared" ref="V3:V41" si="1">E3/$N3</f>
        <v>0.10224438902743142</v>
      </c>
      <c r="W3" s="1">
        <f t="shared" ref="W3:W41" si="2">F3/$N3</f>
        <v>8.1047381546134667E-2</v>
      </c>
      <c r="X3" s="1">
        <f t="shared" ref="X3:X41" si="3">G3/$N3</f>
        <v>0.12676641729010807</v>
      </c>
      <c r="Y3" s="1">
        <f t="shared" ref="Y3:Y41" si="4">H3/$N3</f>
        <v>0.90024937655860349</v>
      </c>
      <c r="Z3" s="1">
        <f t="shared" ref="Z3:Z41" si="5">I3/$N3</f>
        <v>0.70033250207813802</v>
      </c>
      <c r="AA3" s="1">
        <f t="shared" ref="AA3:AA41" si="6">J3/$N3</f>
        <v>0.91126350789692434</v>
      </c>
      <c r="AB3" s="1">
        <f t="shared" ref="AB3:AB41" si="7">K3/$N3</f>
        <v>0.16043225270157938</v>
      </c>
      <c r="AC3" s="1">
        <f t="shared" ref="AC3:AC41" si="8">L3/$N3</f>
        <v>0.52867830423940154</v>
      </c>
    </row>
    <row r="4" spans="1:29" x14ac:dyDescent="0.25">
      <c r="A4" t="s">
        <v>27</v>
      </c>
      <c r="B4" t="s">
        <v>28</v>
      </c>
      <c r="C4">
        <v>7.3697220000000003</v>
      </c>
      <c r="D4">
        <v>12.354722000000001</v>
      </c>
      <c r="E4">
        <v>591</v>
      </c>
      <c r="F4">
        <v>297</v>
      </c>
      <c r="G4">
        <v>661</v>
      </c>
      <c r="H4">
        <v>2592</v>
      </c>
      <c r="I4">
        <v>1977</v>
      </c>
      <c r="J4">
        <v>2645</v>
      </c>
      <c r="K4">
        <v>859</v>
      </c>
      <c r="L4">
        <v>1371</v>
      </c>
      <c r="M4">
        <v>2.33</v>
      </c>
      <c r="N4">
        <v>2778</v>
      </c>
      <c r="O4">
        <v>0</v>
      </c>
      <c r="P4">
        <v>2749</v>
      </c>
      <c r="Q4">
        <v>0</v>
      </c>
      <c r="R4">
        <v>0</v>
      </c>
      <c r="S4">
        <v>0</v>
      </c>
      <c r="T4">
        <v>0</v>
      </c>
      <c r="U4">
        <v>2749</v>
      </c>
      <c r="V4" s="1">
        <f t="shared" si="1"/>
        <v>0.21274298056155508</v>
      </c>
      <c r="W4" s="1">
        <f t="shared" si="2"/>
        <v>0.10691144708423327</v>
      </c>
      <c r="X4" s="1">
        <f t="shared" si="3"/>
        <v>0.23794096472282217</v>
      </c>
      <c r="Y4" s="1">
        <f t="shared" si="4"/>
        <v>0.93304535637149033</v>
      </c>
      <c r="Z4" s="1">
        <f t="shared" si="5"/>
        <v>0.71166306695464365</v>
      </c>
      <c r="AA4" s="1">
        <f t="shared" si="6"/>
        <v>0.95212383009359247</v>
      </c>
      <c r="AB4" s="1">
        <f t="shared" si="7"/>
        <v>0.30921526277897771</v>
      </c>
      <c r="AC4" s="1">
        <f t="shared" si="8"/>
        <v>0.49352051835853133</v>
      </c>
    </row>
    <row r="5" spans="1:29" x14ac:dyDescent="0.25">
      <c r="A5" t="s">
        <v>29</v>
      </c>
      <c r="B5" t="s">
        <v>30</v>
      </c>
      <c r="C5">
        <v>-0.228021</v>
      </c>
      <c r="D5">
        <v>15.827659000000001</v>
      </c>
      <c r="E5">
        <v>409</v>
      </c>
      <c r="F5">
        <v>338</v>
      </c>
      <c r="G5">
        <v>696</v>
      </c>
      <c r="H5">
        <v>3173</v>
      </c>
      <c r="I5">
        <v>2486</v>
      </c>
      <c r="J5">
        <v>3179</v>
      </c>
      <c r="K5">
        <v>834</v>
      </c>
      <c r="L5">
        <v>1564</v>
      </c>
      <c r="M5">
        <v>2.83</v>
      </c>
      <c r="N5">
        <v>3586</v>
      </c>
      <c r="O5">
        <v>0</v>
      </c>
      <c r="P5">
        <v>1610</v>
      </c>
      <c r="Q5">
        <v>1931</v>
      </c>
      <c r="R5">
        <v>0</v>
      </c>
      <c r="S5">
        <v>0</v>
      </c>
      <c r="T5">
        <v>0</v>
      </c>
      <c r="U5">
        <v>3541</v>
      </c>
      <c r="V5" s="1">
        <f t="shared" si="1"/>
        <v>0.11405465699944227</v>
      </c>
      <c r="W5" s="1">
        <f t="shared" si="2"/>
        <v>9.4255437813720019E-2</v>
      </c>
      <c r="X5" s="1">
        <f t="shared" si="3"/>
        <v>0.19408812046848856</v>
      </c>
      <c r="Y5" s="1">
        <f t="shared" si="4"/>
        <v>0.88482989403234802</v>
      </c>
      <c r="Z5" s="1">
        <f t="shared" si="5"/>
        <v>0.69325153374233128</v>
      </c>
      <c r="AA5" s="1">
        <f t="shared" si="6"/>
        <v>0.88650306748466257</v>
      </c>
      <c r="AB5" s="1">
        <f t="shared" si="7"/>
        <v>0.23257110987172336</v>
      </c>
      <c r="AC5" s="1">
        <f t="shared" si="8"/>
        <v>0.4361405465699944</v>
      </c>
    </row>
    <row r="6" spans="1:29" x14ac:dyDescent="0.25">
      <c r="A6" t="s">
        <v>31</v>
      </c>
      <c r="B6" t="s">
        <v>32</v>
      </c>
      <c r="C6">
        <v>7.5399890000000003</v>
      </c>
      <c r="D6">
        <v>-5.5470800000000002</v>
      </c>
      <c r="E6">
        <v>209</v>
      </c>
      <c r="F6">
        <v>226</v>
      </c>
      <c r="G6">
        <v>269</v>
      </c>
      <c r="H6">
        <v>3310</v>
      </c>
      <c r="I6">
        <v>2744</v>
      </c>
      <c r="J6">
        <v>3335</v>
      </c>
      <c r="K6">
        <v>390</v>
      </c>
      <c r="L6">
        <v>1444</v>
      </c>
      <c r="M6">
        <v>1.48</v>
      </c>
      <c r="N6">
        <v>3664</v>
      </c>
      <c r="O6">
        <v>0</v>
      </c>
      <c r="P6">
        <v>0</v>
      </c>
      <c r="Q6">
        <v>0</v>
      </c>
      <c r="R6">
        <v>3623</v>
      </c>
      <c r="S6">
        <v>0</v>
      </c>
      <c r="T6">
        <v>0</v>
      </c>
      <c r="U6">
        <v>3623</v>
      </c>
      <c r="V6" s="1">
        <f t="shared" si="1"/>
        <v>5.7041484716157206E-2</v>
      </c>
      <c r="W6" s="1">
        <f t="shared" si="2"/>
        <v>6.1681222707423579E-2</v>
      </c>
      <c r="X6" s="1">
        <f t="shared" si="3"/>
        <v>7.3417030567685587E-2</v>
      </c>
      <c r="Y6" s="1">
        <f t="shared" si="4"/>
        <v>0.90338427947598254</v>
      </c>
      <c r="Z6" s="1">
        <f t="shared" si="5"/>
        <v>0.74890829694323147</v>
      </c>
      <c r="AA6" s="1">
        <f t="shared" si="6"/>
        <v>0.91020742358078599</v>
      </c>
      <c r="AB6" s="1">
        <f t="shared" si="7"/>
        <v>0.1064410480349345</v>
      </c>
      <c r="AC6" s="1">
        <f t="shared" si="8"/>
        <v>0.39410480349344978</v>
      </c>
    </row>
    <row r="7" spans="1:29" x14ac:dyDescent="0.25">
      <c r="A7" t="s">
        <v>33</v>
      </c>
      <c r="B7" t="s">
        <v>34</v>
      </c>
      <c r="C7">
        <v>21.521757000000001</v>
      </c>
      <c r="D7">
        <v>-77.781166999999996</v>
      </c>
      <c r="E7">
        <v>619</v>
      </c>
      <c r="F7">
        <v>248</v>
      </c>
      <c r="G7">
        <v>943</v>
      </c>
      <c r="H7">
        <v>2082</v>
      </c>
      <c r="I7">
        <v>2107</v>
      </c>
      <c r="J7">
        <v>2114</v>
      </c>
      <c r="K7">
        <v>1601</v>
      </c>
      <c r="L7">
        <v>1918</v>
      </c>
      <c r="M7">
        <v>3.65</v>
      </c>
      <c r="N7">
        <v>2161</v>
      </c>
      <c r="O7">
        <v>0</v>
      </c>
      <c r="P7">
        <v>2161</v>
      </c>
      <c r="Q7">
        <v>0</v>
      </c>
      <c r="R7">
        <v>0</v>
      </c>
      <c r="S7">
        <v>0</v>
      </c>
      <c r="T7">
        <v>0</v>
      </c>
      <c r="U7">
        <v>2161</v>
      </c>
      <c r="V7" s="1">
        <f t="shared" si="1"/>
        <v>0.28644146228597872</v>
      </c>
      <c r="W7" s="1">
        <f t="shared" si="2"/>
        <v>0.11476168440536788</v>
      </c>
      <c r="X7" s="1">
        <f t="shared" si="3"/>
        <v>0.43637204997686257</v>
      </c>
      <c r="Y7" s="1">
        <f t="shared" si="4"/>
        <v>0.96344285053216105</v>
      </c>
      <c r="Z7" s="1">
        <f t="shared" si="5"/>
        <v>0.97501156871818606</v>
      </c>
      <c r="AA7" s="1">
        <f t="shared" si="6"/>
        <v>0.97825080981027301</v>
      </c>
      <c r="AB7" s="1">
        <f t="shared" si="7"/>
        <v>0.74086071263304021</v>
      </c>
      <c r="AC7" s="1">
        <f t="shared" si="8"/>
        <v>0.88755205923183711</v>
      </c>
    </row>
    <row r="8" spans="1:29" x14ac:dyDescent="0.25">
      <c r="A8" t="s">
        <v>35</v>
      </c>
      <c r="B8" t="s">
        <v>36</v>
      </c>
      <c r="C8">
        <v>18.735693000000001</v>
      </c>
      <c r="D8">
        <v>-70.162650999999997</v>
      </c>
      <c r="E8">
        <v>1582</v>
      </c>
      <c r="F8">
        <v>1134</v>
      </c>
      <c r="G8">
        <v>2874</v>
      </c>
      <c r="H8">
        <v>7189</v>
      </c>
      <c r="I8">
        <v>7301</v>
      </c>
      <c r="J8">
        <v>7252</v>
      </c>
      <c r="K8">
        <v>2705</v>
      </c>
      <c r="L8">
        <v>3499</v>
      </c>
      <c r="M8">
        <v>2.92</v>
      </c>
      <c r="N8">
        <v>7691</v>
      </c>
      <c r="O8">
        <v>0</v>
      </c>
      <c r="P8">
        <v>7472</v>
      </c>
      <c r="Q8">
        <v>0</v>
      </c>
      <c r="R8">
        <v>0</v>
      </c>
      <c r="S8">
        <v>0</v>
      </c>
      <c r="T8">
        <v>0</v>
      </c>
      <c r="U8">
        <v>7472</v>
      </c>
      <c r="V8" s="1">
        <f t="shared" si="1"/>
        <v>0.20569496814458457</v>
      </c>
      <c r="W8" s="1">
        <f t="shared" si="2"/>
        <v>0.14744506566116239</v>
      </c>
      <c r="X8" s="1">
        <f t="shared" si="3"/>
        <v>0.37368352619945389</v>
      </c>
      <c r="Y8" s="1">
        <f t="shared" si="4"/>
        <v>0.93472890391366537</v>
      </c>
      <c r="Z8" s="1">
        <f t="shared" si="5"/>
        <v>0.94929137953452092</v>
      </c>
      <c r="AA8" s="1">
        <f t="shared" si="6"/>
        <v>0.94292029645039654</v>
      </c>
      <c r="AB8" s="1">
        <f t="shared" si="7"/>
        <v>0.35170979066441294</v>
      </c>
      <c r="AC8" s="1">
        <f t="shared" si="8"/>
        <v>0.45494734104797818</v>
      </c>
    </row>
    <row r="9" spans="1:29" x14ac:dyDescent="0.25">
      <c r="A9" t="s">
        <v>37</v>
      </c>
      <c r="B9" t="s">
        <v>38</v>
      </c>
      <c r="C9">
        <v>13.794185000000001</v>
      </c>
      <c r="D9">
        <v>-88.896529999999998</v>
      </c>
      <c r="E9">
        <v>635</v>
      </c>
      <c r="F9">
        <v>364</v>
      </c>
      <c r="G9">
        <v>991</v>
      </c>
      <c r="H9">
        <v>2781</v>
      </c>
      <c r="I9">
        <v>2760</v>
      </c>
      <c r="J9">
        <v>2802</v>
      </c>
      <c r="K9">
        <v>781</v>
      </c>
      <c r="L9">
        <v>553</v>
      </c>
      <c r="M9">
        <v>2.89</v>
      </c>
      <c r="N9">
        <v>2965</v>
      </c>
      <c r="O9">
        <v>0</v>
      </c>
      <c r="P9">
        <v>2921</v>
      </c>
      <c r="Q9">
        <v>0</v>
      </c>
      <c r="R9">
        <v>0</v>
      </c>
      <c r="S9">
        <v>0</v>
      </c>
      <c r="T9">
        <v>0</v>
      </c>
      <c r="U9">
        <v>2921</v>
      </c>
      <c r="V9" s="1">
        <f t="shared" si="1"/>
        <v>0.21416526138279932</v>
      </c>
      <c r="W9" s="1">
        <f t="shared" si="2"/>
        <v>0.12276559865092748</v>
      </c>
      <c r="X9" s="1">
        <f t="shared" si="3"/>
        <v>0.33423271500843171</v>
      </c>
      <c r="Y9" s="1">
        <f t="shared" si="4"/>
        <v>0.9379426644182125</v>
      </c>
      <c r="Z9" s="1">
        <f t="shared" si="5"/>
        <v>0.93086003372681281</v>
      </c>
      <c r="AA9" s="1">
        <f t="shared" si="6"/>
        <v>0.9450252951096122</v>
      </c>
      <c r="AB9" s="1">
        <f t="shared" si="7"/>
        <v>0.26340640809443505</v>
      </c>
      <c r="AC9" s="1">
        <f t="shared" si="8"/>
        <v>0.18650927487352445</v>
      </c>
    </row>
    <row r="10" spans="1:29" x14ac:dyDescent="0.25">
      <c r="A10" t="s">
        <v>39</v>
      </c>
      <c r="B10" t="s">
        <v>40</v>
      </c>
      <c r="C10">
        <v>9.9455869999999997</v>
      </c>
      <c r="D10">
        <v>-9.6966450000000002</v>
      </c>
      <c r="E10">
        <v>227</v>
      </c>
      <c r="F10">
        <v>238</v>
      </c>
      <c r="G10">
        <v>229</v>
      </c>
      <c r="H10">
        <v>2459</v>
      </c>
      <c r="I10">
        <v>2081</v>
      </c>
      <c r="J10">
        <v>2635</v>
      </c>
      <c r="K10">
        <v>264</v>
      </c>
      <c r="L10">
        <v>1200</v>
      </c>
      <c r="M10">
        <v>1.46</v>
      </c>
      <c r="N10">
        <v>3138</v>
      </c>
      <c r="O10">
        <v>0</v>
      </c>
      <c r="P10">
        <v>0</v>
      </c>
      <c r="Q10">
        <v>0</v>
      </c>
      <c r="R10">
        <v>3025</v>
      </c>
      <c r="S10">
        <v>0</v>
      </c>
      <c r="T10">
        <v>0</v>
      </c>
      <c r="U10">
        <v>3025</v>
      </c>
      <c r="V10" s="1">
        <f t="shared" si="1"/>
        <v>7.2339069471000633E-2</v>
      </c>
      <c r="W10" s="1">
        <f t="shared" si="2"/>
        <v>7.5844486934353098E-2</v>
      </c>
      <c r="X10" s="1">
        <f t="shared" si="3"/>
        <v>7.2976418100701088E-2</v>
      </c>
      <c r="Y10" s="1">
        <f t="shared" si="4"/>
        <v>0.78362014021669857</v>
      </c>
      <c r="Z10" s="1">
        <f t="shared" si="5"/>
        <v>0.66316124920331421</v>
      </c>
      <c r="AA10" s="1">
        <f t="shared" si="6"/>
        <v>0.83970681963033778</v>
      </c>
      <c r="AB10" s="1">
        <f t="shared" si="7"/>
        <v>8.4130019120458893E-2</v>
      </c>
      <c r="AC10" s="1">
        <f t="shared" si="8"/>
        <v>0.38240917782026768</v>
      </c>
    </row>
    <row r="11" spans="1:29" x14ac:dyDescent="0.25">
      <c r="A11" t="s">
        <v>41</v>
      </c>
      <c r="B11" t="s">
        <v>42</v>
      </c>
      <c r="C11">
        <v>11.803699999999999</v>
      </c>
      <c r="D11">
        <v>15.180400000000001</v>
      </c>
      <c r="E11">
        <v>231</v>
      </c>
      <c r="F11">
        <v>100</v>
      </c>
      <c r="G11">
        <v>244</v>
      </c>
      <c r="H11">
        <v>1838</v>
      </c>
      <c r="I11">
        <v>2168</v>
      </c>
      <c r="J11">
        <v>2278</v>
      </c>
      <c r="K11">
        <v>286</v>
      </c>
      <c r="L11">
        <v>1025</v>
      </c>
      <c r="M11">
        <v>1.57</v>
      </c>
      <c r="N11">
        <v>2932</v>
      </c>
      <c r="O11">
        <v>0</v>
      </c>
      <c r="P11">
        <v>2778</v>
      </c>
      <c r="Q11">
        <v>0</v>
      </c>
      <c r="R11">
        <v>0</v>
      </c>
      <c r="S11">
        <v>0</v>
      </c>
      <c r="T11">
        <v>0</v>
      </c>
      <c r="U11">
        <v>2778</v>
      </c>
      <c r="V11" s="1">
        <f t="shared" si="1"/>
        <v>7.8785811732605723E-2</v>
      </c>
      <c r="W11" s="1">
        <f t="shared" si="2"/>
        <v>3.4106412005457026E-2</v>
      </c>
      <c r="X11" s="1">
        <f t="shared" si="3"/>
        <v>8.3219645293315145E-2</v>
      </c>
      <c r="Y11" s="1">
        <f t="shared" si="4"/>
        <v>0.6268758526603001</v>
      </c>
      <c r="Z11" s="1">
        <f t="shared" si="5"/>
        <v>0.73942701227830832</v>
      </c>
      <c r="AA11" s="1">
        <f t="shared" si="6"/>
        <v>0.77694406548431105</v>
      </c>
      <c r="AB11" s="1">
        <f t="shared" si="7"/>
        <v>9.7544338335607092E-2</v>
      </c>
      <c r="AC11" s="1">
        <f t="shared" si="8"/>
        <v>0.34959072305593453</v>
      </c>
    </row>
    <row r="12" spans="1:29" x14ac:dyDescent="0.25">
      <c r="A12" t="s">
        <v>43</v>
      </c>
      <c r="B12" t="s">
        <v>44</v>
      </c>
      <c r="C12">
        <v>4.8604159999999998</v>
      </c>
      <c r="D12">
        <v>-58.93018</v>
      </c>
      <c r="E12">
        <v>863</v>
      </c>
      <c r="F12">
        <v>620</v>
      </c>
      <c r="G12">
        <v>820</v>
      </c>
      <c r="H12">
        <v>1175</v>
      </c>
      <c r="I12">
        <v>1122</v>
      </c>
      <c r="J12">
        <v>1166</v>
      </c>
      <c r="K12">
        <v>765</v>
      </c>
      <c r="L12">
        <v>701</v>
      </c>
      <c r="M12">
        <v>3.33</v>
      </c>
      <c r="N12">
        <v>1272</v>
      </c>
      <c r="O12">
        <v>0</v>
      </c>
      <c r="P12">
        <v>1222</v>
      </c>
      <c r="Q12">
        <v>0</v>
      </c>
      <c r="R12">
        <v>0</v>
      </c>
      <c r="S12">
        <v>0</v>
      </c>
      <c r="T12">
        <v>0</v>
      </c>
      <c r="U12">
        <v>1222</v>
      </c>
      <c r="V12" s="1">
        <f t="shared" si="1"/>
        <v>0.67845911949685533</v>
      </c>
      <c r="W12" s="1">
        <f t="shared" si="2"/>
        <v>0.48742138364779874</v>
      </c>
      <c r="X12" s="1">
        <f t="shared" si="3"/>
        <v>0.64465408805031443</v>
      </c>
      <c r="Y12" s="1">
        <f t="shared" si="4"/>
        <v>0.92374213836477992</v>
      </c>
      <c r="Z12" s="1">
        <f t="shared" si="5"/>
        <v>0.88207547169811318</v>
      </c>
      <c r="AA12" s="1">
        <f t="shared" si="6"/>
        <v>0.91666666666666663</v>
      </c>
      <c r="AB12" s="1">
        <f t="shared" si="7"/>
        <v>0.60141509433962259</v>
      </c>
      <c r="AC12" s="1">
        <f t="shared" si="8"/>
        <v>0.55110062893081757</v>
      </c>
    </row>
    <row r="13" spans="1:29" x14ac:dyDescent="0.25">
      <c r="A13" t="s">
        <v>45</v>
      </c>
      <c r="B13" t="s">
        <v>46</v>
      </c>
      <c r="C13">
        <v>33.223191</v>
      </c>
      <c r="D13">
        <v>43.679290999999999</v>
      </c>
      <c r="E13">
        <v>924</v>
      </c>
      <c r="F13">
        <v>614</v>
      </c>
      <c r="G13">
        <v>1525</v>
      </c>
      <c r="H13">
        <v>6334</v>
      </c>
      <c r="I13">
        <v>5447</v>
      </c>
      <c r="J13">
        <v>6423</v>
      </c>
      <c r="K13">
        <v>210</v>
      </c>
      <c r="L13">
        <v>1677</v>
      </c>
      <c r="M13">
        <v>2.4300000000000002</v>
      </c>
      <c r="N13">
        <v>6927</v>
      </c>
      <c r="O13">
        <v>0</v>
      </c>
      <c r="P13">
        <v>0</v>
      </c>
      <c r="Q13">
        <v>0</v>
      </c>
      <c r="R13">
        <v>0</v>
      </c>
      <c r="S13">
        <v>0</v>
      </c>
      <c r="T13">
        <v>6840</v>
      </c>
      <c r="U13">
        <v>6840</v>
      </c>
      <c r="V13" s="1">
        <f t="shared" si="1"/>
        <v>0.13339107838891295</v>
      </c>
      <c r="W13" s="1">
        <f t="shared" si="2"/>
        <v>8.8638660314710557E-2</v>
      </c>
      <c r="X13" s="1">
        <f t="shared" si="3"/>
        <v>0.22015302439728598</v>
      </c>
      <c r="Y13" s="1">
        <f t="shared" si="4"/>
        <v>0.91439295510321927</v>
      </c>
      <c r="Z13" s="1">
        <f t="shared" si="5"/>
        <v>0.78634329435542083</v>
      </c>
      <c r="AA13" s="1">
        <f t="shared" si="6"/>
        <v>0.92724122996968383</v>
      </c>
      <c r="AB13" s="1">
        <f t="shared" si="7"/>
        <v>3.0316154179298397E-2</v>
      </c>
      <c r="AC13" s="1">
        <f t="shared" si="8"/>
        <v>0.24209614551754005</v>
      </c>
    </row>
    <row r="14" spans="1:29" x14ac:dyDescent="0.25">
      <c r="A14" t="s">
        <v>47</v>
      </c>
      <c r="B14" t="s">
        <v>48</v>
      </c>
      <c r="C14">
        <v>48.019573000000001</v>
      </c>
      <c r="D14">
        <v>66.923683999999994</v>
      </c>
      <c r="E14">
        <v>684</v>
      </c>
      <c r="F14">
        <v>200</v>
      </c>
      <c r="G14">
        <v>1306</v>
      </c>
      <c r="H14">
        <v>2146</v>
      </c>
      <c r="I14">
        <v>2063</v>
      </c>
      <c r="J14">
        <v>2093</v>
      </c>
      <c r="K14">
        <v>1303</v>
      </c>
      <c r="L14">
        <v>470</v>
      </c>
      <c r="M14">
        <v>2.94</v>
      </c>
      <c r="N14">
        <v>2207</v>
      </c>
      <c r="O14">
        <v>0</v>
      </c>
      <c r="P14">
        <v>0</v>
      </c>
      <c r="Q14">
        <v>2152</v>
      </c>
      <c r="R14">
        <v>0</v>
      </c>
      <c r="S14">
        <v>0</v>
      </c>
      <c r="T14">
        <v>0</v>
      </c>
      <c r="U14">
        <v>2152</v>
      </c>
      <c r="V14" s="1">
        <f t="shared" si="1"/>
        <v>0.30992297236067057</v>
      </c>
      <c r="W14" s="1">
        <f t="shared" si="2"/>
        <v>9.062075215224287E-2</v>
      </c>
      <c r="X14" s="1">
        <f t="shared" si="3"/>
        <v>0.59175351155414591</v>
      </c>
      <c r="Y14" s="1">
        <f t="shared" si="4"/>
        <v>0.9723606705935659</v>
      </c>
      <c r="Z14" s="1">
        <f t="shared" si="5"/>
        <v>0.93475305845038514</v>
      </c>
      <c r="AA14" s="1">
        <f t="shared" si="6"/>
        <v>0.94834617127322152</v>
      </c>
      <c r="AB14" s="1">
        <f t="shared" si="7"/>
        <v>0.59039420027186229</v>
      </c>
      <c r="AC14" s="1">
        <f t="shared" si="8"/>
        <v>0.21295876755777074</v>
      </c>
    </row>
    <row r="15" spans="1:29" x14ac:dyDescent="0.25">
      <c r="A15" t="s">
        <v>49</v>
      </c>
      <c r="B15" t="s">
        <v>50</v>
      </c>
      <c r="C15">
        <v>-2.3559E-2</v>
      </c>
      <c r="D15">
        <v>37.906193000000002</v>
      </c>
      <c r="E15">
        <v>310</v>
      </c>
      <c r="F15">
        <v>190</v>
      </c>
      <c r="G15">
        <v>353</v>
      </c>
      <c r="H15">
        <v>907</v>
      </c>
      <c r="I15">
        <v>714</v>
      </c>
      <c r="J15">
        <v>994</v>
      </c>
      <c r="K15">
        <v>405</v>
      </c>
      <c r="L15">
        <v>591</v>
      </c>
      <c r="M15">
        <v>2.08</v>
      </c>
      <c r="N15">
        <v>1108</v>
      </c>
      <c r="O15">
        <v>665</v>
      </c>
      <c r="P15">
        <v>395</v>
      </c>
      <c r="Q15">
        <v>0</v>
      </c>
      <c r="R15">
        <v>0</v>
      </c>
      <c r="S15">
        <v>0</v>
      </c>
      <c r="T15">
        <v>0</v>
      </c>
      <c r="U15">
        <v>1060</v>
      </c>
      <c r="V15" s="1">
        <f t="shared" si="1"/>
        <v>0.27978339350180503</v>
      </c>
      <c r="W15" s="1">
        <f t="shared" si="2"/>
        <v>0.17148014440433212</v>
      </c>
      <c r="X15" s="1">
        <f t="shared" si="3"/>
        <v>0.31859205776173283</v>
      </c>
      <c r="Y15" s="1">
        <f t="shared" si="4"/>
        <v>0.81859205776173283</v>
      </c>
      <c r="Z15" s="1">
        <f t="shared" si="5"/>
        <v>0.64440433212996395</v>
      </c>
      <c r="AA15" s="1">
        <f t="shared" si="6"/>
        <v>0.8971119133574007</v>
      </c>
      <c r="AB15" s="1">
        <f t="shared" si="7"/>
        <v>0.3655234657039711</v>
      </c>
      <c r="AC15" s="1">
        <f t="shared" si="8"/>
        <v>0.53339350180505418</v>
      </c>
    </row>
    <row r="16" spans="1:29" x14ac:dyDescent="0.25">
      <c r="A16" t="s">
        <v>51</v>
      </c>
      <c r="B16">
        <v>0</v>
      </c>
      <c r="C16">
        <v>42.602600000000002</v>
      </c>
      <c r="D16">
        <v>20.902999999999999</v>
      </c>
      <c r="E16">
        <v>205</v>
      </c>
      <c r="F16">
        <v>43</v>
      </c>
      <c r="G16">
        <v>274</v>
      </c>
      <c r="H16">
        <v>901</v>
      </c>
      <c r="I16">
        <v>864</v>
      </c>
      <c r="J16">
        <v>810</v>
      </c>
      <c r="K16">
        <v>137</v>
      </c>
      <c r="L16">
        <v>579</v>
      </c>
      <c r="M16">
        <v>2.27</v>
      </c>
      <c r="N16">
        <v>926</v>
      </c>
      <c r="O16">
        <v>320</v>
      </c>
      <c r="P16">
        <v>589</v>
      </c>
      <c r="Q16">
        <v>0</v>
      </c>
      <c r="R16">
        <v>0</v>
      </c>
      <c r="S16">
        <v>0</v>
      </c>
      <c r="T16">
        <v>0</v>
      </c>
      <c r="U16">
        <v>909</v>
      </c>
      <c r="V16" s="1">
        <f t="shared" si="1"/>
        <v>0.22138228941684665</v>
      </c>
      <c r="W16" s="1">
        <f t="shared" si="2"/>
        <v>4.6436285097192227E-2</v>
      </c>
      <c r="X16" s="1">
        <f t="shared" si="3"/>
        <v>0.29589632829373652</v>
      </c>
      <c r="Y16" s="1">
        <f t="shared" si="4"/>
        <v>0.97300215982721383</v>
      </c>
      <c r="Z16" s="1">
        <f t="shared" si="5"/>
        <v>0.93304535637149033</v>
      </c>
      <c r="AA16" s="1">
        <f t="shared" si="6"/>
        <v>0.87473002159827218</v>
      </c>
      <c r="AB16" s="1">
        <f t="shared" si="7"/>
        <v>0.14794816414686826</v>
      </c>
      <c r="AC16" s="1">
        <f t="shared" si="8"/>
        <v>0.62526997840172782</v>
      </c>
    </row>
    <row r="17" spans="1:29" x14ac:dyDescent="0.25">
      <c r="A17" t="s">
        <v>52</v>
      </c>
      <c r="B17" t="s">
        <v>53</v>
      </c>
      <c r="C17">
        <v>41.20438</v>
      </c>
      <c r="D17">
        <v>74.766098</v>
      </c>
      <c r="E17">
        <v>481</v>
      </c>
      <c r="F17">
        <v>83</v>
      </c>
      <c r="G17">
        <v>1456</v>
      </c>
      <c r="H17">
        <v>3080</v>
      </c>
      <c r="I17">
        <v>2669</v>
      </c>
      <c r="J17">
        <v>2992</v>
      </c>
      <c r="K17">
        <v>1048</v>
      </c>
      <c r="L17">
        <v>1201</v>
      </c>
      <c r="M17">
        <v>3.62</v>
      </c>
      <c r="N17">
        <v>3207</v>
      </c>
      <c r="O17">
        <v>0</v>
      </c>
      <c r="P17">
        <v>1766</v>
      </c>
      <c r="Q17">
        <v>0</v>
      </c>
      <c r="R17">
        <v>0</v>
      </c>
      <c r="S17">
        <v>0</v>
      </c>
      <c r="T17">
        <v>1430</v>
      </c>
      <c r="U17">
        <v>1430</v>
      </c>
      <c r="V17" s="1">
        <f t="shared" si="1"/>
        <v>0.14998440910508262</v>
      </c>
      <c r="W17" s="1">
        <f t="shared" si="2"/>
        <v>2.5880885562831305E-2</v>
      </c>
      <c r="X17" s="1">
        <f t="shared" si="3"/>
        <v>0.45400685999376367</v>
      </c>
      <c r="Y17" s="1">
        <f t="shared" si="4"/>
        <v>0.9603991269098846</v>
      </c>
      <c r="Z17" s="1">
        <f t="shared" si="5"/>
        <v>0.83224197068911754</v>
      </c>
      <c r="AA17" s="1">
        <f t="shared" si="6"/>
        <v>0.93295915185531653</v>
      </c>
      <c r="AB17" s="1">
        <f t="shared" si="7"/>
        <v>0.32678515746803866</v>
      </c>
      <c r="AC17" s="1">
        <f t="shared" si="8"/>
        <v>0.37449329591518554</v>
      </c>
    </row>
    <row r="18" spans="1:29" x14ac:dyDescent="0.25">
      <c r="A18" t="s">
        <v>54</v>
      </c>
      <c r="B18" t="s">
        <v>55</v>
      </c>
      <c r="C18">
        <v>19.856269999999999</v>
      </c>
      <c r="D18">
        <v>102.495496</v>
      </c>
      <c r="E18">
        <v>1138</v>
      </c>
      <c r="F18">
        <v>1034</v>
      </c>
      <c r="G18">
        <v>1573</v>
      </c>
      <c r="H18">
        <v>4554</v>
      </c>
      <c r="I18">
        <v>4176</v>
      </c>
      <c r="J18">
        <v>4477</v>
      </c>
      <c r="K18">
        <v>1070</v>
      </c>
      <c r="L18">
        <v>2458</v>
      </c>
      <c r="M18">
        <v>2.63</v>
      </c>
      <c r="N18">
        <v>4681</v>
      </c>
      <c r="O18">
        <v>0</v>
      </c>
      <c r="P18">
        <v>0</v>
      </c>
      <c r="Q18">
        <v>0</v>
      </c>
      <c r="R18">
        <v>0</v>
      </c>
      <c r="S18">
        <v>3061</v>
      </c>
      <c r="T18">
        <v>0</v>
      </c>
      <c r="U18">
        <v>3061</v>
      </c>
      <c r="V18" s="1">
        <f t="shared" si="1"/>
        <v>0.24311044648579364</v>
      </c>
      <c r="W18" s="1">
        <f t="shared" si="2"/>
        <v>0.22089297158726767</v>
      </c>
      <c r="X18" s="1">
        <f t="shared" si="3"/>
        <v>0.33603930784020508</v>
      </c>
      <c r="Y18" s="1">
        <f t="shared" si="4"/>
        <v>0.97286904507583849</v>
      </c>
      <c r="Z18" s="1">
        <f t="shared" si="5"/>
        <v>0.89211706900234988</v>
      </c>
      <c r="AA18" s="1">
        <f t="shared" si="6"/>
        <v>0.95641956846827603</v>
      </c>
      <c r="AB18" s="1">
        <f t="shared" si="7"/>
        <v>0.22858363597521897</v>
      </c>
      <c r="AC18" s="1">
        <f t="shared" si="8"/>
        <v>0.52510147404400764</v>
      </c>
    </row>
    <row r="19" spans="1:29" x14ac:dyDescent="0.25">
      <c r="A19" t="s">
        <v>56</v>
      </c>
      <c r="B19" t="s">
        <v>57</v>
      </c>
      <c r="C19">
        <v>-13.254308</v>
      </c>
      <c r="D19">
        <v>34.301524999999998</v>
      </c>
      <c r="E19">
        <v>1856</v>
      </c>
      <c r="F19">
        <v>1024</v>
      </c>
      <c r="G19">
        <v>1523</v>
      </c>
      <c r="H19">
        <v>6507</v>
      </c>
      <c r="I19">
        <v>4444</v>
      </c>
      <c r="J19">
        <v>6840</v>
      </c>
      <c r="K19">
        <v>2942</v>
      </c>
      <c r="L19">
        <v>3999</v>
      </c>
      <c r="M19">
        <v>2.13</v>
      </c>
      <c r="N19">
        <v>7620</v>
      </c>
      <c r="O19">
        <v>1535</v>
      </c>
      <c r="P19">
        <v>5964</v>
      </c>
      <c r="Q19">
        <v>0</v>
      </c>
      <c r="R19">
        <v>0</v>
      </c>
      <c r="S19">
        <v>0</v>
      </c>
      <c r="T19">
        <v>0</v>
      </c>
      <c r="U19">
        <v>7499</v>
      </c>
      <c r="V19" s="1">
        <f t="shared" si="1"/>
        <v>0.24356955380577427</v>
      </c>
      <c r="W19" s="1">
        <f t="shared" si="2"/>
        <v>0.13438320209973753</v>
      </c>
      <c r="X19" s="1">
        <f t="shared" si="3"/>
        <v>0.19986876640419948</v>
      </c>
      <c r="Y19" s="1">
        <f t="shared" si="4"/>
        <v>0.85393700787401572</v>
      </c>
      <c r="Z19" s="1">
        <f t="shared" si="5"/>
        <v>0.58320209973753279</v>
      </c>
      <c r="AA19" s="1">
        <f t="shared" si="6"/>
        <v>0.89763779527559051</v>
      </c>
      <c r="AB19" s="1">
        <f t="shared" si="7"/>
        <v>0.38608923884514434</v>
      </c>
      <c r="AC19" s="1">
        <f t="shared" si="8"/>
        <v>0.52480314960629926</v>
      </c>
    </row>
    <row r="20" spans="1:29" x14ac:dyDescent="0.25">
      <c r="A20" t="s">
        <v>58</v>
      </c>
      <c r="B20" t="s">
        <v>59</v>
      </c>
      <c r="C20">
        <v>17.570692000000001</v>
      </c>
      <c r="D20">
        <v>-3.9961660000000001</v>
      </c>
      <c r="E20">
        <v>525</v>
      </c>
      <c r="F20">
        <v>738</v>
      </c>
      <c r="G20">
        <v>639</v>
      </c>
      <c r="H20">
        <v>5351</v>
      </c>
      <c r="I20">
        <v>4702</v>
      </c>
      <c r="J20">
        <v>5704</v>
      </c>
      <c r="K20">
        <v>349</v>
      </c>
      <c r="L20">
        <v>3902</v>
      </c>
      <c r="M20">
        <v>1.36</v>
      </c>
      <c r="N20">
        <v>6406</v>
      </c>
      <c r="O20">
        <v>0</v>
      </c>
      <c r="P20">
        <v>0</v>
      </c>
      <c r="Q20">
        <v>6274</v>
      </c>
      <c r="R20">
        <v>0</v>
      </c>
      <c r="S20">
        <v>0</v>
      </c>
      <c r="T20">
        <v>0</v>
      </c>
      <c r="U20">
        <v>6274</v>
      </c>
      <c r="V20" s="1">
        <f t="shared" si="1"/>
        <v>8.195441773337496E-2</v>
      </c>
      <c r="W20" s="1">
        <f t="shared" si="2"/>
        <v>0.11520449578520138</v>
      </c>
      <c r="X20" s="1">
        <f t="shared" si="3"/>
        <v>9.9750234155479234E-2</v>
      </c>
      <c r="Y20" s="1">
        <f t="shared" si="4"/>
        <v>0.83531064626912266</v>
      </c>
      <c r="Z20" s="1">
        <f t="shared" si="5"/>
        <v>0.73399937558538875</v>
      </c>
      <c r="AA20" s="1">
        <f t="shared" si="6"/>
        <v>0.89041523571651582</v>
      </c>
      <c r="AB20" s="1">
        <f t="shared" si="7"/>
        <v>5.4480174836091168E-2</v>
      </c>
      <c r="AC20" s="1">
        <f t="shared" si="8"/>
        <v>0.60911645332500786</v>
      </c>
    </row>
    <row r="21" spans="1:29" x14ac:dyDescent="0.25">
      <c r="A21" t="s">
        <v>60</v>
      </c>
      <c r="B21" t="s">
        <v>61</v>
      </c>
      <c r="C21">
        <v>21.00789</v>
      </c>
      <c r="D21">
        <v>-10.940835</v>
      </c>
      <c r="E21">
        <v>1573</v>
      </c>
      <c r="F21">
        <v>1187</v>
      </c>
      <c r="G21">
        <v>887</v>
      </c>
      <c r="H21">
        <v>3391</v>
      </c>
      <c r="I21">
        <v>3163</v>
      </c>
      <c r="J21">
        <v>3528</v>
      </c>
      <c r="K21">
        <v>567</v>
      </c>
      <c r="L21">
        <v>1580</v>
      </c>
      <c r="M21">
        <v>2.5</v>
      </c>
      <c r="N21">
        <v>4308</v>
      </c>
      <c r="O21">
        <v>0</v>
      </c>
      <c r="P21">
        <v>0</v>
      </c>
      <c r="Q21">
        <v>4105</v>
      </c>
      <c r="R21">
        <v>0</v>
      </c>
      <c r="S21">
        <v>0</v>
      </c>
      <c r="T21">
        <v>0</v>
      </c>
      <c r="U21">
        <v>4105</v>
      </c>
      <c r="V21" s="1">
        <f t="shared" si="1"/>
        <v>0.36513463324048284</v>
      </c>
      <c r="W21" s="1">
        <f t="shared" si="2"/>
        <v>0.27553389043639742</v>
      </c>
      <c r="X21" s="1">
        <f t="shared" si="3"/>
        <v>0.20589600742804084</v>
      </c>
      <c r="Y21" s="1">
        <f t="shared" si="4"/>
        <v>0.78714020427112352</v>
      </c>
      <c r="Z21" s="1">
        <f t="shared" si="5"/>
        <v>0.73421541318477257</v>
      </c>
      <c r="AA21" s="1">
        <f t="shared" si="6"/>
        <v>0.81894150417827294</v>
      </c>
      <c r="AB21" s="1">
        <f t="shared" si="7"/>
        <v>0.13161559888579388</v>
      </c>
      <c r="AC21" s="1">
        <f t="shared" si="8"/>
        <v>0.36675951717734445</v>
      </c>
    </row>
    <row r="22" spans="1:29" x14ac:dyDescent="0.25">
      <c r="A22" t="s">
        <v>62</v>
      </c>
      <c r="B22" t="s">
        <v>63</v>
      </c>
      <c r="C22">
        <v>23.634501</v>
      </c>
      <c r="D22">
        <v>-102.552784</v>
      </c>
      <c r="E22">
        <v>981</v>
      </c>
      <c r="F22">
        <v>455</v>
      </c>
      <c r="G22">
        <v>1368</v>
      </c>
      <c r="H22">
        <v>3219</v>
      </c>
      <c r="I22">
        <v>3169</v>
      </c>
      <c r="J22">
        <v>3156</v>
      </c>
      <c r="K22">
        <v>1990</v>
      </c>
      <c r="L22">
        <v>1216</v>
      </c>
      <c r="M22">
        <v>3.32</v>
      </c>
      <c r="N22">
        <v>3341</v>
      </c>
      <c r="O22">
        <v>0</v>
      </c>
      <c r="P22">
        <v>0</v>
      </c>
      <c r="Q22">
        <v>3317</v>
      </c>
      <c r="R22">
        <v>0</v>
      </c>
      <c r="S22">
        <v>0</v>
      </c>
      <c r="T22">
        <v>0</v>
      </c>
      <c r="U22">
        <v>3317</v>
      </c>
      <c r="V22" s="1">
        <f t="shared" si="1"/>
        <v>0.29362466327446873</v>
      </c>
      <c r="W22" s="1">
        <f t="shared" si="2"/>
        <v>0.13618677042801555</v>
      </c>
      <c r="X22" s="1">
        <f t="shared" si="3"/>
        <v>0.40945824603412151</v>
      </c>
      <c r="Y22" s="1">
        <f t="shared" si="4"/>
        <v>0.96348398683029035</v>
      </c>
      <c r="Z22" s="1">
        <f t="shared" si="5"/>
        <v>0.94851840766237649</v>
      </c>
      <c r="AA22" s="1">
        <f t="shared" si="6"/>
        <v>0.94462735707871892</v>
      </c>
      <c r="AB22" s="1">
        <f t="shared" si="7"/>
        <v>0.59563005088296916</v>
      </c>
      <c r="AC22" s="1">
        <f t="shared" si="8"/>
        <v>0.36396288536366356</v>
      </c>
    </row>
    <row r="23" spans="1:29" x14ac:dyDescent="0.25">
      <c r="A23" t="s">
        <v>64</v>
      </c>
      <c r="B23" t="s">
        <v>65</v>
      </c>
      <c r="C23">
        <v>46.862496</v>
      </c>
      <c r="D23">
        <v>103.846656</v>
      </c>
      <c r="E23">
        <v>366</v>
      </c>
      <c r="F23">
        <v>73</v>
      </c>
      <c r="G23">
        <v>915</v>
      </c>
      <c r="H23">
        <v>2811</v>
      </c>
      <c r="I23">
        <v>2637</v>
      </c>
      <c r="J23">
        <v>2606</v>
      </c>
      <c r="K23">
        <v>2131</v>
      </c>
      <c r="L23">
        <v>966</v>
      </c>
      <c r="M23">
        <v>4.16</v>
      </c>
      <c r="N23">
        <v>2881</v>
      </c>
      <c r="O23">
        <v>2230</v>
      </c>
      <c r="P23">
        <v>0</v>
      </c>
      <c r="Q23">
        <v>0</v>
      </c>
      <c r="R23">
        <v>580</v>
      </c>
      <c r="S23">
        <v>0</v>
      </c>
      <c r="T23">
        <v>0</v>
      </c>
      <c r="U23">
        <v>2810</v>
      </c>
      <c r="V23" s="1">
        <f t="shared" si="1"/>
        <v>0.12703922249219021</v>
      </c>
      <c r="W23" s="1">
        <f t="shared" si="2"/>
        <v>2.5338424158278375E-2</v>
      </c>
      <c r="X23" s="1">
        <f t="shared" si="3"/>
        <v>0.31759805623047555</v>
      </c>
      <c r="Y23" s="1">
        <f t="shared" si="4"/>
        <v>0.97570288094411661</v>
      </c>
      <c r="Z23" s="1">
        <f t="shared" si="5"/>
        <v>0.91530718500520658</v>
      </c>
      <c r="AA23" s="1">
        <f t="shared" si="6"/>
        <v>0.90454703228045819</v>
      </c>
      <c r="AB23" s="1">
        <f t="shared" si="7"/>
        <v>0.73967372440124957</v>
      </c>
      <c r="AC23" s="1">
        <f t="shared" si="8"/>
        <v>0.33530024297119054</v>
      </c>
    </row>
    <row r="24" spans="1:29" x14ac:dyDescent="0.25">
      <c r="A24" t="s">
        <v>66</v>
      </c>
      <c r="B24" t="s">
        <v>67</v>
      </c>
      <c r="C24">
        <v>42.708677999999999</v>
      </c>
      <c r="D24">
        <v>19.374389999999998</v>
      </c>
      <c r="E24">
        <v>172</v>
      </c>
      <c r="F24">
        <v>124</v>
      </c>
      <c r="G24">
        <v>385</v>
      </c>
      <c r="H24">
        <v>830</v>
      </c>
      <c r="I24">
        <v>852</v>
      </c>
      <c r="J24">
        <v>879</v>
      </c>
      <c r="K24">
        <v>275</v>
      </c>
      <c r="L24">
        <v>324</v>
      </c>
      <c r="M24">
        <v>1.93</v>
      </c>
      <c r="N24">
        <v>926</v>
      </c>
      <c r="O24">
        <v>863</v>
      </c>
      <c r="P24">
        <v>0</v>
      </c>
      <c r="Q24">
        <v>0</v>
      </c>
      <c r="R24">
        <v>0</v>
      </c>
      <c r="S24">
        <v>0</v>
      </c>
      <c r="T24">
        <v>0</v>
      </c>
      <c r="U24">
        <v>863</v>
      </c>
      <c r="V24" s="1">
        <f t="shared" si="1"/>
        <v>0.18574514038876891</v>
      </c>
      <c r="W24" s="1">
        <f t="shared" si="2"/>
        <v>0.13390928725701945</v>
      </c>
      <c r="X24" s="1">
        <f t="shared" si="3"/>
        <v>0.41576673866090713</v>
      </c>
      <c r="Y24" s="1">
        <f t="shared" si="4"/>
        <v>0.89632829373650103</v>
      </c>
      <c r="Z24" s="1">
        <f t="shared" si="5"/>
        <v>0.92008639308855289</v>
      </c>
      <c r="AA24" s="1">
        <f t="shared" si="6"/>
        <v>0.94924406047516197</v>
      </c>
      <c r="AB24" s="1">
        <f t="shared" si="7"/>
        <v>0.29697624190064797</v>
      </c>
      <c r="AC24" s="1">
        <f t="shared" si="8"/>
        <v>0.34989200863930886</v>
      </c>
    </row>
    <row r="25" spans="1:29" x14ac:dyDescent="0.25">
      <c r="A25" t="s">
        <v>68</v>
      </c>
      <c r="B25" t="s">
        <v>69</v>
      </c>
      <c r="C25">
        <v>28.394856999999998</v>
      </c>
      <c r="D25">
        <v>84.124008000000003</v>
      </c>
      <c r="E25">
        <v>602</v>
      </c>
      <c r="F25">
        <v>547</v>
      </c>
      <c r="G25">
        <v>706</v>
      </c>
      <c r="H25">
        <v>2104</v>
      </c>
      <c r="I25">
        <v>1628</v>
      </c>
      <c r="J25">
        <v>2106</v>
      </c>
      <c r="K25">
        <v>1129</v>
      </c>
      <c r="L25">
        <v>1415</v>
      </c>
      <c r="M25">
        <v>2</v>
      </c>
      <c r="N25">
        <v>2230</v>
      </c>
      <c r="O25">
        <v>0</v>
      </c>
      <c r="P25">
        <v>0</v>
      </c>
      <c r="Q25">
        <v>958</v>
      </c>
      <c r="R25">
        <v>1258</v>
      </c>
      <c r="S25">
        <v>0</v>
      </c>
      <c r="T25">
        <v>0</v>
      </c>
      <c r="U25">
        <v>2216</v>
      </c>
      <c r="V25" s="1">
        <f t="shared" si="1"/>
        <v>0.26995515695067263</v>
      </c>
      <c r="W25" s="1">
        <f t="shared" si="2"/>
        <v>0.24529147982062779</v>
      </c>
      <c r="X25" s="1">
        <f t="shared" si="3"/>
        <v>0.31659192825112109</v>
      </c>
      <c r="Y25" s="1">
        <f t="shared" si="4"/>
        <v>0.94349775784753365</v>
      </c>
      <c r="Z25" s="1">
        <f t="shared" si="5"/>
        <v>0.73004484304932737</v>
      </c>
      <c r="AA25" s="1">
        <f t="shared" si="6"/>
        <v>0.94439461883408071</v>
      </c>
      <c r="AB25" s="1">
        <f t="shared" si="7"/>
        <v>0.50627802690582957</v>
      </c>
      <c r="AC25" s="1">
        <f t="shared" si="8"/>
        <v>0.63452914798206284</v>
      </c>
    </row>
    <row r="26" spans="1:29" x14ac:dyDescent="0.25">
      <c r="A26" t="s">
        <v>70</v>
      </c>
      <c r="B26" t="s">
        <v>71</v>
      </c>
      <c r="C26">
        <v>9.0819989999999997</v>
      </c>
      <c r="D26">
        <v>8.6752769999999995</v>
      </c>
      <c r="E26">
        <v>3897</v>
      </c>
      <c r="F26">
        <v>2783</v>
      </c>
      <c r="G26">
        <v>4077</v>
      </c>
      <c r="H26">
        <v>8981</v>
      </c>
      <c r="I26">
        <v>7500</v>
      </c>
      <c r="J26">
        <v>10146</v>
      </c>
      <c r="K26">
        <v>4435</v>
      </c>
      <c r="L26">
        <v>6318</v>
      </c>
      <c r="M26">
        <v>2.92</v>
      </c>
      <c r="N26">
        <v>11404</v>
      </c>
      <c r="O26">
        <v>0</v>
      </c>
      <c r="P26">
        <v>0</v>
      </c>
      <c r="Q26">
        <v>0</v>
      </c>
      <c r="R26">
        <v>10298</v>
      </c>
      <c r="S26">
        <v>835</v>
      </c>
      <c r="T26">
        <v>0</v>
      </c>
      <c r="U26">
        <v>11133</v>
      </c>
      <c r="V26" s="1">
        <f t="shared" si="1"/>
        <v>0.34172220273588216</v>
      </c>
      <c r="W26" s="1">
        <f t="shared" si="2"/>
        <v>0.24403717993686425</v>
      </c>
      <c r="X26" s="1">
        <f t="shared" si="3"/>
        <v>0.35750613819712379</v>
      </c>
      <c r="Y26" s="1">
        <f t="shared" si="4"/>
        <v>0.78753069098561912</v>
      </c>
      <c r="Z26" s="1">
        <f t="shared" si="5"/>
        <v>0.65766397755173622</v>
      </c>
      <c r="AA26" s="1">
        <f t="shared" si="6"/>
        <v>0.88968782883198883</v>
      </c>
      <c r="AB26" s="1">
        <f t="shared" si="7"/>
        <v>0.38889863205892672</v>
      </c>
      <c r="AC26" s="1">
        <f t="shared" si="8"/>
        <v>0.55401613468958255</v>
      </c>
    </row>
    <row r="27" spans="1:29" x14ac:dyDescent="0.25">
      <c r="A27" t="s">
        <v>72</v>
      </c>
      <c r="B27" t="s">
        <v>73</v>
      </c>
      <c r="C27">
        <v>30.375321</v>
      </c>
      <c r="D27">
        <v>69.345116000000004</v>
      </c>
      <c r="E27">
        <v>8717</v>
      </c>
      <c r="F27">
        <v>8182</v>
      </c>
      <c r="G27">
        <v>8802</v>
      </c>
      <c r="H27">
        <v>30602</v>
      </c>
      <c r="I27">
        <v>27390</v>
      </c>
      <c r="J27">
        <v>30833</v>
      </c>
      <c r="K27">
        <v>9055</v>
      </c>
      <c r="L27">
        <v>12714</v>
      </c>
      <c r="M27">
        <v>2.1800000000000002</v>
      </c>
      <c r="N27">
        <v>33838</v>
      </c>
      <c r="O27">
        <v>0</v>
      </c>
      <c r="P27">
        <v>17596</v>
      </c>
      <c r="Q27">
        <v>0</v>
      </c>
      <c r="R27">
        <v>0</v>
      </c>
      <c r="S27">
        <v>1780</v>
      </c>
      <c r="T27">
        <v>13858</v>
      </c>
      <c r="U27">
        <v>33234</v>
      </c>
      <c r="V27" s="1">
        <f t="shared" si="1"/>
        <v>0.25760978781251848</v>
      </c>
      <c r="W27" s="1">
        <f t="shared" si="2"/>
        <v>0.24179916070689758</v>
      </c>
      <c r="X27" s="1">
        <f t="shared" si="3"/>
        <v>0.26012175660500031</v>
      </c>
      <c r="Y27" s="1">
        <f t="shared" si="4"/>
        <v>0.90436787044151545</v>
      </c>
      <c r="Z27" s="1">
        <f t="shared" si="5"/>
        <v>0.80944500265973163</v>
      </c>
      <c r="AA27" s="1">
        <f t="shared" si="6"/>
        <v>0.91119451504226023</v>
      </c>
      <c r="AB27" s="1">
        <f t="shared" si="7"/>
        <v>0.26759855783438735</v>
      </c>
      <c r="AC27" s="1">
        <f t="shared" si="8"/>
        <v>0.37573142620722266</v>
      </c>
    </row>
    <row r="28" spans="1:29" x14ac:dyDescent="0.25">
      <c r="A28" t="s">
        <v>74</v>
      </c>
      <c r="C28">
        <v>31.952200000000001</v>
      </c>
      <c r="D28">
        <v>35.233199999999997</v>
      </c>
      <c r="E28">
        <v>1818</v>
      </c>
      <c r="F28">
        <v>624</v>
      </c>
      <c r="G28">
        <v>2096</v>
      </c>
      <c r="H28">
        <v>6146</v>
      </c>
      <c r="I28">
        <v>5334</v>
      </c>
      <c r="J28">
        <v>5324</v>
      </c>
      <c r="K28">
        <v>1712</v>
      </c>
      <c r="L28">
        <v>1306</v>
      </c>
      <c r="M28">
        <v>2.99</v>
      </c>
      <c r="N28">
        <v>6372</v>
      </c>
      <c r="O28">
        <v>0</v>
      </c>
      <c r="P28">
        <v>6278</v>
      </c>
      <c r="Q28">
        <v>0</v>
      </c>
      <c r="R28">
        <v>0</v>
      </c>
      <c r="S28">
        <v>0</v>
      </c>
      <c r="T28">
        <v>0</v>
      </c>
      <c r="U28">
        <v>6278</v>
      </c>
      <c r="V28" s="1">
        <f t="shared" si="1"/>
        <v>0.28531073446327682</v>
      </c>
      <c r="W28" s="1">
        <f t="shared" si="2"/>
        <v>9.7928436911487754E-2</v>
      </c>
      <c r="X28" s="1">
        <f t="shared" si="3"/>
        <v>0.32893910860012554</v>
      </c>
      <c r="Y28" s="1">
        <f t="shared" si="4"/>
        <v>0.96453232893910856</v>
      </c>
      <c r="Z28" s="1">
        <f t="shared" si="5"/>
        <v>0.83709981167608283</v>
      </c>
      <c r="AA28" s="1">
        <f t="shared" si="6"/>
        <v>0.83553044569993717</v>
      </c>
      <c r="AB28" s="1">
        <f t="shared" si="7"/>
        <v>0.26867545511613306</v>
      </c>
      <c r="AC28" s="1">
        <f t="shared" si="8"/>
        <v>0.20495919648462022</v>
      </c>
    </row>
    <row r="29" spans="1:29" x14ac:dyDescent="0.25">
      <c r="A29" t="s">
        <v>75</v>
      </c>
      <c r="B29" t="s">
        <v>76</v>
      </c>
      <c r="C29">
        <v>8.5379810000000003</v>
      </c>
      <c r="D29">
        <v>-80.782127000000003</v>
      </c>
      <c r="E29">
        <v>338</v>
      </c>
      <c r="F29">
        <v>265</v>
      </c>
      <c r="G29">
        <v>632</v>
      </c>
      <c r="H29">
        <v>2168</v>
      </c>
      <c r="I29">
        <v>1909</v>
      </c>
      <c r="J29">
        <v>2075</v>
      </c>
      <c r="K29">
        <v>800</v>
      </c>
      <c r="L29">
        <v>826</v>
      </c>
      <c r="M29">
        <v>2.76</v>
      </c>
      <c r="N29">
        <v>2279</v>
      </c>
      <c r="O29">
        <v>2266</v>
      </c>
      <c r="P29">
        <v>0</v>
      </c>
      <c r="Q29">
        <v>0</v>
      </c>
      <c r="R29">
        <v>0</v>
      </c>
      <c r="S29">
        <v>0</v>
      </c>
      <c r="T29">
        <v>0</v>
      </c>
      <c r="U29">
        <v>2266</v>
      </c>
      <c r="V29" s="1">
        <f t="shared" si="1"/>
        <v>0.14831066257130321</v>
      </c>
      <c r="W29" s="1">
        <f t="shared" si="2"/>
        <v>0.11627906976744186</v>
      </c>
      <c r="X29" s="1">
        <f t="shared" si="3"/>
        <v>0.27731461167178589</v>
      </c>
      <c r="Y29" s="1">
        <f t="shared" si="4"/>
        <v>0.95129442738043002</v>
      </c>
      <c r="Z29" s="1">
        <f t="shared" si="5"/>
        <v>0.83764809126810003</v>
      </c>
      <c r="AA29" s="1">
        <f t="shared" si="6"/>
        <v>0.9104870557261957</v>
      </c>
      <c r="AB29" s="1">
        <f t="shared" si="7"/>
        <v>0.3510311540149188</v>
      </c>
      <c r="AC29" s="1">
        <f t="shared" si="8"/>
        <v>0.36243966652040366</v>
      </c>
    </row>
    <row r="30" spans="1:29" x14ac:dyDescent="0.25">
      <c r="A30" t="s">
        <v>77</v>
      </c>
      <c r="B30" t="s">
        <v>78</v>
      </c>
      <c r="C30">
        <v>-23.442502999999999</v>
      </c>
      <c r="D30">
        <v>-58.443832</v>
      </c>
      <c r="E30">
        <v>400</v>
      </c>
      <c r="F30">
        <v>180</v>
      </c>
      <c r="G30">
        <v>737</v>
      </c>
      <c r="H30">
        <v>1649</v>
      </c>
      <c r="I30">
        <v>1676</v>
      </c>
      <c r="J30">
        <v>1608</v>
      </c>
      <c r="K30">
        <v>554</v>
      </c>
      <c r="L30">
        <v>515</v>
      </c>
      <c r="M30">
        <v>3.23</v>
      </c>
      <c r="N30">
        <v>1807</v>
      </c>
      <c r="O30">
        <v>0</v>
      </c>
      <c r="P30">
        <v>0</v>
      </c>
      <c r="Q30">
        <v>0</v>
      </c>
      <c r="R30">
        <v>1788</v>
      </c>
      <c r="S30">
        <v>0</v>
      </c>
      <c r="T30">
        <v>0</v>
      </c>
      <c r="U30">
        <v>1788</v>
      </c>
      <c r="V30" s="1">
        <f t="shared" si="1"/>
        <v>0.22136137244050913</v>
      </c>
      <c r="W30" s="1">
        <f t="shared" si="2"/>
        <v>9.9612617598229106E-2</v>
      </c>
      <c r="X30" s="1">
        <f t="shared" si="3"/>
        <v>0.40785832872163807</v>
      </c>
      <c r="Y30" s="1">
        <f t="shared" si="4"/>
        <v>0.91256225788599887</v>
      </c>
      <c r="Z30" s="1">
        <f t="shared" si="5"/>
        <v>0.92750415052573321</v>
      </c>
      <c r="AA30" s="1">
        <f t="shared" si="6"/>
        <v>0.88987271721084671</v>
      </c>
      <c r="AB30" s="1">
        <f t="shared" si="7"/>
        <v>0.30658550083010516</v>
      </c>
      <c r="AC30" s="1">
        <f t="shared" si="8"/>
        <v>0.28500276701715549</v>
      </c>
    </row>
    <row r="31" spans="1:29" x14ac:dyDescent="0.25">
      <c r="A31" t="s">
        <v>79</v>
      </c>
      <c r="C31">
        <v>0.18640000000000001</v>
      </c>
      <c r="D31">
        <v>6.6131000000000002</v>
      </c>
      <c r="E31">
        <v>139</v>
      </c>
      <c r="F31">
        <v>130</v>
      </c>
      <c r="G31">
        <v>224</v>
      </c>
      <c r="H31">
        <v>708</v>
      </c>
      <c r="I31">
        <v>593</v>
      </c>
      <c r="J31">
        <v>783</v>
      </c>
      <c r="K31">
        <v>309</v>
      </c>
      <c r="L31">
        <v>550</v>
      </c>
      <c r="M31">
        <v>2.46</v>
      </c>
      <c r="N31">
        <v>828</v>
      </c>
      <c r="O31">
        <v>0</v>
      </c>
      <c r="P31">
        <v>776</v>
      </c>
      <c r="Q31">
        <v>0</v>
      </c>
      <c r="R31">
        <v>0</v>
      </c>
      <c r="S31">
        <v>0</v>
      </c>
      <c r="T31">
        <v>0</v>
      </c>
      <c r="U31">
        <v>776</v>
      </c>
      <c r="V31" s="1">
        <f t="shared" si="1"/>
        <v>0.1678743961352657</v>
      </c>
      <c r="W31" s="1">
        <f t="shared" si="2"/>
        <v>0.1570048309178744</v>
      </c>
      <c r="X31" s="1">
        <f t="shared" si="3"/>
        <v>0.27053140096618356</v>
      </c>
      <c r="Y31" s="1">
        <f t="shared" si="4"/>
        <v>0.85507246376811596</v>
      </c>
      <c r="Z31" s="1">
        <f t="shared" si="5"/>
        <v>0.71618357487922701</v>
      </c>
      <c r="AA31" s="1">
        <f t="shared" si="6"/>
        <v>0.94565217391304346</v>
      </c>
      <c r="AB31" s="1">
        <f t="shared" si="7"/>
        <v>0.37318840579710144</v>
      </c>
      <c r="AC31" s="1">
        <f t="shared" si="8"/>
        <v>0.66425120772946855</v>
      </c>
    </row>
    <row r="32" spans="1:29" x14ac:dyDescent="0.25">
      <c r="A32" t="s">
        <v>80</v>
      </c>
      <c r="B32" t="s">
        <v>81</v>
      </c>
      <c r="C32">
        <v>14.497401</v>
      </c>
      <c r="D32">
        <v>-14.452362000000001</v>
      </c>
      <c r="E32">
        <v>284</v>
      </c>
      <c r="F32">
        <v>233</v>
      </c>
      <c r="G32">
        <v>328</v>
      </c>
      <c r="H32">
        <v>1700</v>
      </c>
      <c r="I32">
        <v>1593</v>
      </c>
      <c r="J32">
        <v>1671</v>
      </c>
      <c r="K32">
        <v>747</v>
      </c>
      <c r="L32">
        <v>235</v>
      </c>
      <c r="M32">
        <v>2.04</v>
      </c>
      <c r="N32">
        <v>1788</v>
      </c>
      <c r="O32">
        <v>0</v>
      </c>
      <c r="P32">
        <v>0</v>
      </c>
      <c r="Q32">
        <v>1325</v>
      </c>
      <c r="R32">
        <v>423</v>
      </c>
      <c r="S32">
        <v>0</v>
      </c>
      <c r="T32">
        <v>0</v>
      </c>
      <c r="U32">
        <v>1788</v>
      </c>
      <c r="V32" s="1">
        <f t="shared" si="1"/>
        <v>0.15883668903803133</v>
      </c>
      <c r="W32" s="1">
        <f t="shared" si="2"/>
        <v>0.13031319910514541</v>
      </c>
      <c r="X32" s="1">
        <f t="shared" si="3"/>
        <v>0.18344519015659955</v>
      </c>
      <c r="Y32" s="1">
        <f t="shared" si="4"/>
        <v>0.95078299776286357</v>
      </c>
      <c r="Z32" s="1">
        <f t="shared" si="5"/>
        <v>0.89093959731543626</v>
      </c>
      <c r="AA32" s="1">
        <f t="shared" si="6"/>
        <v>0.93456375838926176</v>
      </c>
      <c r="AB32" s="1">
        <f t="shared" si="7"/>
        <v>0.41778523489932884</v>
      </c>
      <c r="AC32" s="1">
        <f t="shared" si="8"/>
        <v>0.13143176733780762</v>
      </c>
    </row>
    <row r="33" spans="1:29" x14ac:dyDescent="0.25">
      <c r="A33" t="s">
        <v>82</v>
      </c>
      <c r="B33" t="s">
        <v>83</v>
      </c>
      <c r="C33">
        <v>44.016520999999997</v>
      </c>
      <c r="D33">
        <v>21.005859000000001</v>
      </c>
      <c r="E33">
        <v>549</v>
      </c>
      <c r="F33">
        <v>313</v>
      </c>
      <c r="G33">
        <v>949</v>
      </c>
      <c r="H33">
        <v>1786</v>
      </c>
      <c r="I33">
        <v>1750</v>
      </c>
      <c r="J33">
        <v>1726</v>
      </c>
      <c r="K33">
        <v>629</v>
      </c>
      <c r="L33">
        <v>777</v>
      </c>
      <c r="M33">
        <v>2.88</v>
      </c>
      <c r="N33">
        <v>1806</v>
      </c>
      <c r="O33">
        <v>0</v>
      </c>
      <c r="P33">
        <v>1783</v>
      </c>
      <c r="Q33">
        <v>0</v>
      </c>
      <c r="R33">
        <v>0</v>
      </c>
      <c r="S33">
        <v>0</v>
      </c>
      <c r="T33">
        <v>0</v>
      </c>
      <c r="U33">
        <v>1783</v>
      </c>
      <c r="V33" s="1">
        <f t="shared" si="1"/>
        <v>0.30398671096345514</v>
      </c>
      <c r="W33" s="1">
        <f t="shared" si="2"/>
        <v>0.17331118493909192</v>
      </c>
      <c r="X33" s="1">
        <f t="shared" si="3"/>
        <v>0.5254706533776301</v>
      </c>
      <c r="Y33" s="1">
        <f t="shared" si="4"/>
        <v>0.98892580287929122</v>
      </c>
      <c r="Z33" s="1">
        <f t="shared" si="5"/>
        <v>0.96899224806201545</v>
      </c>
      <c r="AA33" s="1">
        <f t="shared" si="6"/>
        <v>0.95570321151716497</v>
      </c>
      <c r="AB33" s="1">
        <f t="shared" si="7"/>
        <v>0.34828349944629017</v>
      </c>
      <c r="AC33" s="1">
        <f t="shared" si="8"/>
        <v>0.43023255813953487</v>
      </c>
    </row>
    <row r="34" spans="1:29" x14ac:dyDescent="0.25">
      <c r="A34" t="s">
        <v>84</v>
      </c>
      <c r="B34" t="s">
        <v>85</v>
      </c>
      <c r="C34">
        <v>8.4605999999999995</v>
      </c>
      <c r="D34">
        <v>11.7799</v>
      </c>
      <c r="E34">
        <v>1094</v>
      </c>
      <c r="F34">
        <v>554</v>
      </c>
      <c r="G34">
        <v>658</v>
      </c>
      <c r="H34">
        <v>3856</v>
      </c>
      <c r="I34">
        <v>2794</v>
      </c>
      <c r="J34">
        <v>4090</v>
      </c>
      <c r="K34">
        <v>0</v>
      </c>
      <c r="L34">
        <v>2082</v>
      </c>
      <c r="M34">
        <v>1.71</v>
      </c>
      <c r="N34">
        <v>4683</v>
      </c>
      <c r="O34">
        <v>0</v>
      </c>
      <c r="P34">
        <v>0</v>
      </c>
      <c r="Q34">
        <v>0</v>
      </c>
      <c r="R34">
        <v>0</v>
      </c>
      <c r="S34">
        <v>4683</v>
      </c>
      <c r="T34">
        <v>0</v>
      </c>
      <c r="U34">
        <v>4683</v>
      </c>
      <c r="V34" s="1">
        <f t="shared" si="1"/>
        <v>0.23361093316250267</v>
      </c>
      <c r="W34" s="1">
        <f t="shared" si="2"/>
        <v>0.11830023489216314</v>
      </c>
      <c r="X34" s="1">
        <f t="shared" si="3"/>
        <v>0.14050822122571002</v>
      </c>
      <c r="Y34" s="1">
        <f t="shared" si="4"/>
        <v>0.82340380098227628</v>
      </c>
      <c r="Z34" s="1">
        <f t="shared" si="5"/>
        <v>0.59662609438394187</v>
      </c>
      <c r="AA34" s="1">
        <f t="shared" si="6"/>
        <v>0.87337177023275681</v>
      </c>
      <c r="AB34" s="1">
        <f t="shared" si="7"/>
        <v>0</v>
      </c>
      <c r="AC34" s="1">
        <f t="shared" si="8"/>
        <v>0.44458680333119793</v>
      </c>
    </row>
    <row r="35" spans="1:29" x14ac:dyDescent="0.25">
      <c r="A35" t="s">
        <v>86</v>
      </c>
      <c r="B35" t="s">
        <v>87</v>
      </c>
      <c r="C35">
        <v>3.919305</v>
      </c>
      <c r="D35">
        <v>-56.027782999999999</v>
      </c>
      <c r="E35">
        <v>814</v>
      </c>
      <c r="F35">
        <v>408</v>
      </c>
      <c r="G35">
        <v>1038</v>
      </c>
      <c r="H35">
        <v>1589</v>
      </c>
      <c r="I35">
        <v>1544</v>
      </c>
      <c r="J35">
        <v>1517</v>
      </c>
      <c r="K35">
        <v>333</v>
      </c>
      <c r="L35">
        <v>665</v>
      </c>
      <c r="M35">
        <v>3.6</v>
      </c>
      <c r="N35">
        <v>1683</v>
      </c>
      <c r="O35">
        <v>0</v>
      </c>
      <c r="P35">
        <v>0</v>
      </c>
      <c r="Q35">
        <v>0</v>
      </c>
      <c r="R35">
        <v>0</v>
      </c>
      <c r="S35">
        <v>0</v>
      </c>
      <c r="T35">
        <v>645</v>
      </c>
      <c r="U35">
        <v>645</v>
      </c>
      <c r="V35" s="1">
        <f t="shared" si="1"/>
        <v>0.48366013071895425</v>
      </c>
      <c r="W35" s="1">
        <f t="shared" si="2"/>
        <v>0.24242424242424243</v>
      </c>
      <c r="X35" s="1">
        <f t="shared" si="3"/>
        <v>0.61675579322638141</v>
      </c>
      <c r="Y35" s="1">
        <f t="shared" si="4"/>
        <v>0.94414735591206178</v>
      </c>
      <c r="Z35" s="1">
        <f t="shared" si="5"/>
        <v>0.91740938799762328</v>
      </c>
      <c r="AA35" s="1">
        <f t="shared" si="6"/>
        <v>0.90136660724896023</v>
      </c>
      <c r="AB35" s="1">
        <f t="shared" si="7"/>
        <v>0.19786096256684493</v>
      </c>
      <c r="AC35" s="1">
        <f t="shared" si="8"/>
        <v>0.39512774806892453</v>
      </c>
    </row>
    <row r="36" spans="1:29" x14ac:dyDescent="0.25">
      <c r="A36" t="s">
        <v>88</v>
      </c>
      <c r="B36" t="s">
        <v>89</v>
      </c>
      <c r="C36">
        <v>-26.522503</v>
      </c>
      <c r="D36">
        <v>31.465865999999998</v>
      </c>
      <c r="E36">
        <v>199</v>
      </c>
      <c r="F36">
        <v>119</v>
      </c>
      <c r="G36">
        <v>294</v>
      </c>
      <c r="H36">
        <v>935</v>
      </c>
      <c r="I36">
        <v>880</v>
      </c>
      <c r="J36">
        <v>1014</v>
      </c>
      <c r="K36">
        <v>309</v>
      </c>
      <c r="L36">
        <v>608</v>
      </c>
      <c r="M36">
        <v>2.83</v>
      </c>
      <c r="N36">
        <v>1055</v>
      </c>
      <c r="O36">
        <v>0</v>
      </c>
      <c r="P36">
        <v>1018</v>
      </c>
      <c r="Q36">
        <v>0</v>
      </c>
      <c r="R36">
        <v>0</v>
      </c>
      <c r="S36">
        <v>0</v>
      </c>
      <c r="T36">
        <v>0</v>
      </c>
      <c r="U36">
        <v>1018</v>
      </c>
      <c r="V36" s="1">
        <f t="shared" si="1"/>
        <v>0.18862559241706162</v>
      </c>
      <c r="W36" s="1">
        <f t="shared" si="2"/>
        <v>0.11279620853080569</v>
      </c>
      <c r="X36" s="1">
        <f t="shared" si="3"/>
        <v>0.27867298578199051</v>
      </c>
      <c r="Y36" s="1">
        <f t="shared" si="4"/>
        <v>0.88625592417061616</v>
      </c>
      <c r="Z36" s="1">
        <f t="shared" si="5"/>
        <v>0.83412322274881512</v>
      </c>
      <c r="AA36" s="1">
        <f t="shared" si="6"/>
        <v>0.96113744075829388</v>
      </c>
      <c r="AB36" s="1">
        <f t="shared" si="7"/>
        <v>0.29289099526066353</v>
      </c>
      <c r="AC36" s="1">
        <f t="shared" si="8"/>
        <v>0.57630331753554498</v>
      </c>
    </row>
    <row r="37" spans="1:29" x14ac:dyDescent="0.25">
      <c r="A37" t="s">
        <v>90</v>
      </c>
      <c r="B37" t="s">
        <v>91</v>
      </c>
      <c r="C37">
        <v>15.870032</v>
      </c>
      <c r="D37">
        <v>100.992541</v>
      </c>
      <c r="E37">
        <v>4507</v>
      </c>
      <c r="F37">
        <v>2625</v>
      </c>
      <c r="G37">
        <v>4456</v>
      </c>
      <c r="H37">
        <v>5844</v>
      </c>
      <c r="I37">
        <v>5830</v>
      </c>
      <c r="J37">
        <v>5928</v>
      </c>
      <c r="K37">
        <v>5051</v>
      </c>
      <c r="L37">
        <v>3039</v>
      </c>
      <c r="M37">
        <v>2.99</v>
      </c>
      <c r="N37">
        <v>6057</v>
      </c>
      <c r="O37">
        <v>0</v>
      </c>
      <c r="P37">
        <v>0</v>
      </c>
      <c r="Q37">
        <v>3950</v>
      </c>
      <c r="R37">
        <v>2071</v>
      </c>
      <c r="S37">
        <v>0</v>
      </c>
      <c r="T37">
        <v>0</v>
      </c>
      <c r="U37">
        <v>6021</v>
      </c>
      <c r="V37" s="1">
        <f t="shared" si="1"/>
        <v>0.74409773815420177</v>
      </c>
      <c r="W37" s="1">
        <f t="shared" si="2"/>
        <v>0.43338286280336802</v>
      </c>
      <c r="X37" s="1">
        <f t="shared" si="3"/>
        <v>0.73567772824830779</v>
      </c>
      <c r="Y37" s="1">
        <f t="shared" si="4"/>
        <v>0.96483407627538387</v>
      </c>
      <c r="Z37" s="1">
        <f t="shared" si="5"/>
        <v>0.96252270100709925</v>
      </c>
      <c r="AA37" s="1">
        <f t="shared" si="6"/>
        <v>0.97870232788509159</v>
      </c>
      <c r="AB37" s="1">
        <f t="shared" si="7"/>
        <v>0.83391117715040453</v>
      </c>
      <c r="AC37" s="1">
        <f t="shared" si="8"/>
        <v>0.50173353145121347</v>
      </c>
    </row>
    <row r="38" spans="1:29" x14ac:dyDescent="0.25">
      <c r="A38" t="s">
        <v>92</v>
      </c>
      <c r="B38" t="s">
        <v>93</v>
      </c>
      <c r="C38">
        <v>33.886916999999997</v>
      </c>
      <c r="D38">
        <v>9.5374990000000004</v>
      </c>
      <c r="E38">
        <v>630</v>
      </c>
      <c r="F38">
        <v>294</v>
      </c>
      <c r="G38">
        <v>937</v>
      </c>
      <c r="H38">
        <v>1362</v>
      </c>
      <c r="I38">
        <v>1309</v>
      </c>
      <c r="J38">
        <v>1330</v>
      </c>
      <c r="K38">
        <v>787</v>
      </c>
      <c r="L38">
        <v>505</v>
      </c>
      <c r="M38">
        <v>3.8</v>
      </c>
      <c r="N38">
        <v>1484</v>
      </c>
      <c r="O38">
        <v>0</v>
      </c>
      <c r="P38">
        <v>0</v>
      </c>
      <c r="Q38">
        <v>0</v>
      </c>
      <c r="R38">
        <v>0</v>
      </c>
      <c r="S38">
        <v>0</v>
      </c>
      <c r="T38">
        <v>1457</v>
      </c>
      <c r="U38">
        <v>1457</v>
      </c>
      <c r="V38" s="1">
        <f t="shared" si="1"/>
        <v>0.42452830188679247</v>
      </c>
      <c r="W38" s="1">
        <f t="shared" si="2"/>
        <v>0.19811320754716982</v>
      </c>
      <c r="X38" s="1">
        <f t="shared" si="3"/>
        <v>0.6314016172506739</v>
      </c>
      <c r="Y38" s="1">
        <f t="shared" si="4"/>
        <v>0.91778975741239888</v>
      </c>
      <c r="Z38" s="1">
        <f t="shared" si="5"/>
        <v>0.88207547169811318</v>
      </c>
      <c r="AA38" s="1">
        <f t="shared" si="6"/>
        <v>0.89622641509433965</v>
      </c>
      <c r="AB38" s="1">
        <f t="shared" si="7"/>
        <v>0.53032345013477089</v>
      </c>
      <c r="AC38" s="1">
        <f t="shared" si="8"/>
        <v>0.34029649595687333</v>
      </c>
    </row>
    <row r="39" spans="1:29" x14ac:dyDescent="0.25">
      <c r="A39" t="s">
        <v>94</v>
      </c>
      <c r="B39" t="s">
        <v>95</v>
      </c>
      <c r="C39">
        <v>38.969718999999998</v>
      </c>
      <c r="D39">
        <v>59.556277999999999</v>
      </c>
      <c r="E39">
        <v>328</v>
      </c>
      <c r="F39">
        <v>76</v>
      </c>
      <c r="G39">
        <v>1030</v>
      </c>
      <c r="H39">
        <v>1460</v>
      </c>
      <c r="I39">
        <v>1341</v>
      </c>
      <c r="J39">
        <v>1480</v>
      </c>
      <c r="K39">
        <v>725</v>
      </c>
      <c r="L39">
        <v>520</v>
      </c>
      <c r="M39">
        <v>4.0599999999999996</v>
      </c>
      <c r="N39">
        <v>1494</v>
      </c>
      <c r="O39">
        <v>0</v>
      </c>
      <c r="P39">
        <v>0</v>
      </c>
      <c r="Q39">
        <v>1406</v>
      </c>
      <c r="R39">
        <v>83</v>
      </c>
      <c r="S39">
        <v>0</v>
      </c>
      <c r="T39">
        <v>0</v>
      </c>
      <c r="U39">
        <v>1489</v>
      </c>
      <c r="V39" s="1">
        <f t="shared" si="1"/>
        <v>0.21954484605087016</v>
      </c>
      <c r="W39" s="1">
        <f t="shared" si="2"/>
        <v>5.0870147255689425E-2</v>
      </c>
      <c r="X39" s="1">
        <f t="shared" si="3"/>
        <v>0.68942436412315933</v>
      </c>
      <c r="Y39" s="1">
        <f t="shared" si="4"/>
        <v>0.97724230254350741</v>
      </c>
      <c r="Z39" s="1">
        <f t="shared" si="5"/>
        <v>0.89759036144578308</v>
      </c>
      <c r="AA39" s="1">
        <f t="shared" si="6"/>
        <v>0.99062918340026773</v>
      </c>
      <c r="AB39" s="1">
        <f t="shared" si="7"/>
        <v>0.48527443105756357</v>
      </c>
      <c r="AC39" s="1">
        <f t="shared" si="8"/>
        <v>0.34805890227576974</v>
      </c>
    </row>
    <row r="40" spans="1:29" x14ac:dyDescent="0.25">
      <c r="A40" t="s">
        <v>96</v>
      </c>
      <c r="B40" t="s">
        <v>97</v>
      </c>
      <c r="C40">
        <v>14.058324000000001</v>
      </c>
      <c r="D40">
        <v>108.27719999999999</v>
      </c>
      <c r="E40">
        <v>331</v>
      </c>
      <c r="F40">
        <v>253</v>
      </c>
      <c r="G40">
        <v>479</v>
      </c>
      <c r="H40">
        <v>1112</v>
      </c>
      <c r="I40">
        <v>951</v>
      </c>
      <c r="J40">
        <v>1154</v>
      </c>
      <c r="K40">
        <v>852</v>
      </c>
      <c r="L40">
        <v>361</v>
      </c>
      <c r="M40">
        <v>2.29</v>
      </c>
      <c r="N40">
        <v>1169</v>
      </c>
      <c r="O40">
        <v>294</v>
      </c>
      <c r="P40">
        <v>858</v>
      </c>
      <c r="Q40">
        <v>0</v>
      </c>
      <c r="R40">
        <v>0</v>
      </c>
      <c r="S40">
        <v>0</v>
      </c>
      <c r="T40">
        <v>0</v>
      </c>
      <c r="U40">
        <v>1152</v>
      </c>
      <c r="V40" s="1">
        <f t="shared" si="1"/>
        <v>0.28314798973481609</v>
      </c>
      <c r="W40" s="1">
        <f t="shared" si="2"/>
        <v>0.21642429426860565</v>
      </c>
      <c r="X40" s="1">
        <f t="shared" si="3"/>
        <v>0.40975192472198463</v>
      </c>
      <c r="Y40" s="1">
        <f t="shared" si="4"/>
        <v>0.95124037639007697</v>
      </c>
      <c r="Z40" s="1">
        <f t="shared" si="5"/>
        <v>0.8135158254918734</v>
      </c>
      <c r="AA40" s="1">
        <f t="shared" si="6"/>
        <v>0.98716852010265188</v>
      </c>
      <c r="AB40" s="1">
        <f t="shared" si="7"/>
        <v>0.72882805816937557</v>
      </c>
      <c r="AC40" s="1">
        <f t="shared" si="8"/>
        <v>0.30881094952951238</v>
      </c>
    </row>
    <row r="41" spans="1:29" x14ac:dyDescent="0.25">
      <c r="A41" t="s">
        <v>98</v>
      </c>
      <c r="B41" t="s">
        <v>99</v>
      </c>
      <c r="C41">
        <v>-19.015438</v>
      </c>
      <c r="D41">
        <v>29.154900000000001</v>
      </c>
      <c r="E41">
        <v>406</v>
      </c>
      <c r="F41">
        <v>378</v>
      </c>
      <c r="G41">
        <v>800</v>
      </c>
      <c r="H41">
        <v>3268</v>
      </c>
      <c r="I41">
        <v>2665</v>
      </c>
      <c r="J41">
        <v>3627</v>
      </c>
      <c r="K41">
        <v>881</v>
      </c>
      <c r="L41">
        <v>2177</v>
      </c>
      <c r="M41">
        <v>3.04</v>
      </c>
      <c r="N41">
        <v>3865</v>
      </c>
      <c r="O41">
        <v>0</v>
      </c>
      <c r="P41">
        <v>3650</v>
      </c>
      <c r="Q41">
        <v>0</v>
      </c>
      <c r="R41">
        <v>0</v>
      </c>
      <c r="S41">
        <v>0</v>
      </c>
      <c r="T41">
        <v>0</v>
      </c>
      <c r="U41">
        <v>3650</v>
      </c>
      <c r="V41" s="1">
        <f t="shared" si="1"/>
        <v>0.10504527813712808</v>
      </c>
      <c r="W41" s="1">
        <f t="shared" si="2"/>
        <v>9.7800776196636477E-2</v>
      </c>
      <c r="X41" s="1">
        <f t="shared" si="3"/>
        <v>0.20698576972833119</v>
      </c>
      <c r="Y41" s="1">
        <f t="shared" si="4"/>
        <v>0.84553686934023287</v>
      </c>
      <c r="Z41" s="1">
        <f t="shared" si="5"/>
        <v>0.68952134540750321</v>
      </c>
      <c r="AA41" s="1">
        <f t="shared" si="6"/>
        <v>0.93842173350582148</v>
      </c>
      <c r="AB41" s="1">
        <f t="shared" si="7"/>
        <v>0.22794307891332471</v>
      </c>
      <c r="AC41" s="1">
        <f t="shared" si="8"/>
        <v>0.56326002587322122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MICS_country_info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Hongdi</cp:lastModifiedBy>
  <dcterms:created xsi:type="dcterms:W3CDTF">2019-10-29T23:57:35Z</dcterms:created>
  <dcterms:modified xsi:type="dcterms:W3CDTF">2019-10-29T23:57:37Z</dcterms:modified>
</cp:coreProperties>
</file>