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ownloads\"/>
    </mc:Choice>
  </mc:AlternateContent>
  <bookViews>
    <workbookView xWindow="0" yWindow="0" windowWidth="15360" windowHeight="8604" activeTab="1"/>
  </bookViews>
  <sheets>
    <sheet name="Reliable" sheetId="1" r:id="rId1"/>
    <sheet name="Unreliable" sheetId="2" r:id="rId2"/>
  </sheets>
  <definedNames>
    <definedName name="_xlchart.v1.0" hidden="1">Reliable!$F$313</definedName>
    <definedName name="_xlchart.v1.1" hidden="1">Reliable!$F$314</definedName>
    <definedName name="_xlchart.v1.10" hidden="1">Reliable!$F$315</definedName>
    <definedName name="_xlchart.v1.11" hidden="1">Reliable!$G$312:$K$312</definedName>
    <definedName name="_xlchart.v1.12" hidden="1">Reliable!$G$313:$K$313</definedName>
    <definedName name="_xlchart.v1.13" hidden="1">Reliable!$G$314:$K$314</definedName>
    <definedName name="_xlchart.v1.14" hidden="1">Reliable!$G$315:$K$315</definedName>
    <definedName name="_xlchart.v1.15" hidden="1">Reliable!$G$315:$K$315</definedName>
    <definedName name="_xlchart.v1.16" hidden="1">Reliable!$F$313</definedName>
    <definedName name="_xlchart.v1.17" hidden="1">Reliable!$F$314</definedName>
    <definedName name="_xlchart.v1.18" hidden="1">Reliable!$F$315</definedName>
    <definedName name="_xlchart.v1.19" hidden="1">Reliable!$G$312:$K$312</definedName>
    <definedName name="_xlchart.v1.2" hidden="1">Reliable!$F$315</definedName>
    <definedName name="_xlchart.v1.20" hidden="1">Reliable!$G$313:$K$313</definedName>
    <definedName name="_xlchart.v1.21" hidden="1">Reliable!$G$314:$K$314</definedName>
    <definedName name="_xlchart.v1.22" hidden="1">Reliable!$G$315:$K$315</definedName>
    <definedName name="_xlchart.v1.23" hidden="1">Reliable!$G$315:$K$315</definedName>
    <definedName name="_xlchart.v1.3" hidden="1">Reliable!$G$312:$K$312</definedName>
    <definedName name="_xlchart.v1.4" hidden="1">Reliable!$G$313:$K$313</definedName>
    <definedName name="_xlchart.v1.5" hidden="1">Reliable!$G$314:$K$314</definedName>
    <definedName name="_xlchart.v1.6" hidden="1">Reliable!$G$315:$K$315</definedName>
    <definedName name="_xlchart.v1.7" hidden="1">Reliable!$G$315:$K$315</definedName>
    <definedName name="_xlchart.v1.8" hidden="1">Reliable!$F$313</definedName>
    <definedName name="_xlchart.v1.9" hidden="1">Reliable!$F$314</definedName>
  </definedNames>
  <calcPr calcId="171027"/>
</workbook>
</file>

<file path=xl/calcChain.xml><?xml version="1.0" encoding="utf-8"?>
<calcChain xmlns="http://schemas.openxmlformats.org/spreadsheetml/2006/main">
  <c r="I295" i="2" l="1"/>
  <c r="I294" i="2"/>
  <c r="I293" i="2"/>
  <c r="H295" i="2"/>
  <c r="H294" i="2"/>
  <c r="H293" i="2"/>
  <c r="G295" i="2"/>
  <c r="G294" i="2"/>
  <c r="G293" i="2"/>
  <c r="F295" i="2"/>
  <c r="F294" i="2"/>
  <c r="F293" i="2"/>
  <c r="E295" i="2"/>
  <c r="E294" i="2"/>
  <c r="E293" i="2"/>
  <c r="I270" i="2"/>
  <c r="I269" i="2"/>
  <c r="I268" i="2"/>
  <c r="H270" i="2"/>
  <c r="H269" i="2"/>
  <c r="H268" i="2"/>
  <c r="G270" i="2"/>
  <c r="G269" i="2"/>
  <c r="G268" i="2"/>
  <c r="F270" i="2"/>
  <c r="F269" i="2"/>
  <c r="F268" i="2"/>
  <c r="E270" i="2"/>
  <c r="E269" i="2"/>
  <c r="E268" i="2"/>
  <c r="O263" i="2"/>
  <c r="N263" i="2"/>
  <c r="M263" i="2"/>
  <c r="L263" i="2"/>
  <c r="K263" i="2"/>
  <c r="O262" i="2"/>
  <c r="N262" i="2"/>
  <c r="M262" i="2"/>
  <c r="L262" i="2"/>
  <c r="K262" i="2"/>
  <c r="O261" i="2"/>
  <c r="N261" i="2"/>
  <c r="L261" i="2"/>
  <c r="M261" i="2" s="1"/>
  <c r="K261" i="2"/>
  <c r="O260" i="2"/>
  <c r="N260" i="2"/>
  <c r="L260" i="2"/>
  <c r="M260" i="2" s="1"/>
  <c r="K260" i="2"/>
  <c r="O259" i="2"/>
  <c r="N259" i="2"/>
  <c r="L259" i="2"/>
  <c r="M259" i="2" s="1"/>
  <c r="K259" i="2"/>
  <c r="O258" i="2"/>
  <c r="N258" i="2"/>
  <c r="L258" i="2"/>
  <c r="M258" i="2" s="1"/>
  <c r="K258" i="2"/>
  <c r="O257" i="2"/>
  <c r="N257" i="2"/>
  <c r="L257" i="2"/>
  <c r="M257" i="2" s="1"/>
  <c r="K257" i="2"/>
  <c r="O256" i="2"/>
  <c r="N256" i="2"/>
  <c r="L256" i="2"/>
  <c r="M256" i="2" s="1"/>
  <c r="K256" i="2"/>
  <c r="O255" i="2"/>
  <c r="N255" i="2"/>
  <c r="M255" i="2"/>
  <c r="L255" i="2"/>
  <c r="K255" i="2"/>
  <c r="O254" i="2"/>
  <c r="N254" i="2"/>
  <c r="M254" i="2"/>
  <c r="L254" i="2"/>
  <c r="K254" i="2"/>
  <c r="O253" i="2"/>
  <c r="N253" i="2"/>
  <c r="L253" i="2"/>
  <c r="M253" i="2" s="1"/>
  <c r="K253" i="2"/>
  <c r="O252" i="2"/>
  <c r="N252" i="2"/>
  <c r="L252" i="2"/>
  <c r="M252" i="2" s="1"/>
  <c r="K252" i="2"/>
  <c r="O251" i="2"/>
  <c r="N251" i="2"/>
  <c r="L251" i="2"/>
  <c r="M251" i="2" s="1"/>
  <c r="K251" i="2"/>
  <c r="O250" i="2"/>
  <c r="N250" i="2"/>
  <c r="L250" i="2"/>
  <c r="M250" i="2" s="1"/>
  <c r="K250" i="2"/>
  <c r="O249" i="2"/>
  <c r="N249" i="2"/>
  <c r="L249" i="2"/>
  <c r="M249" i="2" s="1"/>
  <c r="K249" i="2"/>
  <c r="O248" i="2"/>
  <c r="N248" i="2"/>
  <c r="L248" i="2"/>
  <c r="M248" i="2" s="1"/>
  <c r="K248" i="2"/>
  <c r="O247" i="2"/>
  <c r="N247" i="2"/>
  <c r="M247" i="2"/>
  <c r="L247" i="2"/>
  <c r="K247" i="2"/>
  <c r="O246" i="2"/>
  <c r="N246" i="2"/>
  <c r="M246" i="2"/>
  <c r="L246" i="2"/>
  <c r="K246" i="2"/>
  <c r="O245" i="2"/>
  <c r="N245" i="2"/>
  <c r="L245" i="2"/>
  <c r="M245" i="2" s="1"/>
  <c r="K245" i="2"/>
  <c r="O244" i="2"/>
  <c r="N244" i="2"/>
  <c r="L244" i="2"/>
  <c r="M244" i="2" s="1"/>
  <c r="K244" i="2"/>
  <c r="O243" i="2"/>
  <c r="N243" i="2"/>
  <c r="L243" i="2"/>
  <c r="M243" i="2" s="1"/>
  <c r="K243" i="2"/>
  <c r="O242" i="2"/>
  <c r="N242" i="2"/>
  <c r="L242" i="2"/>
  <c r="M242" i="2" s="1"/>
  <c r="K242" i="2"/>
  <c r="O241" i="2"/>
  <c r="N241" i="2"/>
  <c r="L241" i="2"/>
  <c r="M241" i="2" s="1"/>
  <c r="K241" i="2"/>
  <c r="O240" i="2"/>
  <c r="N240" i="2"/>
  <c r="L240" i="2"/>
  <c r="M240" i="2" s="1"/>
  <c r="K240" i="2"/>
  <c r="O239" i="2"/>
  <c r="N239" i="2"/>
  <c r="M239" i="2"/>
  <c r="L239" i="2"/>
  <c r="K239" i="2"/>
  <c r="O238" i="2"/>
  <c r="N238" i="2"/>
  <c r="M238" i="2"/>
  <c r="L238" i="2"/>
  <c r="K238" i="2"/>
  <c r="O237" i="2"/>
  <c r="N237" i="2"/>
  <c r="L237" i="2"/>
  <c r="M237" i="2" s="1"/>
  <c r="K237" i="2"/>
  <c r="O236" i="2"/>
  <c r="N236" i="2"/>
  <c r="L236" i="2"/>
  <c r="M236" i="2" s="1"/>
  <c r="K236" i="2"/>
  <c r="O235" i="2"/>
  <c r="N235" i="2"/>
  <c r="L235" i="2"/>
  <c r="M235" i="2" s="1"/>
  <c r="K235" i="2"/>
  <c r="O234" i="2"/>
  <c r="N234" i="2"/>
  <c r="L234" i="2"/>
  <c r="M234" i="2" s="1"/>
  <c r="K234" i="2"/>
  <c r="O233" i="2"/>
  <c r="N233" i="2"/>
  <c r="L233" i="2"/>
  <c r="M233" i="2" s="1"/>
  <c r="K233" i="2"/>
  <c r="O232" i="2"/>
  <c r="O264" i="2" s="1"/>
  <c r="N232" i="2"/>
  <c r="N264" i="2" s="1"/>
  <c r="L232" i="2"/>
  <c r="M232" i="2" s="1"/>
  <c r="K232" i="2"/>
  <c r="K264" i="2" s="1"/>
  <c r="O226" i="2"/>
  <c r="N226" i="2"/>
  <c r="M226" i="2"/>
  <c r="L226" i="2"/>
  <c r="K226" i="2"/>
  <c r="O225" i="2"/>
  <c r="N225" i="2"/>
  <c r="L225" i="2"/>
  <c r="M225" i="2" s="1"/>
  <c r="K225" i="2"/>
  <c r="O224" i="2"/>
  <c r="N224" i="2"/>
  <c r="L224" i="2"/>
  <c r="M224" i="2" s="1"/>
  <c r="K224" i="2"/>
  <c r="O223" i="2"/>
  <c r="N223" i="2"/>
  <c r="L223" i="2"/>
  <c r="M223" i="2" s="1"/>
  <c r="K223" i="2"/>
  <c r="O222" i="2"/>
  <c r="N222" i="2"/>
  <c r="L222" i="2"/>
  <c r="M222" i="2" s="1"/>
  <c r="K222" i="2"/>
  <c r="O221" i="2"/>
  <c r="N221" i="2"/>
  <c r="L221" i="2"/>
  <c r="K221" i="2"/>
  <c r="M221" i="2" s="1"/>
  <c r="O220" i="2"/>
  <c r="N220" i="2"/>
  <c r="M220" i="2"/>
  <c r="L220" i="2"/>
  <c r="K220" i="2"/>
  <c r="O219" i="2"/>
  <c r="N219" i="2"/>
  <c r="M219" i="2"/>
  <c r="L219" i="2"/>
  <c r="K219" i="2"/>
  <c r="O218" i="2"/>
  <c r="N218" i="2"/>
  <c r="M218" i="2"/>
  <c r="L218" i="2"/>
  <c r="K218" i="2"/>
  <c r="O217" i="2"/>
  <c r="N217" i="2"/>
  <c r="L217" i="2"/>
  <c r="M217" i="2" s="1"/>
  <c r="K217" i="2"/>
  <c r="O216" i="2"/>
  <c r="N216" i="2"/>
  <c r="L216" i="2"/>
  <c r="M216" i="2" s="1"/>
  <c r="K216" i="2"/>
  <c r="O215" i="2"/>
  <c r="N215" i="2"/>
  <c r="L215" i="2"/>
  <c r="M215" i="2" s="1"/>
  <c r="K215" i="2"/>
  <c r="O214" i="2"/>
  <c r="N214" i="2"/>
  <c r="L214" i="2"/>
  <c r="M214" i="2" s="1"/>
  <c r="K214" i="2"/>
  <c r="O213" i="2"/>
  <c r="N213" i="2"/>
  <c r="L213" i="2"/>
  <c r="K213" i="2"/>
  <c r="M213" i="2" s="1"/>
  <c r="O212" i="2"/>
  <c r="N212" i="2"/>
  <c r="M212" i="2"/>
  <c r="L212" i="2"/>
  <c r="K212" i="2"/>
  <c r="O211" i="2"/>
  <c r="N211" i="2"/>
  <c r="M211" i="2"/>
  <c r="L211" i="2"/>
  <c r="K211" i="2"/>
  <c r="O210" i="2"/>
  <c r="N210" i="2"/>
  <c r="M210" i="2"/>
  <c r="L210" i="2"/>
  <c r="K210" i="2"/>
  <c r="O209" i="2"/>
  <c r="N209" i="2"/>
  <c r="L209" i="2"/>
  <c r="M209" i="2" s="1"/>
  <c r="K209" i="2"/>
  <c r="O208" i="2"/>
  <c r="N208" i="2"/>
  <c r="L208" i="2"/>
  <c r="M208" i="2" s="1"/>
  <c r="K208" i="2"/>
  <c r="O207" i="2"/>
  <c r="N207" i="2"/>
  <c r="L207" i="2"/>
  <c r="M207" i="2" s="1"/>
  <c r="K207" i="2"/>
  <c r="O206" i="2"/>
  <c r="N206" i="2"/>
  <c r="L206" i="2"/>
  <c r="M206" i="2" s="1"/>
  <c r="K206" i="2"/>
  <c r="O205" i="2"/>
  <c r="N205" i="2"/>
  <c r="L205" i="2"/>
  <c r="K205" i="2"/>
  <c r="M205" i="2" s="1"/>
  <c r="O204" i="2"/>
  <c r="N204" i="2"/>
  <c r="M204" i="2"/>
  <c r="L204" i="2"/>
  <c r="K204" i="2"/>
  <c r="O203" i="2"/>
  <c r="N203" i="2"/>
  <c r="M203" i="2"/>
  <c r="L203" i="2"/>
  <c r="K203" i="2"/>
  <c r="O202" i="2"/>
  <c r="N202" i="2"/>
  <c r="M202" i="2"/>
  <c r="L202" i="2"/>
  <c r="K202" i="2"/>
  <c r="O201" i="2"/>
  <c r="N201" i="2"/>
  <c r="L201" i="2"/>
  <c r="M201" i="2" s="1"/>
  <c r="K201" i="2"/>
  <c r="O200" i="2"/>
  <c r="N200" i="2"/>
  <c r="L200" i="2"/>
  <c r="M200" i="2" s="1"/>
  <c r="K200" i="2"/>
  <c r="O199" i="2"/>
  <c r="N199" i="2"/>
  <c r="L199" i="2"/>
  <c r="M199" i="2" s="1"/>
  <c r="K199" i="2"/>
  <c r="O198" i="2"/>
  <c r="N198" i="2"/>
  <c r="L198" i="2"/>
  <c r="M198" i="2" s="1"/>
  <c r="K198" i="2"/>
  <c r="O197" i="2"/>
  <c r="N197" i="2"/>
  <c r="L197" i="2"/>
  <c r="K197" i="2"/>
  <c r="M197" i="2" s="1"/>
  <c r="O196" i="2"/>
  <c r="N196" i="2"/>
  <c r="M196" i="2"/>
  <c r="L196" i="2"/>
  <c r="K196" i="2"/>
  <c r="O195" i="2"/>
  <c r="O227" i="2" s="1"/>
  <c r="N195" i="2"/>
  <c r="N227" i="2" s="1"/>
  <c r="M195" i="2"/>
  <c r="L195" i="2"/>
  <c r="L227" i="2" s="1"/>
  <c r="K195" i="2"/>
  <c r="K227" i="2" s="1"/>
  <c r="O189" i="2"/>
  <c r="N189" i="2"/>
  <c r="M189" i="2"/>
  <c r="L189" i="2"/>
  <c r="K189" i="2"/>
  <c r="O188" i="2"/>
  <c r="N188" i="2"/>
  <c r="L188" i="2"/>
  <c r="M188" i="2" s="1"/>
  <c r="K188" i="2"/>
  <c r="O187" i="2"/>
  <c r="N187" i="2"/>
  <c r="L187" i="2"/>
  <c r="M187" i="2" s="1"/>
  <c r="K187" i="2"/>
  <c r="O186" i="2"/>
  <c r="N186" i="2"/>
  <c r="L186" i="2"/>
  <c r="M186" i="2" s="1"/>
  <c r="K186" i="2"/>
  <c r="O185" i="2"/>
  <c r="N185" i="2"/>
  <c r="L185" i="2"/>
  <c r="M185" i="2" s="1"/>
  <c r="K185" i="2"/>
  <c r="O184" i="2"/>
  <c r="N184" i="2"/>
  <c r="L184" i="2"/>
  <c r="M184" i="2" s="1"/>
  <c r="K184" i="2"/>
  <c r="O183" i="2"/>
  <c r="N183" i="2"/>
  <c r="L183" i="2"/>
  <c r="M183" i="2" s="1"/>
  <c r="K183" i="2"/>
  <c r="O182" i="2"/>
  <c r="N182" i="2"/>
  <c r="L182" i="2"/>
  <c r="K182" i="2"/>
  <c r="M182" i="2" s="1"/>
  <c r="O181" i="2"/>
  <c r="N181" i="2"/>
  <c r="M181" i="2"/>
  <c r="L181" i="2"/>
  <c r="K181" i="2"/>
  <c r="O180" i="2"/>
  <c r="N180" i="2"/>
  <c r="L180" i="2"/>
  <c r="M180" i="2" s="1"/>
  <c r="K180" i="2"/>
  <c r="O179" i="2"/>
  <c r="N179" i="2"/>
  <c r="L179" i="2"/>
  <c r="M179" i="2" s="1"/>
  <c r="K179" i="2"/>
  <c r="O178" i="2"/>
  <c r="N178" i="2"/>
  <c r="L178" i="2"/>
  <c r="M178" i="2" s="1"/>
  <c r="K178" i="2"/>
  <c r="O177" i="2"/>
  <c r="N177" i="2"/>
  <c r="L177" i="2"/>
  <c r="M177" i="2" s="1"/>
  <c r="K177" i="2"/>
  <c r="O176" i="2"/>
  <c r="N176" i="2"/>
  <c r="L176" i="2"/>
  <c r="M176" i="2" s="1"/>
  <c r="K176" i="2"/>
  <c r="O175" i="2"/>
  <c r="N175" i="2"/>
  <c r="L175" i="2"/>
  <c r="M175" i="2" s="1"/>
  <c r="K175" i="2"/>
  <c r="O174" i="2"/>
  <c r="N174" i="2"/>
  <c r="L174" i="2"/>
  <c r="K174" i="2"/>
  <c r="M174" i="2" s="1"/>
  <c r="O173" i="2"/>
  <c r="N173" i="2"/>
  <c r="M173" i="2"/>
  <c r="L173" i="2"/>
  <c r="K173" i="2"/>
  <c r="O172" i="2"/>
  <c r="N172" i="2"/>
  <c r="L172" i="2"/>
  <c r="M172" i="2" s="1"/>
  <c r="K172" i="2"/>
  <c r="O171" i="2"/>
  <c r="N171" i="2"/>
  <c r="L171" i="2"/>
  <c r="M171" i="2" s="1"/>
  <c r="K171" i="2"/>
  <c r="O170" i="2"/>
  <c r="N170" i="2"/>
  <c r="L170" i="2"/>
  <c r="M170" i="2" s="1"/>
  <c r="K170" i="2"/>
  <c r="O169" i="2"/>
  <c r="N169" i="2"/>
  <c r="L169" i="2"/>
  <c r="M169" i="2" s="1"/>
  <c r="K169" i="2"/>
  <c r="O168" i="2"/>
  <c r="N168" i="2"/>
  <c r="L168" i="2"/>
  <c r="M168" i="2" s="1"/>
  <c r="K168" i="2"/>
  <c r="O167" i="2"/>
  <c r="N167" i="2"/>
  <c r="L167" i="2"/>
  <c r="M167" i="2" s="1"/>
  <c r="K167" i="2"/>
  <c r="O166" i="2"/>
  <c r="N166" i="2"/>
  <c r="L166" i="2"/>
  <c r="K166" i="2"/>
  <c r="M166" i="2" s="1"/>
  <c r="O165" i="2"/>
  <c r="N165" i="2"/>
  <c r="M165" i="2"/>
  <c r="L165" i="2"/>
  <c r="K165" i="2"/>
  <c r="O164" i="2"/>
  <c r="N164" i="2"/>
  <c r="L164" i="2"/>
  <c r="M164" i="2" s="1"/>
  <c r="K164" i="2"/>
  <c r="O163" i="2"/>
  <c r="N163" i="2"/>
  <c r="L163" i="2"/>
  <c r="M163" i="2" s="1"/>
  <c r="K163" i="2"/>
  <c r="O162" i="2"/>
  <c r="N162" i="2"/>
  <c r="L162" i="2"/>
  <c r="M162" i="2" s="1"/>
  <c r="K162" i="2"/>
  <c r="O161" i="2"/>
  <c r="N161" i="2"/>
  <c r="L161" i="2"/>
  <c r="M161" i="2" s="1"/>
  <c r="K161" i="2"/>
  <c r="O160" i="2"/>
  <c r="N160" i="2"/>
  <c r="L160" i="2"/>
  <c r="M160" i="2" s="1"/>
  <c r="K160" i="2"/>
  <c r="O159" i="2"/>
  <c r="N159" i="2"/>
  <c r="L159" i="2"/>
  <c r="M159" i="2" s="1"/>
  <c r="K159" i="2"/>
  <c r="O158" i="2"/>
  <c r="O190" i="2" s="1"/>
  <c r="N158" i="2"/>
  <c r="N190" i="2" s="1"/>
  <c r="L158" i="2"/>
  <c r="L190" i="2" s="1"/>
  <c r="K158" i="2"/>
  <c r="M158" i="2" s="1"/>
  <c r="O152" i="2"/>
  <c r="N152" i="2"/>
  <c r="M152" i="2"/>
  <c r="L152" i="2"/>
  <c r="K152" i="2"/>
  <c r="O151" i="2"/>
  <c r="N151" i="2"/>
  <c r="L151" i="2"/>
  <c r="M151" i="2" s="1"/>
  <c r="K151" i="2"/>
  <c r="O150" i="2"/>
  <c r="N150" i="2"/>
  <c r="M150" i="2"/>
  <c r="L150" i="2"/>
  <c r="K150" i="2"/>
  <c r="O149" i="2"/>
  <c r="N149" i="2"/>
  <c r="L149" i="2"/>
  <c r="M149" i="2" s="1"/>
  <c r="K149" i="2"/>
  <c r="O148" i="2"/>
  <c r="N148" i="2"/>
  <c r="L148" i="2"/>
  <c r="M148" i="2" s="1"/>
  <c r="K148" i="2"/>
  <c r="O147" i="2"/>
  <c r="N147" i="2"/>
  <c r="L147" i="2"/>
  <c r="M147" i="2" s="1"/>
  <c r="K147" i="2"/>
  <c r="O146" i="2"/>
  <c r="N146" i="2"/>
  <c r="L146" i="2"/>
  <c r="M146" i="2" s="1"/>
  <c r="K146" i="2"/>
  <c r="O145" i="2"/>
  <c r="N145" i="2"/>
  <c r="L145" i="2"/>
  <c r="M145" i="2" s="1"/>
  <c r="K145" i="2"/>
  <c r="O144" i="2"/>
  <c r="N144" i="2"/>
  <c r="M144" i="2"/>
  <c r="L144" i="2"/>
  <c r="K144" i="2"/>
  <c r="O143" i="2"/>
  <c r="N143" i="2"/>
  <c r="L143" i="2"/>
  <c r="M143" i="2" s="1"/>
  <c r="K143" i="2"/>
  <c r="O142" i="2"/>
  <c r="N142" i="2"/>
  <c r="M142" i="2"/>
  <c r="L142" i="2"/>
  <c r="K142" i="2"/>
  <c r="O141" i="2"/>
  <c r="N141" i="2"/>
  <c r="L141" i="2"/>
  <c r="M141" i="2" s="1"/>
  <c r="K141" i="2"/>
  <c r="O140" i="2"/>
  <c r="N140" i="2"/>
  <c r="L140" i="2"/>
  <c r="M140" i="2" s="1"/>
  <c r="K140" i="2"/>
  <c r="O139" i="2"/>
  <c r="N139" i="2"/>
  <c r="L139" i="2"/>
  <c r="M139" i="2" s="1"/>
  <c r="K139" i="2"/>
  <c r="O138" i="2"/>
  <c r="N138" i="2"/>
  <c r="L138" i="2"/>
  <c r="M138" i="2" s="1"/>
  <c r="K138" i="2"/>
  <c r="O137" i="2"/>
  <c r="O153" i="2" s="1"/>
  <c r="N137" i="2"/>
  <c r="N153" i="2" s="1"/>
  <c r="L137" i="2"/>
  <c r="M137" i="2" s="1"/>
  <c r="K137" i="2"/>
  <c r="K153" i="2" s="1"/>
  <c r="O131" i="2"/>
  <c r="N131" i="2"/>
  <c r="L131" i="2"/>
  <c r="K131" i="2"/>
  <c r="M131" i="2" s="1"/>
  <c r="O130" i="2"/>
  <c r="N130" i="2"/>
  <c r="L130" i="2"/>
  <c r="M130" i="2" s="1"/>
  <c r="K130" i="2"/>
  <c r="O129" i="2"/>
  <c r="N129" i="2"/>
  <c r="M129" i="2"/>
  <c r="L129" i="2"/>
  <c r="K129" i="2"/>
  <c r="O128" i="2"/>
  <c r="N128" i="2"/>
  <c r="L128" i="2"/>
  <c r="M128" i="2" s="1"/>
  <c r="K128" i="2"/>
  <c r="O127" i="2"/>
  <c r="N127" i="2"/>
  <c r="L127" i="2"/>
  <c r="M127" i="2" s="1"/>
  <c r="K127" i="2"/>
  <c r="O126" i="2"/>
  <c r="N126" i="2"/>
  <c r="L126" i="2"/>
  <c r="M126" i="2" s="1"/>
  <c r="K126" i="2"/>
  <c r="O125" i="2"/>
  <c r="N125" i="2"/>
  <c r="L125" i="2"/>
  <c r="M125" i="2" s="1"/>
  <c r="K125" i="2"/>
  <c r="O124" i="2"/>
  <c r="N124" i="2"/>
  <c r="L124" i="2"/>
  <c r="M124" i="2" s="1"/>
  <c r="K124" i="2"/>
  <c r="O123" i="2"/>
  <c r="N123" i="2"/>
  <c r="L123" i="2"/>
  <c r="K123" i="2"/>
  <c r="M123" i="2" s="1"/>
  <c r="O122" i="2"/>
  <c r="N122" i="2"/>
  <c r="L122" i="2"/>
  <c r="M122" i="2" s="1"/>
  <c r="K122" i="2"/>
  <c r="O121" i="2"/>
  <c r="N121" i="2"/>
  <c r="M121" i="2"/>
  <c r="L121" i="2"/>
  <c r="K121" i="2"/>
  <c r="O120" i="2"/>
  <c r="N120" i="2"/>
  <c r="L120" i="2"/>
  <c r="M120" i="2" s="1"/>
  <c r="K120" i="2"/>
  <c r="O119" i="2"/>
  <c r="N119" i="2"/>
  <c r="L119" i="2"/>
  <c r="M119" i="2" s="1"/>
  <c r="K119" i="2"/>
  <c r="O118" i="2"/>
  <c r="N118" i="2"/>
  <c r="L118" i="2"/>
  <c r="M118" i="2" s="1"/>
  <c r="K118" i="2"/>
  <c r="O117" i="2"/>
  <c r="N117" i="2"/>
  <c r="L117" i="2"/>
  <c r="M117" i="2" s="1"/>
  <c r="K117" i="2"/>
  <c r="O116" i="2"/>
  <c r="O132" i="2" s="1"/>
  <c r="N116" i="2"/>
  <c r="N132" i="2" s="1"/>
  <c r="L116" i="2"/>
  <c r="M116" i="2" s="1"/>
  <c r="M132" i="2" s="1"/>
  <c r="K116" i="2"/>
  <c r="K132" i="2" s="1"/>
  <c r="O110" i="2"/>
  <c r="N110" i="2"/>
  <c r="M110" i="2"/>
  <c r="L110" i="2"/>
  <c r="K110" i="2"/>
  <c r="O109" i="2"/>
  <c r="N109" i="2"/>
  <c r="L109" i="2"/>
  <c r="M109" i="2" s="1"/>
  <c r="K109" i="2"/>
  <c r="O108" i="2"/>
  <c r="N108" i="2"/>
  <c r="L108" i="2"/>
  <c r="K108" i="2"/>
  <c r="M108" i="2" s="1"/>
  <c r="O107" i="2"/>
  <c r="N107" i="2"/>
  <c r="L107" i="2"/>
  <c r="M107" i="2" s="1"/>
  <c r="K107" i="2"/>
  <c r="O106" i="2"/>
  <c r="N106" i="2"/>
  <c r="L106" i="2"/>
  <c r="M106" i="2" s="1"/>
  <c r="K106" i="2"/>
  <c r="O105" i="2"/>
  <c r="N105" i="2"/>
  <c r="L105" i="2"/>
  <c r="M105" i="2" s="1"/>
  <c r="K105" i="2"/>
  <c r="O104" i="2"/>
  <c r="N104" i="2"/>
  <c r="L104" i="2"/>
  <c r="M104" i="2" s="1"/>
  <c r="K104" i="2"/>
  <c r="O103" i="2"/>
  <c r="N103" i="2"/>
  <c r="L103" i="2"/>
  <c r="M103" i="2" s="1"/>
  <c r="K103" i="2"/>
  <c r="O102" i="2"/>
  <c r="N102" i="2"/>
  <c r="M102" i="2"/>
  <c r="L102" i="2"/>
  <c r="K102" i="2"/>
  <c r="O101" i="2"/>
  <c r="N101" i="2"/>
  <c r="L101" i="2"/>
  <c r="M101" i="2" s="1"/>
  <c r="K101" i="2"/>
  <c r="O100" i="2"/>
  <c r="N100" i="2"/>
  <c r="L100" i="2"/>
  <c r="K100" i="2"/>
  <c r="M100" i="2" s="1"/>
  <c r="O99" i="2"/>
  <c r="N99" i="2"/>
  <c r="L99" i="2"/>
  <c r="M99" i="2" s="1"/>
  <c r="K99" i="2"/>
  <c r="O98" i="2"/>
  <c r="N98" i="2"/>
  <c r="L98" i="2"/>
  <c r="M98" i="2" s="1"/>
  <c r="K98" i="2"/>
  <c r="O97" i="2"/>
  <c r="N97" i="2"/>
  <c r="L97" i="2"/>
  <c r="M97" i="2" s="1"/>
  <c r="K97" i="2"/>
  <c r="O96" i="2"/>
  <c r="N96" i="2"/>
  <c r="L96" i="2"/>
  <c r="M96" i="2" s="1"/>
  <c r="K96" i="2"/>
  <c r="O95" i="2"/>
  <c r="O111" i="2" s="1"/>
  <c r="N95" i="2"/>
  <c r="N111" i="2" s="1"/>
  <c r="L95" i="2"/>
  <c r="M95" i="2" s="1"/>
  <c r="K95" i="2"/>
  <c r="K111" i="2" s="1"/>
  <c r="O89" i="2"/>
  <c r="N89" i="2"/>
  <c r="M89" i="2"/>
  <c r="L89" i="2"/>
  <c r="K89" i="2"/>
  <c r="O88" i="2"/>
  <c r="N88" i="2"/>
  <c r="L88" i="2"/>
  <c r="M88" i="2" s="1"/>
  <c r="K88" i="2"/>
  <c r="O87" i="2"/>
  <c r="N87" i="2"/>
  <c r="L87" i="2"/>
  <c r="K87" i="2"/>
  <c r="M87" i="2" s="1"/>
  <c r="O86" i="2"/>
  <c r="N86" i="2"/>
  <c r="L86" i="2"/>
  <c r="M86" i="2" s="1"/>
  <c r="K86" i="2"/>
  <c r="O85" i="2"/>
  <c r="N85" i="2"/>
  <c r="L85" i="2"/>
  <c r="M85" i="2" s="1"/>
  <c r="K85" i="2"/>
  <c r="O84" i="2"/>
  <c r="N84" i="2"/>
  <c r="L84" i="2"/>
  <c r="M84" i="2" s="1"/>
  <c r="K84" i="2"/>
  <c r="O83" i="2"/>
  <c r="N83" i="2"/>
  <c r="M83" i="2"/>
  <c r="L83" i="2"/>
  <c r="K83" i="2"/>
  <c r="O82" i="2"/>
  <c r="O90" i="2" s="1"/>
  <c r="N82" i="2"/>
  <c r="N90" i="2" s="1"/>
  <c r="L82" i="2"/>
  <c r="M82" i="2" s="1"/>
  <c r="K82" i="2"/>
  <c r="K90" i="2" s="1"/>
  <c r="O76" i="2"/>
  <c r="N76" i="2"/>
  <c r="M76" i="2"/>
  <c r="L76" i="2"/>
  <c r="K76" i="2"/>
  <c r="O75" i="2"/>
  <c r="N75" i="2"/>
  <c r="L75" i="2"/>
  <c r="K75" i="2"/>
  <c r="M75" i="2" s="1"/>
  <c r="O74" i="2"/>
  <c r="N74" i="2"/>
  <c r="L74" i="2"/>
  <c r="M74" i="2" s="1"/>
  <c r="K74" i="2"/>
  <c r="O73" i="2"/>
  <c r="N73" i="2"/>
  <c r="L73" i="2"/>
  <c r="M73" i="2" s="1"/>
  <c r="K73" i="2"/>
  <c r="O72" i="2"/>
  <c r="N72" i="2"/>
  <c r="L72" i="2"/>
  <c r="M72" i="2" s="1"/>
  <c r="K72" i="2"/>
  <c r="O71" i="2"/>
  <c r="N71" i="2"/>
  <c r="L71" i="2"/>
  <c r="M71" i="2" s="1"/>
  <c r="K71" i="2"/>
  <c r="O70" i="2"/>
  <c r="N70" i="2"/>
  <c r="L70" i="2"/>
  <c r="M70" i="2" s="1"/>
  <c r="K70" i="2"/>
  <c r="O69" i="2"/>
  <c r="O77" i="2" s="1"/>
  <c r="N69" i="2"/>
  <c r="N77" i="2" s="1"/>
  <c r="M69" i="2"/>
  <c r="L69" i="2"/>
  <c r="L77" i="2" s="1"/>
  <c r="K69" i="2"/>
  <c r="K77" i="2" s="1"/>
  <c r="O63" i="2"/>
  <c r="N63" i="2"/>
  <c r="M63" i="2"/>
  <c r="L63" i="2"/>
  <c r="K63" i="2"/>
  <c r="O62" i="2"/>
  <c r="N62" i="2"/>
  <c r="M62" i="2"/>
  <c r="L62" i="2"/>
  <c r="K62" i="2"/>
  <c r="O61" i="2"/>
  <c r="N61" i="2"/>
  <c r="L61" i="2"/>
  <c r="M61" i="2" s="1"/>
  <c r="K61" i="2"/>
  <c r="O60" i="2"/>
  <c r="N60" i="2"/>
  <c r="L60" i="2"/>
  <c r="M60" i="2" s="1"/>
  <c r="K60" i="2"/>
  <c r="O59" i="2"/>
  <c r="N59" i="2"/>
  <c r="L59" i="2"/>
  <c r="M59" i="2" s="1"/>
  <c r="K59" i="2"/>
  <c r="O58" i="2"/>
  <c r="N58" i="2"/>
  <c r="L58" i="2"/>
  <c r="M58" i="2" s="1"/>
  <c r="K58" i="2"/>
  <c r="O57" i="2"/>
  <c r="N57" i="2"/>
  <c r="L57" i="2"/>
  <c r="M57" i="2" s="1"/>
  <c r="K57" i="2"/>
  <c r="O56" i="2"/>
  <c r="O64" i="2" s="1"/>
  <c r="N56" i="2"/>
  <c r="N64" i="2" s="1"/>
  <c r="L56" i="2"/>
  <c r="L64" i="2" s="1"/>
  <c r="K56" i="2"/>
  <c r="K64" i="2" s="1"/>
  <c r="K51" i="2"/>
  <c r="O50" i="2"/>
  <c r="N50" i="2"/>
  <c r="M50" i="2"/>
  <c r="L50" i="2"/>
  <c r="K50" i="2"/>
  <c r="O49" i="2"/>
  <c r="N49" i="2"/>
  <c r="N51" i="2" s="1"/>
  <c r="M49" i="2"/>
  <c r="L49" i="2"/>
  <c r="K49" i="2"/>
  <c r="O48" i="2"/>
  <c r="N48" i="2"/>
  <c r="L48" i="2"/>
  <c r="K48" i="2"/>
  <c r="M48" i="2" s="1"/>
  <c r="O47" i="2"/>
  <c r="O51" i="2" s="1"/>
  <c r="N47" i="2"/>
  <c r="L47" i="2"/>
  <c r="L51" i="2" s="1"/>
  <c r="K47" i="2"/>
  <c r="O40" i="2"/>
  <c r="N40" i="2"/>
  <c r="M40" i="2"/>
  <c r="L40" i="2"/>
  <c r="K40" i="2"/>
  <c r="O39" i="2"/>
  <c r="N39" i="2"/>
  <c r="L39" i="2"/>
  <c r="M39" i="2" s="1"/>
  <c r="K39" i="2"/>
  <c r="K41" i="2" s="1"/>
  <c r="O38" i="2"/>
  <c r="N38" i="2"/>
  <c r="L38" i="2"/>
  <c r="M38" i="2" s="1"/>
  <c r="K38" i="2"/>
  <c r="O37" i="2"/>
  <c r="O41" i="2" s="1"/>
  <c r="N37" i="2"/>
  <c r="N41" i="2" s="1"/>
  <c r="L37" i="2"/>
  <c r="L41" i="2" s="1"/>
  <c r="K37" i="2"/>
  <c r="O30" i="2"/>
  <c r="N30" i="2"/>
  <c r="M30" i="2"/>
  <c r="L30" i="2"/>
  <c r="K30" i="2"/>
  <c r="O29" i="2"/>
  <c r="N29" i="2"/>
  <c r="L29" i="2"/>
  <c r="M29" i="2" s="1"/>
  <c r="K29" i="2"/>
  <c r="K31" i="2" s="1"/>
  <c r="O28" i="2"/>
  <c r="N28" i="2"/>
  <c r="L28" i="2"/>
  <c r="M28" i="2" s="1"/>
  <c r="K28" i="2"/>
  <c r="O27" i="2"/>
  <c r="O31" i="2" s="1"/>
  <c r="N27" i="2"/>
  <c r="N31" i="2" s="1"/>
  <c r="L27" i="2"/>
  <c r="M27" i="2" s="1"/>
  <c r="K27" i="2"/>
  <c r="O21" i="2"/>
  <c r="N21" i="2"/>
  <c r="N22" i="2" s="1"/>
  <c r="M21" i="2"/>
  <c r="L21" i="2"/>
  <c r="K21" i="2"/>
  <c r="O20" i="2"/>
  <c r="O22" i="2" s="1"/>
  <c r="N20" i="2"/>
  <c r="L20" i="2"/>
  <c r="L22" i="2" s="1"/>
  <c r="K20" i="2"/>
  <c r="K22" i="2" s="1"/>
  <c r="L14" i="2"/>
  <c r="K14" i="2"/>
  <c r="O13" i="2"/>
  <c r="N13" i="2"/>
  <c r="M13" i="2"/>
  <c r="L13" i="2"/>
  <c r="K13" i="2"/>
  <c r="O12" i="2"/>
  <c r="O14" i="2" s="1"/>
  <c r="N12" i="2"/>
  <c r="N14" i="2" s="1"/>
  <c r="M12" i="2"/>
  <c r="M14" i="2" s="1"/>
  <c r="L12" i="2"/>
  <c r="K12" i="2"/>
  <c r="O6" i="2"/>
  <c r="N6" i="2"/>
  <c r="O5" i="2"/>
  <c r="N5" i="2"/>
  <c r="L5" i="2"/>
  <c r="M5" i="2" s="1"/>
  <c r="K5" i="2"/>
  <c r="O4" i="2"/>
  <c r="N4" i="2"/>
  <c r="L4" i="2"/>
  <c r="L6" i="2" s="1"/>
  <c r="K4" i="2"/>
  <c r="K6" i="2" s="1"/>
  <c r="K315" i="1"/>
  <c r="K314" i="1"/>
  <c r="J315" i="1"/>
  <c r="J314" i="1"/>
  <c r="H315" i="1"/>
  <c r="H314" i="1"/>
  <c r="H313" i="1"/>
  <c r="I315" i="1"/>
  <c r="I314" i="1"/>
  <c r="K313" i="1"/>
  <c r="J313" i="1"/>
  <c r="I313" i="1"/>
  <c r="G315" i="1"/>
  <c r="G314" i="1"/>
  <c r="G313" i="1"/>
  <c r="K287" i="1"/>
  <c r="K286" i="1"/>
  <c r="J287" i="1"/>
  <c r="J286" i="1"/>
  <c r="I287" i="1"/>
  <c r="I286" i="1"/>
  <c r="H287" i="1"/>
  <c r="H286" i="1"/>
  <c r="K285" i="1"/>
  <c r="J285" i="1"/>
  <c r="I285" i="1"/>
  <c r="H285" i="1"/>
  <c r="G287" i="1"/>
  <c r="G286" i="1"/>
  <c r="G285" i="1"/>
  <c r="O280" i="1"/>
  <c r="N280" i="1"/>
  <c r="M280" i="1"/>
  <c r="L280" i="1"/>
  <c r="K280" i="1"/>
  <c r="O279" i="1"/>
  <c r="N279" i="1"/>
  <c r="L279" i="1"/>
  <c r="M279" i="1" s="1"/>
  <c r="K279" i="1"/>
  <c r="O278" i="1"/>
  <c r="N278" i="1"/>
  <c r="M278" i="1"/>
  <c r="L278" i="1"/>
  <c r="K278" i="1"/>
  <c r="O277" i="1"/>
  <c r="N277" i="1"/>
  <c r="L277" i="1"/>
  <c r="M277" i="1" s="1"/>
  <c r="K277" i="1"/>
  <c r="O276" i="1"/>
  <c r="N276" i="1"/>
  <c r="L276" i="1"/>
  <c r="M276" i="1" s="1"/>
  <c r="K276" i="1"/>
  <c r="O275" i="1"/>
  <c r="N275" i="1"/>
  <c r="L275" i="1"/>
  <c r="M275" i="1" s="1"/>
  <c r="K275" i="1"/>
  <c r="O274" i="1"/>
  <c r="N274" i="1"/>
  <c r="L274" i="1"/>
  <c r="M274" i="1" s="1"/>
  <c r="K274" i="1"/>
  <c r="O273" i="1"/>
  <c r="N273" i="1"/>
  <c r="L273" i="1"/>
  <c r="M273" i="1" s="1"/>
  <c r="K273" i="1"/>
  <c r="O272" i="1"/>
  <c r="N272" i="1"/>
  <c r="M272" i="1"/>
  <c r="L272" i="1"/>
  <c r="K272" i="1"/>
  <c r="O271" i="1"/>
  <c r="N271" i="1"/>
  <c r="L271" i="1"/>
  <c r="M271" i="1" s="1"/>
  <c r="K271" i="1"/>
  <c r="O270" i="1"/>
  <c r="N270" i="1"/>
  <c r="M270" i="1"/>
  <c r="L270" i="1"/>
  <c r="K270" i="1"/>
  <c r="O269" i="1"/>
  <c r="N269" i="1"/>
  <c r="L269" i="1"/>
  <c r="M269" i="1" s="1"/>
  <c r="K269" i="1"/>
  <c r="O268" i="1"/>
  <c r="N268" i="1"/>
  <c r="L268" i="1"/>
  <c r="M268" i="1" s="1"/>
  <c r="K268" i="1"/>
  <c r="O267" i="1"/>
  <c r="N267" i="1"/>
  <c r="L267" i="1"/>
  <c r="M267" i="1" s="1"/>
  <c r="K267" i="1"/>
  <c r="O266" i="1"/>
  <c r="N266" i="1"/>
  <c r="L266" i="1"/>
  <c r="M266" i="1" s="1"/>
  <c r="K266" i="1"/>
  <c r="O265" i="1"/>
  <c r="N265" i="1"/>
  <c r="L265" i="1"/>
  <c r="M265" i="1" s="1"/>
  <c r="K265" i="1"/>
  <c r="O264" i="1"/>
  <c r="N264" i="1"/>
  <c r="M264" i="1"/>
  <c r="L264" i="1"/>
  <c r="K264" i="1"/>
  <c r="O263" i="1"/>
  <c r="N263" i="1"/>
  <c r="L263" i="1"/>
  <c r="M263" i="1" s="1"/>
  <c r="K263" i="1"/>
  <c r="O262" i="1"/>
  <c r="N262" i="1"/>
  <c r="M262" i="1"/>
  <c r="L262" i="1"/>
  <c r="K262" i="1"/>
  <c r="O261" i="1"/>
  <c r="N261" i="1"/>
  <c r="L261" i="1"/>
  <c r="M261" i="1" s="1"/>
  <c r="K261" i="1"/>
  <c r="O260" i="1"/>
  <c r="N260" i="1"/>
  <c r="L260" i="1"/>
  <c r="M260" i="1" s="1"/>
  <c r="K260" i="1"/>
  <c r="O259" i="1"/>
  <c r="N259" i="1"/>
  <c r="L259" i="1"/>
  <c r="M259" i="1" s="1"/>
  <c r="K259" i="1"/>
  <c r="O258" i="1"/>
  <c r="N258" i="1"/>
  <c r="L258" i="1"/>
  <c r="M258" i="1" s="1"/>
  <c r="K258" i="1"/>
  <c r="O257" i="1"/>
  <c r="N257" i="1"/>
  <c r="L257" i="1"/>
  <c r="M257" i="1" s="1"/>
  <c r="K257" i="1"/>
  <c r="O256" i="1"/>
  <c r="N256" i="1"/>
  <c r="M256" i="1"/>
  <c r="L256" i="1"/>
  <c r="K256" i="1"/>
  <c r="O255" i="1"/>
  <c r="N255" i="1"/>
  <c r="L255" i="1"/>
  <c r="M255" i="1" s="1"/>
  <c r="K255" i="1"/>
  <c r="O254" i="1"/>
  <c r="N254" i="1"/>
  <c r="M254" i="1"/>
  <c r="L254" i="1"/>
  <c r="K254" i="1"/>
  <c r="O253" i="1"/>
  <c r="N253" i="1"/>
  <c r="L253" i="1"/>
  <c r="M253" i="1" s="1"/>
  <c r="K253" i="1"/>
  <c r="O252" i="1"/>
  <c r="N252" i="1"/>
  <c r="L252" i="1"/>
  <c r="M252" i="1" s="1"/>
  <c r="K252" i="1"/>
  <c r="O251" i="1"/>
  <c r="N251" i="1"/>
  <c r="L251" i="1"/>
  <c r="M251" i="1" s="1"/>
  <c r="K251" i="1"/>
  <c r="O250" i="1"/>
  <c r="N250" i="1"/>
  <c r="L250" i="1"/>
  <c r="M250" i="1" s="1"/>
  <c r="K250" i="1"/>
  <c r="O249" i="1"/>
  <c r="O281" i="1" s="1"/>
  <c r="N249" i="1"/>
  <c r="N281" i="1" s="1"/>
  <c r="L249" i="1"/>
  <c r="M249" i="1" s="1"/>
  <c r="K249" i="1"/>
  <c r="K281" i="1" s="1"/>
  <c r="O238" i="1"/>
  <c r="N238" i="1"/>
  <c r="M238" i="1"/>
  <c r="L238" i="1"/>
  <c r="K238" i="1"/>
  <c r="O237" i="1"/>
  <c r="N237" i="1"/>
  <c r="L237" i="1"/>
  <c r="M237" i="1" s="1"/>
  <c r="K237" i="1"/>
  <c r="O236" i="1"/>
  <c r="N236" i="1"/>
  <c r="L236" i="1"/>
  <c r="M236" i="1" s="1"/>
  <c r="K236" i="1"/>
  <c r="O235" i="1"/>
  <c r="N235" i="1"/>
  <c r="L235" i="1"/>
  <c r="M235" i="1" s="1"/>
  <c r="K235" i="1"/>
  <c r="O234" i="1"/>
  <c r="N234" i="1"/>
  <c r="L234" i="1"/>
  <c r="M234" i="1" s="1"/>
  <c r="K234" i="1"/>
  <c r="O233" i="1"/>
  <c r="N233" i="1"/>
  <c r="L233" i="1"/>
  <c r="K233" i="1"/>
  <c r="M233" i="1" s="1"/>
  <c r="O232" i="1"/>
  <c r="N232" i="1"/>
  <c r="L232" i="1"/>
  <c r="M232" i="1" s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L229" i="1"/>
  <c r="M229" i="1" s="1"/>
  <c r="K229" i="1"/>
  <c r="O228" i="1"/>
  <c r="N228" i="1"/>
  <c r="L228" i="1"/>
  <c r="M228" i="1" s="1"/>
  <c r="K228" i="1"/>
  <c r="O227" i="1"/>
  <c r="N227" i="1"/>
  <c r="L227" i="1"/>
  <c r="M227" i="1" s="1"/>
  <c r="K227" i="1"/>
  <c r="O226" i="1"/>
  <c r="N226" i="1"/>
  <c r="L226" i="1"/>
  <c r="M226" i="1" s="1"/>
  <c r="K226" i="1"/>
  <c r="O225" i="1"/>
  <c r="N225" i="1"/>
  <c r="L225" i="1"/>
  <c r="K225" i="1"/>
  <c r="M225" i="1" s="1"/>
  <c r="O224" i="1"/>
  <c r="N224" i="1"/>
  <c r="L224" i="1"/>
  <c r="M224" i="1" s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L221" i="1"/>
  <c r="M221" i="1" s="1"/>
  <c r="K221" i="1"/>
  <c r="O220" i="1"/>
  <c r="N220" i="1"/>
  <c r="L220" i="1"/>
  <c r="M220" i="1" s="1"/>
  <c r="K220" i="1"/>
  <c r="O219" i="1"/>
  <c r="N219" i="1"/>
  <c r="L219" i="1"/>
  <c r="M219" i="1" s="1"/>
  <c r="K219" i="1"/>
  <c r="O218" i="1"/>
  <c r="N218" i="1"/>
  <c r="L218" i="1"/>
  <c r="M218" i="1" s="1"/>
  <c r="K218" i="1"/>
  <c r="O217" i="1"/>
  <c r="N217" i="1"/>
  <c r="L217" i="1"/>
  <c r="K217" i="1"/>
  <c r="M217" i="1" s="1"/>
  <c r="O216" i="1"/>
  <c r="N216" i="1"/>
  <c r="L216" i="1"/>
  <c r="M216" i="1" s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L213" i="1"/>
  <c r="M213" i="1" s="1"/>
  <c r="K213" i="1"/>
  <c r="O212" i="1"/>
  <c r="N212" i="1"/>
  <c r="L212" i="1"/>
  <c r="M212" i="1" s="1"/>
  <c r="K212" i="1"/>
  <c r="O211" i="1"/>
  <c r="N211" i="1"/>
  <c r="L211" i="1"/>
  <c r="M211" i="1" s="1"/>
  <c r="K211" i="1"/>
  <c r="O210" i="1"/>
  <c r="N210" i="1"/>
  <c r="L210" i="1"/>
  <c r="M210" i="1" s="1"/>
  <c r="K210" i="1"/>
  <c r="O209" i="1"/>
  <c r="N209" i="1"/>
  <c r="L209" i="1"/>
  <c r="K209" i="1"/>
  <c r="M209" i="1" s="1"/>
  <c r="O208" i="1"/>
  <c r="N208" i="1"/>
  <c r="L208" i="1"/>
  <c r="M208" i="1" s="1"/>
  <c r="K208" i="1"/>
  <c r="O207" i="1"/>
  <c r="O239" i="1" s="1"/>
  <c r="N207" i="1"/>
  <c r="N239" i="1" s="1"/>
  <c r="M207" i="1"/>
  <c r="L207" i="1"/>
  <c r="L239" i="1" s="1"/>
  <c r="K207" i="1"/>
  <c r="K239" i="1" s="1"/>
  <c r="O198" i="1"/>
  <c r="N198" i="1"/>
  <c r="M198" i="1"/>
  <c r="L198" i="1"/>
  <c r="K198" i="1"/>
  <c r="K182" i="1"/>
  <c r="L182" i="1"/>
  <c r="M182" i="1"/>
  <c r="N182" i="1"/>
  <c r="O182" i="1"/>
  <c r="K183" i="1"/>
  <c r="M183" i="1" s="1"/>
  <c r="L183" i="1"/>
  <c r="N183" i="1"/>
  <c r="O183" i="1"/>
  <c r="K184" i="1"/>
  <c r="M184" i="1" s="1"/>
  <c r="L184" i="1"/>
  <c r="N184" i="1"/>
  <c r="O184" i="1"/>
  <c r="K185" i="1"/>
  <c r="M185" i="1" s="1"/>
  <c r="L185" i="1"/>
  <c r="N185" i="1"/>
  <c r="O185" i="1"/>
  <c r="K186" i="1"/>
  <c r="L186" i="1"/>
  <c r="M186" i="1" s="1"/>
  <c r="N186" i="1"/>
  <c r="O186" i="1"/>
  <c r="K187" i="1"/>
  <c r="L187" i="1"/>
  <c r="M187" i="1" s="1"/>
  <c r="N187" i="1"/>
  <c r="O187" i="1"/>
  <c r="K188" i="1"/>
  <c r="L188" i="1"/>
  <c r="M188" i="1" s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M191" i="1" s="1"/>
  <c r="L191" i="1"/>
  <c r="N191" i="1"/>
  <c r="O191" i="1"/>
  <c r="K192" i="1"/>
  <c r="M192" i="1" s="1"/>
  <c r="L192" i="1"/>
  <c r="N192" i="1"/>
  <c r="O192" i="1"/>
  <c r="K193" i="1"/>
  <c r="M193" i="1" s="1"/>
  <c r="L193" i="1"/>
  <c r="N193" i="1"/>
  <c r="O193" i="1"/>
  <c r="K194" i="1"/>
  <c r="L194" i="1"/>
  <c r="M194" i="1" s="1"/>
  <c r="N194" i="1"/>
  <c r="O194" i="1"/>
  <c r="K195" i="1"/>
  <c r="L195" i="1"/>
  <c r="M195" i="1" s="1"/>
  <c r="N195" i="1"/>
  <c r="O195" i="1"/>
  <c r="K196" i="1"/>
  <c r="L196" i="1"/>
  <c r="M196" i="1" s="1"/>
  <c r="N196" i="1"/>
  <c r="O196" i="1"/>
  <c r="K197" i="1"/>
  <c r="L197" i="1"/>
  <c r="M197" i="1"/>
  <c r="N197" i="1"/>
  <c r="O197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L179" i="1"/>
  <c r="M179" i="1" s="1"/>
  <c r="K179" i="1"/>
  <c r="O178" i="1"/>
  <c r="N178" i="1"/>
  <c r="L178" i="1"/>
  <c r="M178" i="1" s="1"/>
  <c r="K178" i="1"/>
  <c r="O177" i="1"/>
  <c r="N177" i="1"/>
  <c r="L177" i="1"/>
  <c r="M177" i="1" s="1"/>
  <c r="K177" i="1"/>
  <c r="O176" i="1"/>
  <c r="N176" i="1"/>
  <c r="L176" i="1"/>
  <c r="M176" i="1" s="1"/>
  <c r="K176" i="1"/>
  <c r="O175" i="1"/>
  <c r="N175" i="1"/>
  <c r="L175" i="1"/>
  <c r="M175" i="1" s="1"/>
  <c r="K175" i="1"/>
  <c r="O174" i="1"/>
  <c r="N174" i="1"/>
  <c r="L174" i="1"/>
  <c r="M174" i="1" s="1"/>
  <c r="K174" i="1"/>
  <c r="O173" i="1"/>
  <c r="N173" i="1"/>
  <c r="L173" i="1"/>
  <c r="K173" i="1"/>
  <c r="M173" i="1" s="1"/>
  <c r="O172" i="1"/>
  <c r="N172" i="1"/>
  <c r="M172" i="1"/>
  <c r="L172" i="1"/>
  <c r="K172" i="1"/>
  <c r="O171" i="1"/>
  <c r="N171" i="1"/>
  <c r="L171" i="1"/>
  <c r="M171" i="1" s="1"/>
  <c r="K171" i="1"/>
  <c r="O170" i="1"/>
  <c r="N170" i="1"/>
  <c r="L170" i="1"/>
  <c r="M170" i="1" s="1"/>
  <c r="K170" i="1"/>
  <c r="O169" i="1"/>
  <c r="N169" i="1"/>
  <c r="L169" i="1"/>
  <c r="M169" i="1" s="1"/>
  <c r="K169" i="1"/>
  <c r="O168" i="1"/>
  <c r="N168" i="1"/>
  <c r="L168" i="1"/>
  <c r="M168" i="1" s="1"/>
  <c r="K168" i="1"/>
  <c r="O167" i="1"/>
  <c r="N167" i="1"/>
  <c r="L167" i="1"/>
  <c r="M167" i="1" s="1"/>
  <c r="K167" i="1"/>
  <c r="O166" i="1"/>
  <c r="N166" i="1"/>
  <c r="L166" i="1"/>
  <c r="M166" i="1" s="1"/>
  <c r="K166" i="1"/>
  <c r="O157" i="1"/>
  <c r="N157" i="1"/>
  <c r="M157" i="1"/>
  <c r="L157" i="1"/>
  <c r="K157" i="1"/>
  <c r="O156" i="1"/>
  <c r="N156" i="1"/>
  <c r="L156" i="1"/>
  <c r="M156" i="1" s="1"/>
  <c r="K156" i="1"/>
  <c r="O155" i="1"/>
  <c r="N155" i="1"/>
  <c r="M155" i="1"/>
  <c r="L155" i="1"/>
  <c r="K155" i="1"/>
  <c r="O154" i="1"/>
  <c r="N154" i="1"/>
  <c r="L154" i="1"/>
  <c r="M154" i="1" s="1"/>
  <c r="K154" i="1"/>
  <c r="O153" i="1"/>
  <c r="N153" i="1"/>
  <c r="L153" i="1"/>
  <c r="M153" i="1" s="1"/>
  <c r="K153" i="1"/>
  <c r="O152" i="1"/>
  <c r="N152" i="1"/>
  <c r="L152" i="1"/>
  <c r="M152" i="1" s="1"/>
  <c r="K152" i="1"/>
  <c r="O151" i="1"/>
  <c r="N151" i="1"/>
  <c r="L151" i="1"/>
  <c r="M151" i="1" s="1"/>
  <c r="K151" i="1"/>
  <c r="O150" i="1"/>
  <c r="N150" i="1"/>
  <c r="L150" i="1"/>
  <c r="M150" i="1" s="1"/>
  <c r="K150" i="1"/>
  <c r="O149" i="1"/>
  <c r="N149" i="1"/>
  <c r="M149" i="1"/>
  <c r="L149" i="1"/>
  <c r="K149" i="1"/>
  <c r="O148" i="1"/>
  <c r="N148" i="1"/>
  <c r="L148" i="1"/>
  <c r="M148" i="1" s="1"/>
  <c r="K148" i="1"/>
  <c r="O147" i="1"/>
  <c r="N147" i="1"/>
  <c r="M147" i="1"/>
  <c r="L147" i="1"/>
  <c r="K147" i="1"/>
  <c r="O146" i="1"/>
  <c r="N146" i="1"/>
  <c r="L146" i="1"/>
  <c r="M146" i="1" s="1"/>
  <c r="K146" i="1"/>
  <c r="O145" i="1"/>
  <c r="N145" i="1"/>
  <c r="L145" i="1"/>
  <c r="M145" i="1" s="1"/>
  <c r="K145" i="1"/>
  <c r="O144" i="1"/>
  <c r="N144" i="1"/>
  <c r="L144" i="1"/>
  <c r="M144" i="1" s="1"/>
  <c r="K144" i="1"/>
  <c r="O143" i="1"/>
  <c r="N143" i="1"/>
  <c r="L143" i="1"/>
  <c r="M143" i="1" s="1"/>
  <c r="K143" i="1"/>
  <c r="O142" i="1"/>
  <c r="O158" i="1" s="1"/>
  <c r="N142" i="1"/>
  <c r="N158" i="1" s="1"/>
  <c r="L142" i="1"/>
  <c r="M142" i="1" s="1"/>
  <c r="K142" i="1"/>
  <c r="K158" i="1" s="1"/>
  <c r="O134" i="1"/>
  <c r="N134" i="1"/>
  <c r="M134" i="1"/>
  <c r="L134" i="1"/>
  <c r="K134" i="1"/>
  <c r="O133" i="1"/>
  <c r="N133" i="1"/>
  <c r="L133" i="1"/>
  <c r="M133" i="1" s="1"/>
  <c r="K133" i="1"/>
  <c r="O132" i="1"/>
  <c r="N132" i="1"/>
  <c r="M132" i="1"/>
  <c r="L132" i="1"/>
  <c r="K132" i="1"/>
  <c r="O131" i="1"/>
  <c r="N131" i="1"/>
  <c r="L131" i="1"/>
  <c r="M131" i="1" s="1"/>
  <c r="K131" i="1"/>
  <c r="O130" i="1"/>
  <c r="N130" i="1"/>
  <c r="L130" i="1"/>
  <c r="M130" i="1" s="1"/>
  <c r="K130" i="1"/>
  <c r="O129" i="1"/>
  <c r="N129" i="1"/>
  <c r="L129" i="1"/>
  <c r="M129" i="1" s="1"/>
  <c r="K129" i="1"/>
  <c r="O128" i="1"/>
  <c r="N128" i="1"/>
  <c r="L128" i="1"/>
  <c r="M128" i="1" s="1"/>
  <c r="K128" i="1"/>
  <c r="O127" i="1"/>
  <c r="N127" i="1"/>
  <c r="L127" i="1"/>
  <c r="M127" i="1" s="1"/>
  <c r="K127" i="1"/>
  <c r="O126" i="1"/>
  <c r="N126" i="1"/>
  <c r="M126" i="1"/>
  <c r="L126" i="1"/>
  <c r="K126" i="1"/>
  <c r="O125" i="1"/>
  <c r="N125" i="1"/>
  <c r="L125" i="1"/>
  <c r="M125" i="1" s="1"/>
  <c r="K125" i="1"/>
  <c r="O124" i="1"/>
  <c r="N124" i="1"/>
  <c r="M124" i="1"/>
  <c r="L124" i="1"/>
  <c r="K124" i="1"/>
  <c r="O123" i="1"/>
  <c r="N123" i="1"/>
  <c r="L123" i="1"/>
  <c r="M123" i="1" s="1"/>
  <c r="K123" i="1"/>
  <c r="O122" i="1"/>
  <c r="N122" i="1"/>
  <c r="L122" i="1"/>
  <c r="M122" i="1" s="1"/>
  <c r="K122" i="1"/>
  <c r="O121" i="1"/>
  <c r="N121" i="1"/>
  <c r="L121" i="1"/>
  <c r="M121" i="1" s="1"/>
  <c r="K121" i="1"/>
  <c r="O120" i="1"/>
  <c r="N120" i="1"/>
  <c r="L120" i="1"/>
  <c r="M120" i="1" s="1"/>
  <c r="K120" i="1"/>
  <c r="O119" i="1"/>
  <c r="O135" i="1" s="1"/>
  <c r="N119" i="1"/>
  <c r="N135" i="1" s="1"/>
  <c r="L119" i="1"/>
  <c r="M119" i="1" s="1"/>
  <c r="K119" i="1"/>
  <c r="K135" i="1" s="1"/>
  <c r="O112" i="1"/>
  <c r="N112" i="1"/>
  <c r="M112" i="1"/>
  <c r="L112" i="1"/>
  <c r="K112" i="1"/>
  <c r="K104" i="1"/>
  <c r="L104" i="1"/>
  <c r="M104" i="1" s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 s="1"/>
  <c r="N107" i="1"/>
  <c r="O107" i="1"/>
  <c r="K108" i="1"/>
  <c r="L108" i="1"/>
  <c r="M108" i="1"/>
  <c r="N108" i="1"/>
  <c r="O108" i="1"/>
  <c r="K109" i="1"/>
  <c r="L109" i="1"/>
  <c r="M109" i="1" s="1"/>
  <c r="N109" i="1"/>
  <c r="O109" i="1"/>
  <c r="K110" i="1"/>
  <c r="L110" i="1"/>
  <c r="M110" i="1" s="1"/>
  <c r="N110" i="1"/>
  <c r="O110" i="1"/>
  <c r="K111" i="1"/>
  <c r="L111" i="1"/>
  <c r="M111" i="1"/>
  <c r="N111" i="1"/>
  <c r="O111" i="1"/>
  <c r="O103" i="1"/>
  <c r="N103" i="1"/>
  <c r="M103" i="1"/>
  <c r="L103" i="1"/>
  <c r="K103" i="1"/>
  <c r="O102" i="1"/>
  <c r="N102" i="1"/>
  <c r="L102" i="1"/>
  <c r="K102" i="1"/>
  <c r="M102" i="1" s="1"/>
  <c r="O101" i="1"/>
  <c r="N101" i="1"/>
  <c r="L101" i="1"/>
  <c r="M101" i="1" s="1"/>
  <c r="K101" i="1"/>
  <c r="O100" i="1"/>
  <c r="N100" i="1"/>
  <c r="L100" i="1"/>
  <c r="M100" i="1" s="1"/>
  <c r="K100" i="1"/>
  <c r="O99" i="1"/>
  <c r="N99" i="1"/>
  <c r="L99" i="1"/>
  <c r="M99" i="1" s="1"/>
  <c r="K99" i="1"/>
  <c r="O98" i="1"/>
  <c r="N98" i="1"/>
  <c r="L98" i="1"/>
  <c r="M98" i="1" s="1"/>
  <c r="K98" i="1"/>
  <c r="O97" i="1"/>
  <c r="N97" i="1"/>
  <c r="L97" i="1"/>
  <c r="M97" i="1" s="1"/>
  <c r="K97" i="1"/>
  <c r="O96" i="1"/>
  <c r="N96" i="1"/>
  <c r="M96" i="1"/>
  <c r="L96" i="1"/>
  <c r="K96" i="1"/>
  <c r="O89" i="1"/>
  <c r="N89" i="1"/>
  <c r="M89" i="1"/>
  <c r="L89" i="1"/>
  <c r="K89" i="1"/>
  <c r="O88" i="1"/>
  <c r="N88" i="1"/>
  <c r="L88" i="1"/>
  <c r="M88" i="1" s="1"/>
  <c r="K88" i="1"/>
  <c r="O87" i="1"/>
  <c r="N87" i="1"/>
  <c r="L87" i="1"/>
  <c r="M87" i="1" s="1"/>
  <c r="K87" i="1"/>
  <c r="O86" i="1"/>
  <c r="N86" i="1"/>
  <c r="L86" i="1"/>
  <c r="M86" i="1" s="1"/>
  <c r="K86" i="1"/>
  <c r="O85" i="1"/>
  <c r="N85" i="1"/>
  <c r="L85" i="1"/>
  <c r="M85" i="1" s="1"/>
  <c r="K85" i="1"/>
  <c r="O84" i="1"/>
  <c r="N84" i="1"/>
  <c r="M84" i="1"/>
  <c r="L84" i="1"/>
  <c r="K84" i="1"/>
  <c r="O83" i="1"/>
  <c r="N83" i="1"/>
  <c r="L83" i="1"/>
  <c r="M83" i="1" s="1"/>
  <c r="K83" i="1"/>
  <c r="O82" i="1"/>
  <c r="O90" i="1" s="1"/>
  <c r="N82" i="1"/>
  <c r="N90" i="1" s="1"/>
  <c r="L82" i="1"/>
  <c r="M82" i="1" s="1"/>
  <c r="M90" i="1" s="1"/>
  <c r="K82" i="1"/>
  <c r="K90" i="1" s="1"/>
  <c r="O75" i="1"/>
  <c r="N75" i="1"/>
  <c r="M75" i="1"/>
  <c r="L75" i="1"/>
  <c r="K75" i="1"/>
  <c r="O74" i="1"/>
  <c r="N74" i="1"/>
  <c r="L74" i="1"/>
  <c r="M74" i="1" s="1"/>
  <c r="K74" i="1"/>
  <c r="O73" i="1"/>
  <c r="N73" i="1"/>
  <c r="L73" i="1"/>
  <c r="M73" i="1" s="1"/>
  <c r="K73" i="1"/>
  <c r="O72" i="1"/>
  <c r="N72" i="1"/>
  <c r="L72" i="1"/>
  <c r="M72" i="1" s="1"/>
  <c r="K72" i="1"/>
  <c r="O71" i="1"/>
  <c r="N71" i="1"/>
  <c r="L71" i="1"/>
  <c r="M71" i="1" s="1"/>
  <c r="K71" i="1"/>
  <c r="O70" i="1"/>
  <c r="N70" i="1"/>
  <c r="M70" i="1"/>
  <c r="L70" i="1"/>
  <c r="K70" i="1"/>
  <c r="O69" i="1"/>
  <c r="N69" i="1"/>
  <c r="L69" i="1"/>
  <c r="M69" i="1" s="1"/>
  <c r="K69" i="1"/>
  <c r="O68" i="1"/>
  <c r="O76" i="1" s="1"/>
  <c r="N68" i="1"/>
  <c r="N76" i="1" s="1"/>
  <c r="L68" i="1"/>
  <c r="M68" i="1" s="1"/>
  <c r="M76" i="1" s="1"/>
  <c r="K68" i="1"/>
  <c r="K76" i="1" s="1"/>
  <c r="O63" i="1"/>
  <c r="N63" i="1"/>
  <c r="M63" i="1"/>
  <c r="L63" i="1"/>
  <c r="K63" i="1"/>
  <c r="K59" i="1"/>
  <c r="L59" i="1"/>
  <c r="M59" i="1" s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M62" i="1" s="1"/>
  <c r="L62" i="1"/>
  <c r="N62" i="1"/>
  <c r="O62" i="1"/>
  <c r="O58" i="1"/>
  <c r="N58" i="1"/>
  <c r="L58" i="1"/>
  <c r="M58" i="1" s="1"/>
  <c r="K58" i="1"/>
  <c r="O57" i="1"/>
  <c r="N57" i="1"/>
  <c r="L57" i="1"/>
  <c r="K57" i="1"/>
  <c r="M57" i="1" s="1"/>
  <c r="O56" i="1"/>
  <c r="N56" i="1"/>
  <c r="M56" i="1"/>
  <c r="L56" i="1"/>
  <c r="K56" i="1"/>
  <c r="O55" i="1"/>
  <c r="N55" i="1"/>
  <c r="L55" i="1"/>
  <c r="M55" i="1" s="1"/>
  <c r="K55" i="1"/>
  <c r="O49" i="1"/>
  <c r="N49" i="1"/>
  <c r="N50" i="1" s="1"/>
  <c r="M49" i="1"/>
  <c r="L49" i="1"/>
  <c r="K49" i="1"/>
  <c r="O48" i="1"/>
  <c r="N48" i="1"/>
  <c r="L48" i="1"/>
  <c r="M48" i="1" s="1"/>
  <c r="K48" i="1"/>
  <c r="O47" i="1"/>
  <c r="N47" i="1"/>
  <c r="L47" i="1"/>
  <c r="M47" i="1" s="1"/>
  <c r="K47" i="1"/>
  <c r="O46" i="1"/>
  <c r="O50" i="1" s="1"/>
  <c r="N46" i="1"/>
  <c r="L46" i="1"/>
  <c r="L50" i="1" s="1"/>
  <c r="K46" i="1"/>
  <c r="K50" i="1" s="1"/>
  <c r="N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L38" i="1"/>
  <c r="M38" i="1" s="1"/>
  <c r="K38" i="1"/>
  <c r="O37" i="1"/>
  <c r="O41" i="1" s="1"/>
  <c r="N37" i="1"/>
  <c r="L37" i="1"/>
  <c r="L41" i="1" s="1"/>
  <c r="K37" i="1"/>
  <c r="O32" i="1"/>
  <c r="N32" i="1"/>
  <c r="M32" i="1"/>
  <c r="L32" i="1"/>
  <c r="K32" i="1"/>
  <c r="O30" i="1"/>
  <c r="O31" i="1"/>
  <c r="N30" i="1"/>
  <c r="N31" i="1"/>
  <c r="M30" i="1"/>
  <c r="M31" i="1"/>
  <c r="L30" i="1"/>
  <c r="L31" i="1"/>
  <c r="K30" i="1"/>
  <c r="K31" i="1"/>
  <c r="O29" i="1"/>
  <c r="N29" i="1"/>
  <c r="L29" i="1"/>
  <c r="M29" i="1" s="1"/>
  <c r="K29" i="1"/>
  <c r="O28" i="1"/>
  <c r="N28" i="1"/>
  <c r="L28" i="1"/>
  <c r="K28" i="1"/>
  <c r="N23" i="1"/>
  <c r="O22" i="1"/>
  <c r="N22" i="1"/>
  <c r="L22" i="1"/>
  <c r="M22" i="1" s="1"/>
  <c r="K22" i="1"/>
  <c r="O21" i="1"/>
  <c r="O23" i="1" s="1"/>
  <c r="N21" i="1"/>
  <c r="L21" i="1"/>
  <c r="L23" i="1" s="1"/>
  <c r="K21" i="1"/>
  <c r="K23" i="1" s="1"/>
  <c r="L16" i="1"/>
  <c r="K16" i="1"/>
  <c r="O15" i="1"/>
  <c r="N15" i="1"/>
  <c r="L15" i="1"/>
  <c r="M15" i="1" s="1"/>
  <c r="K15" i="1"/>
  <c r="O14" i="1"/>
  <c r="O16" i="1" s="1"/>
  <c r="N14" i="1"/>
  <c r="N16" i="1" s="1"/>
  <c r="M14" i="1"/>
  <c r="M16" i="1" s="1"/>
  <c r="L14" i="1"/>
  <c r="K14" i="1"/>
  <c r="O8" i="1"/>
  <c r="N8" i="1"/>
  <c r="N7" i="1"/>
  <c r="K8" i="1"/>
  <c r="L8" i="1"/>
  <c r="L7" i="1"/>
  <c r="M7" i="1" s="1"/>
  <c r="M8" i="1" s="1"/>
  <c r="O7" i="1"/>
  <c r="O6" i="1"/>
  <c r="N6" i="1"/>
  <c r="M6" i="1"/>
  <c r="L6" i="1"/>
  <c r="K7" i="1"/>
  <c r="K6" i="1"/>
  <c r="M264" i="2" l="1"/>
  <c r="L264" i="2"/>
  <c r="M227" i="2"/>
  <c r="M190" i="2"/>
  <c r="K190" i="2"/>
  <c r="M153" i="2"/>
  <c r="L153" i="2"/>
  <c r="L132" i="2"/>
  <c r="M111" i="2"/>
  <c r="L111" i="2"/>
  <c r="M90" i="2"/>
  <c r="L90" i="2"/>
  <c r="M77" i="2"/>
  <c r="M56" i="2"/>
  <c r="M64" i="2" s="1"/>
  <c r="M47" i="2"/>
  <c r="M51" i="2" s="1"/>
  <c r="M37" i="2"/>
  <c r="M41" i="2" s="1"/>
  <c r="M31" i="2"/>
  <c r="L31" i="2"/>
  <c r="M20" i="2"/>
  <c r="M22" i="2" s="1"/>
  <c r="M4" i="2"/>
  <c r="M6" i="2" s="1"/>
  <c r="M281" i="1"/>
  <c r="L281" i="1"/>
  <c r="M239" i="1"/>
  <c r="M158" i="1"/>
  <c r="L158" i="1"/>
  <c r="M135" i="1"/>
  <c r="L135" i="1"/>
  <c r="L90" i="1"/>
  <c r="L76" i="1"/>
  <c r="M46" i="1"/>
  <c r="M50" i="1" s="1"/>
  <c r="M37" i="1"/>
  <c r="M41" i="1" s="1"/>
  <c r="M28" i="1"/>
  <c r="M21" i="1"/>
  <c r="M23" i="1" s="1"/>
</calcChain>
</file>

<file path=xl/sharedStrings.xml><?xml version="1.0" encoding="utf-8"?>
<sst xmlns="http://schemas.openxmlformats.org/spreadsheetml/2006/main" count="545" uniqueCount="55">
  <si>
    <t>Type: RELIABLE</t>
  </si>
  <si>
    <t>NumClients:2 NumServers: 3 NumRequests:100</t>
  </si>
  <si>
    <t>Num(GET)</t>
  </si>
  <si>
    <t>TotalTime(GET)</t>
  </si>
  <si>
    <t>Average Latency(GET)</t>
  </si>
  <si>
    <t>Max Latency(GET)</t>
  </si>
  <si>
    <t>Min Latency(GET)</t>
  </si>
  <si>
    <t>Num(PUT)</t>
  </si>
  <si>
    <t>TotalTime(PUT)</t>
  </si>
  <si>
    <t>Average Latency(PUT)</t>
  </si>
  <si>
    <t>Max Latency(PUT)</t>
  </si>
  <si>
    <t>Min Latency(PUT)</t>
  </si>
  <si>
    <t>NumClients:2 NumServers: 5 NumRequests:100</t>
  </si>
  <si>
    <t>NumClients:2 NumServers: 7 NumRequests:100</t>
  </si>
  <si>
    <t>NumClients:4 NumServers: 3 NumRequests:100</t>
  </si>
  <si>
    <t>NumClients:4 NumServers: 5 NumRequests:100</t>
  </si>
  <si>
    <t>NumClients:4 NumServers: 7 NumRequests:100</t>
  </si>
  <si>
    <t>NumClients:8 NumServers: 3 NumRequests:100</t>
  </si>
  <si>
    <t>NumClients:8 NumServers: 5 NumRequests:100</t>
  </si>
  <si>
    <t>NumClients:8 NumServers: 7 NumRequests:100</t>
  </si>
  <si>
    <t>NumClients:16 NumServers: 3 NumRequests:100</t>
  </si>
  <si>
    <t>NumClients:16 NumServers: 5 NumRequests:100</t>
  </si>
  <si>
    <t>NumClients:16 NumServers: 7 NumRequests:100</t>
  </si>
  <si>
    <t>NumClients:32 NumServers: 3 NumRequests:100</t>
  </si>
  <si>
    <t>NumClients:32 NumServers: 5 NumRequests:100</t>
  </si>
  <si>
    <t>NumClients:32 NumServers: 7 NumRequests:100</t>
  </si>
  <si>
    <t>Type: UNRELIABLE</t>
  </si>
  <si>
    <t>NumClients:2</t>
  </si>
  <si>
    <t xml:space="preserve"> NumServers: 3</t>
  </si>
  <si>
    <t xml:space="preserve"> NumRequests:100</t>
  </si>
  <si>
    <t xml:space="preserve">NumClients:2 </t>
  </si>
  <si>
    <t>NumServers: 5 NumRequests:100</t>
  </si>
  <si>
    <t>NumServers: 5</t>
  </si>
  <si>
    <t xml:space="preserve">NumServers: 7 </t>
  </si>
  <si>
    <t>NumRequests:100</t>
  </si>
  <si>
    <t xml:space="preserve">NumClients:4 </t>
  </si>
  <si>
    <t>NumServers: 3</t>
  </si>
  <si>
    <t>NumServers: 7 NumRequests:100</t>
  </si>
  <si>
    <t>NumClients:8</t>
  </si>
  <si>
    <t xml:space="preserve"> NumServers: 3 NumRequests:100</t>
  </si>
  <si>
    <t xml:space="preserve">NumClients:8 </t>
  </si>
  <si>
    <t>NumClients:16</t>
  </si>
  <si>
    <t xml:space="preserve">NumClients:16 </t>
  </si>
  <si>
    <t xml:space="preserve">NumClients:32 </t>
  </si>
  <si>
    <t>NumServers: 3 NumRequests:100</t>
  </si>
  <si>
    <t>TotalTime(All)</t>
  </si>
  <si>
    <t>Num(ALL)</t>
  </si>
  <si>
    <t>Average Latency(ALL)</t>
  </si>
  <si>
    <t>Max Latency(ALL)</t>
  </si>
  <si>
    <t>Min Latency(ALL)</t>
  </si>
  <si>
    <t>5 Servers</t>
  </si>
  <si>
    <t>7 Servers</t>
  </si>
  <si>
    <t>3 Servers</t>
  </si>
  <si>
    <t>Average Latency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</si>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</sst>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Paxos Key-Value Service</a:t>
            </a:r>
            <a:r>
              <a:rPr lang="en-US" baseline="0"/>
              <a:t> </a:t>
            </a:r>
            <a:r>
              <a:rPr lang="en-US"/>
              <a:t>Average Latency</a:t>
            </a:r>
            <a:r>
              <a:rPr lang="en-US" baseline="0"/>
              <a:t> with Reliable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Reliable!$F$285</c:f>
              <c:strCache>
                <c:ptCount val="1"/>
                <c:pt idx="0">
                  <c:v>3 Servers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Reliable!$G$284:$K$284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Reliable!$G$285:$K$285</c:f>
              <c:numCache>
                <c:formatCode>General</c:formatCode>
                <c:ptCount val="5"/>
                <c:pt idx="0">
                  <c:v>2.0426519999999997E-2</c:v>
                </c:pt>
                <c:pt idx="1">
                  <c:v>4.0833127500000004E-2</c:v>
                </c:pt>
                <c:pt idx="2">
                  <c:v>8.1524553749999992E-2</c:v>
                </c:pt>
                <c:pt idx="3">
                  <c:v>0.16293481874999999</c:v>
                </c:pt>
                <c:pt idx="4">
                  <c:v>0.32535620687499994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5-4442-A565-2FCD62F720CC}"/>
            </c:ext>
          </c:extLst>
        </c:ser>
        <c:ser>
          <c:idx val="1"/>
          <c:order val="1"/>
          <c:tx>
            <c:strRef>
              <c:f>Reliable!$F$286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Reliable!$G$284:$K$284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Reliable!$G$286:$K$286</c:f>
              <c:numCache>
                <c:formatCode>General</c:formatCode>
                <c:ptCount val="5"/>
                <c:pt idx="0">
                  <c:v>2.0354274999999998E-2</c:v>
                </c:pt>
                <c:pt idx="1">
                  <c:v>4.06607275E-2</c:v>
                </c:pt>
                <c:pt idx="2">
                  <c:v>8.125468000000001E-2</c:v>
                </c:pt>
                <c:pt idx="3">
                  <c:v>0.16436731999999998</c:v>
                </c:pt>
                <c:pt idx="4">
                  <c:v>0.33516782718749999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5-4442-A565-2FCD62F720CC}"/>
            </c:ext>
          </c:extLst>
        </c:ser>
        <c:ser>
          <c:idx val="2"/>
          <c:order val="2"/>
          <c:tx>
            <c:strRef>
              <c:f>Reliable!$F$287</c:f>
              <c:strCache>
                <c:ptCount val="1"/>
                <c:pt idx="0">
                  <c:v>7 Servers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Reliable!$G$284:$K$284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Reliable!$G$287:$K$287</c:f>
              <c:numCache>
                <c:formatCode>General</c:formatCode>
                <c:ptCount val="5"/>
                <c:pt idx="0">
                  <c:v>2.8202020000000001E-2</c:v>
                </c:pt>
                <c:pt idx="1">
                  <c:v>6.9517737499999996E-2</c:v>
                </c:pt>
                <c:pt idx="2">
                  <c:v>0.11874385875</c:v>
                </c:pt>
                <c:pt idx="3">
                  <c:v>0.23444610437500002</c:v>
                </c:pt>
                <c:pt idx="4">
                  <c:v>0.40318937187499998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5-4442-A565-2FCD62F7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5701328"/>
        <c:axId val="455701656"/>
        <c:axId val="0"/>
      </c:bar3DChart>
      <c:catAx>
        <c:axId val="45570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1656"/>
        <c:crosses val="autoZero"/>
        <c:auto val="1"/>
        <c:lblAlgn val="ctr"/>
        <c:lblOffset val="100"/>
        <c:noMultiLvlLbl val="0"/>
      </c:catAx>
      <c:valAx>
        <c:axId val="4557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Paxos Key-Value Service Throughput in Reliable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Reliable!$F$313</c:f>
              <c:strCache>
                <c:ptCount val="1"/>
                <c:pt idx="0">
                  <c:v>3 Servers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Reliable!$G$312:$K$312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Reliable!$G$313:$K$313</c:f>
              <c:numCache>
                <c:formatCode>General</c:formatCode>
                <c:ptCount val="5"/>
                <c:pt idx="0">
                  <c:v>97.659587974198331</c:v>
                </c:pt>
                <c:pt idx="1">
                  <c:v>97.621810664938749</c:v>
                </c:pt>
                <c:pt idx="2">
                  <c:v>97.703241060764086</c:v>
                </c:pt>
                <c:pt idx="3">
                  <c:v>97.743810174678572</c:v>
                </c:pt>
                <c:pt idx="4">
                  <c:v>97.881328066094369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A-4AD8-AEE4-9E5D2D7C5047}"/>
            </c:ext>
          </c:extLst>
        </c:ser>
        <c:ser>
          <c:idx val="1"/>
          <c:order val="1"/>
          <c:tx>
            <c:strRef>
              <c:f>Reliable!$F$314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Reliable!$G$312:$K$312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Reliable!$G$314:$K$314</c:f>
              <c:numCache>
                <c:formatCode>General</c:formatCode>
                <c:ptCount val="5"/>
                <c:pt idx="0">
                  <c:v>98.013799362812293</c:v>
                </c:pt>
                <c:pt idx="1">
                  <c:v>98.007771526243189</c:v>
                </c:pt>
                <c:pt idx="2">
                  <c:v>98.032920435011292</c:v>
                </c:pt>
                <c:pt idx="3">
                  <c:v>96.893749886831131</c:v>
                </c:pt>
                <c:pt idx="4">
                  <c:v>94.973176607014395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A-4AD8-AEE4-9E5D2D7C5047}"/>
            </c:ext>
          </c:extLst>
        </c:ser>
        <c:ser>
          <c:idx val="2"/>
          <c:order val="2"/>
          <c:tx>
            <c:strRef>
              <c:f>Reliable!$F$315</c:f>
              <c:strCache>
                <c:ptCount val="1"/>
                <c:pt idx="0">
                  <c:v>7 Servers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Reliable!$G$312:$K$312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Reliable!$G$315:$K$315</c:f>
              <c:numCache>
                <c:formatCode>General</c:formatCode>
                <c:ptCount val="5"/>
                <c:pt idx="0">
                  <c:v>70.794931507673638</c:v>
                </c:pt>
                <c:pt idx="1">
                  <c:v>57.411650287840487</c:v>
                </c:pt>
                <c:pt idx="2">
                  <c:v>66.974217856247378</c:v>
                </c:pt>
                <c:pt idx="3">
                  <c:v>67.974218738316935</c:v>
                </c:pt>
                <c:pt idx="4">
                  <c:v>79.029482392947514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A-4AD8-AEE4-9E5D2D7C5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09872"/>
        <c:axId val="461916432"/>
      </c:barChart>
      <c:catAx>
        <c:axId val="46190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6432"/>
        <c:crosses val="autoZero"/>
        <c:auto val="1"/>
        <c:lblAlgn val="ctr"/>
        <c:lblOffset val="100"/>
        <c:noMultiLvlLbl val="0"/>
      </c:catAx>
      <c:valAx>
        <c:axId val="4619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Paxos</a:t>
            </a:r>
            <a:r>
              <a:rPr lang="en-US" baseline="0"/>
              <a:t> Key-Value Service Average Latency with Unreliable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Unreliable!$D$268</c:f>
              <c:strCache>
                <c:ptCount val="1"/>
                <c:pt idx="0">
                  <c:v>3 Servers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Unreliable!$E$267:$I$267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Unreliable!$E$268:$I$268</c:f>
              <c:numCache>
                <c:formatCode>General</c:formatCode>
                <c:ptCount val="5"/>
                <c:pt idx="0">
                  <c:v>2.0742839999999999E-2</c:v>
                </c:pt>
                <c:pt idx="1">
                  <c:v>3.8052552500000003E-2</c:v>
                </c:pt>
                <c:pt idx="2">
                  <c:v>7.5486011249999999E-2</c:v>
                </c:pt>
                <c:pt idx="3">
                  <c:v>0.15380447875</c:v>
                </c:pt>
                <c:pt idx="4">
                  <c:v>0.29446244187499998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5-42F1-A220-CB5D929F0029}"/>
            </c:ext>
          </c:extLst>
        </c:ser>
        <c:ser>
          <c:idx val="1"/>
          <c:order val="1"/>
          <c:tx>
            <c:strRef>
              <c:f>Unreliable!$D$269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Unreliable!$E$267:$I$267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Unreliable!$E$269:$I$269</c:f>
              <c:numCache>
                <c:formatCode>General</c:formatCode>
                <c:ptCount val="5"/>
                <c:pt idx="0">
                  <c:v>2.0825070000000001E-2</c:v>
                </c:pt>
                <c:pt idx="1">
                  <c:v>4.1489697500000006E-2</c:v>
                </c:pt>
                <c:pt idx="2">
                  <c:v>8.2885812500000017E-2</c:v>
                </c:pt>
                <c:pt idx="3">
                  <c:v>0.16384124312500001</c:v>
                </c:pt>
                <c:pt idx="4">
                  <c:v>0.32439380562499998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5-42F1-A220-CB5D929F0029}"/>
            </c:ext>
          </c:extLst>
        </c:ser>
        <c:ser>
          <c:idx val="2"/>
          <c:order val="2"/>
          <c:tx>
            <c:strRef>
              <c:f>Unreliable!$D$270</c:f>
              <c:strCache>
                <c:ptCount val="1"/>
                <c:pt idx="0">
                  <c:v>7 Servers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Unreliable!$E$267:$I$267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Unreliable!$E$270:$I$270</c:f>
              <c:numCache>
                <c:formatCode>General</c:formatCode>
                <c:ptCount val="5"/>
                <c:pt idx="0">
                  <c:v>2.4291344999999999E-2</c:v>
                </c:pt>
                <c:pt idx="1">
                  <c:v>4.5995035000000004E-2</c:v>
                </c:pt>
                <c:pt idx="2">
                  <c:v>9.0470460000000003E-2</c:v>
                </c:pt>
                <c:pt idx="3">
                  <c:v>0.18491550312499999</c:v>
                </c:pt>
                <c:pt idx="4">
                  <c:v>0.3704222271874999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5-42F1-A220-CB5D929F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292528"/>
        <c:axId val="467292856"/>
      </c:barChart>
      <c:catAx>
        <c:axId val="4672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92856"/>
        <c:crosses val="autoZero"/>
        <c:auto val="1"/>
        <c:lblAlgn val="ctr"/>
        <c:lblOffset val="100"/>
        <c:noMultiLvlLbl val="0"/>
      </c:catAx>
      <c:valAx>
        <c:axId val="46729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Paxos Key-Value Service</a:t>
            </a:r>
            <a:r>
              <a:rPr lang="en-US" baseline="0"/>
              <a:t> Throughput with Unreliable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Unreliable!$D$293</c:f>
              <c:strCache>
                <c:ptCount val="1"/>
                <c:pt idx="0">
                  <c:v>3 Servers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Unreliable!$E$292:$I$292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Unreliable!$E$293:$I$293</c:f>
              <c:numCache>
                <c:formatCode>General</c:formatCode>
                <c:ptCount val="5"/>
                <c:pt idx="0">
                  <c:v>95.174781347836699</c:v>
                </c:pt>
                <c:pt idx="1">
                  <c:v>101.72251826300663</c:v>
                </c:pt>
                <c:pt idx="2">
                  <c:v>103.09241152222647</c:v>
                </c:pt>
                <c:pt idx="3">
                  <c:v>101.60633906708489</c:v>
                </c:pt>
                <c:pt idx="4">
                  <c:v>105.09004969314364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E-4080-A3B3-1F09BA9EA691}"/>
            </c:ext>
          </c:extLst>
        </c:ser>
        <c:ser>
          <c:idx val="1"/>
          <c:order val="1"/>
          <c:tx>
            <c:strRef>
              <c:f>Unreliable!$D$294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Unreliable!$E$292:$I$292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Unreliable!$E$294:$I$294</c:f>
              <c:numCache>
                <c:formatCode>General</c:formatCode>
                <c:ptCount val="5"/>
                <c:pt idx="0">
                  <c:v>95.306716073668269</c:v>
                </c:pt>
                <c:pt idx="1">
                  <c:v>93.167904402276648</c:v>
                </c:pt>
                <c:pt idx="2">
                  <c:v>93.644390343999149</c:v>
                </c:pt>
                <c:pt idx="3">
                  <c:v>94.992996344491374</c:v>
                </c:pt>
                <c:pt idx="4">
                  <c:v>94.794123013207752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E-4080-A3B3-1F09BA9EA691}"/>
            </c:ext>
          </c:extLst>
        </c:ser>
        <c:ser>
          <c:idx val="2"/>
          <c:order val="2"/>
          <c:tx>
            <c:strRef>
              <c:f>Unreliable!$D$295</c:f>
              <c:strCache>
                <c:ptCount val="1"/>
                <c:pt idx="0">
                  <c:v>7 Servers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numRef>
              <c:f>Unreliable!$E$292:$I$292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Unreliable!$E$295:$I$295</c:f>
              <c:numCache>
                <c:formatCode>General</c:formatCode>
                <c:ptCount val="5"/>
                <c:pt idx="0">
                  <c:v>76.330225929835734</c:v>
                </c:pt>
                <c:pt idx="1">
                  <c:v>84.84200086284315</c:v>
                </c:pt>
                <c:pt idx="2">
                  <c:v>85.863525721653417</c:v>
                </c:pt>
                <c:pt idx="3">
                  <c:v>83.868290720204286</c:v>
                </c:pt>
                <c:pt idx="4">
                  <c:v>82.950607009212234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E-4080-A3B3-1F09BA9EA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03496"/>
        <c:axId val="462906120"/>
      </c:barChart>
      <c:catAx>
        <c:axId val="462903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06120"/>
        <c:crosses val="autoZero"/>
        <c:auto val="1"/>
        <c:lblAlgn val="ctr"/>
        <c:lblOffset val="100"/>
        <c:noMultiLvlLbl val="0"/>
      </c:catAx>
      <c:valAx>
        <c:axId val="46290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0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288</xdr:row>
      <xdr:rowOff>160020</xdr:rowOff>
    </xdr:from>
    <xdr:to>
      <xdr:col>18</xdr:col>
      <xdr:colOff>7620</xdr:colOff>
      <xdr:row>304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3C04F-3812-46F2-91B9-36CF4985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318</xdr:row>
      <xdr:rowOff>30480</xdr:rowOff>
    </xdr:from>
    <xdr:to>
      <xdr:col>11</xdr:col>
      <xdr:colOff>609600</xdr:colOff>
      <xdr:row>333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B039B8-FFF9-4208-9C5B-600E30BAD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271</xdr:row>
      <xdr:rowOff>7620</xdr:rowOff>
    </xdr:from>
    <xdr:to>
      <xdr:col>16</xdr:col>
      <xdr:colOff>655320</xdr:colOff>
      <xdr:row>286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CCACC-2711-4585-AF71-8CA004D6A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290</xdr:row>
      <xdr:rowOff>167640</xdr:rowOff>
    </xdr:from>
    <xdr:to>
      <xdr:col>17</xdr:col>
      <xdr:colOff>15240</xdr:colOff>
      <xdr:row>306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4A454-FFE5-4EAE-9005-52558269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15"/>
  <sheetViews>
    <sheetView topLeftCell="E310" workbookViewId="0">
      <selection activeCell="G324" sqref="G324"/>
    </sheetView>
  </sheetViews>
  <sheetFormatPr defaultRowHeight="13.8" x14ac:dyDescent="0.25"/>
  <cols>
    <col min="1" max="1" width="14.5" bestFit="1" customWidth="1"/>
    <col min="2" max="2" width="13" customWidth="1"/>
    <col min="3" max="3" width="18.3984375" customWidth="1"/>
    <col min="4" max="4" width="15.59765625" customWidth="1"/>
    <col min="5" max="5" width="15.09765625" customWidth="1"/>
    <col min="6" max="6" width="9.296875" customWidth="1"/>
    <col min="7" max="7" width="12.8984375" customWidth="1"/>
    <col min="8" max="8" width="18.296875" customWidth="1"/>
    <col min="9" max="9" width="15.5" customWidth="1"/>
    <col min="10" max="10" width="15" customWidth="1"/>
  </cols>
  <sheetData>
    <row r="3" spans="1:15" x14ac:dyDescent="0.25">
      <c r="A3" t="s">
        <v>0</v>
      </c>
    </row>
    <row r="4" spans="1:15" x14ac:dyDescent="0.25">
      <c r="A4" t="s">
        <v>27</v>
      </c>
      <c r="B4" t="s">
        <v>28</v>
      </c>
      <c r="C4" t="s">
        <v>29</v>
      </c>
    </row>
    <row r="5" spans="1:15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46</v>
      </c>
      <c r="L5" t="s">
        <v>45</v>
      </c>
      <c r="M5" t="s">
        <v>47</v>
      </c>
      <c r="N5" t="s">
        <v>48</v>
      </c>
      <c r="O5" t="s">
        <v>49</v>
      </c>
    </row>
    <row r="6" spans="1:15" x14ac:dyDescent="0.25">
      <c r="A6">
        <v>47</v>
      </c>
      <c r="B6">
        <v>0.95168600000000003</v>
      </c>
      <c r="C6">
        <v>2.0249E-2</v>
      </c>
      <c r="D6">
        <v>2.1509E-2</v>
      </c>
      <c r="E6">
        <v>1.1521999999999999E-2</v>
      </c>
      <c r="F6">
        <v>53</v>
      </c>
      <c r="G6">
        <v>1.085688</v>
      </c>
      <c r="H6">
        <v>2.0485E-2</v>
      </c>
      <c r="I6">
        <v>2.0864000000000001E-2</v>
      </c>
      <c r="J6">
        <v>2.0001999999999999E-2</v>
      </c>
      <c r="K6">
        <f>$A6+$F6</f>
        <v>100</v>
      </c>
      <c r="L6">
        <f>$B6+$G6</f>
        <v>2.0373739999999998</v>
      </c>
      <c r="M6">
        <f>$L6/$K6</f>
        <v>2.0373739999999998E-2</v>
      </c>
      <c r="N6">
        <f>MAX($I6,$D6)</f>
        <v>2.1509E-2</v>
      </c>
      <c r="O6">
        <f>MIN($J6,$E6)</f>
        <v>1.1521999999999999E-2</v>
      </c>
    </row>
    <row r="7" spans="1:15" x14ac:dyDescent="0.25">
      <c r="A7">
        <v>54</v>
      </c>
      <c r="B7">
        <v>1.1055539999999999</v>
      </c>
      <c r="C7">
        <v>2.0473000000000002E-2</v>
      </c>
      <c r="D7">
        <v>2.0993999999999999E-2</v>
      </c>
      <c r="E7">
        <v>2.0011999999999999E-2</v>
      </c>
      <c r="F7">
        <v>46</v>
      </c>
      <c r="G7">
        <v>0.94237599999999999</v>
      </c>
      <c r="H7">
        <v>2.0486000000000001E-2</v>
      </c>
      <c r="I7">
        <v>2.1670999999999999E-2</v>
      </c>
      <c r="J7">
        <v>1.9165000000000001E-2</v>
      </c>
      <c r="K7">
        <f>$A7+$F7</f>
        <v>100</v>
      </c>
      <c r="L7">
        <f t="shared" ref="L7:L8" si="0">$B7+$G7</f>
        <v>2.04793</v>
      </c>
      <c r="M7">
        <f>$L7/$K7</f>
        <v>2.0479299999999999E-2</v>
      </c>
      <c r="N7">
        <f t="shared" ref="N7:N8" si="1">MAX($I7,$D7)</f>
        <v>2.1670999999999999E-2</v>
      </c>
      <c r="O7">
        <f>MIN($J7,$E7)</f>
        <v>1.9165000000000001E-2</v>
      </c>
    </row>
    <row r="8" spans="1:15" x14ac:dyDescent="0.25">
      <c r="K8">
        <f>SUM(K6:K7)</f>
        <v>200</v>
      </c>
      <c r="L8">
        <f>MAX(L6:L7)</f>
        <v>2.04793</v>
      </c>
      <c r="M8">
        <f>AVERAGE(M6:M7)</f>
        <v>2.0426519999999997E-2</v>
      </c>
      <c r="N8">
        <f>MAX(N6:N7)</f>
        <v>2.1670999999999999E-2</v>
      </c>
      <c r="O8">
        <f>MIN(O6:O7)</f>
        <v>1.1521999999999999E-2</v>
      </c>
    </row>
    <row r="11" spans="1:15" x14ac:dyDescent="0.25">
      <c r="A11" t="s">
        <v>0</v>
      </c>
    </row>
    <row r="12" spans="1:15" x14ac:dyDescent="0.25">
      <c r="A12" t="s">
        <v>30</v>
      </c>
      <c r="B12" t="s">
        <v>32</v>
      </c>
      <c r="C12" t="s">
        <v>29</v>
      </c>
    </row>
    <row r="13" spans="1:15" x14ac:dyDescent="0.25">
      <c r="A13" t="s">
        <v>2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46</v>
      </c>
      <c r="L13" t="s">
        <v>45</v>
      </c>
      <c r="M13" t="s">
        <v>47</v>
      </c>
      <c r="N13" t="s">
        <v>48</v>
      </c>
      <c r="O13" t="s">
        <v>49</v>
      </c>
    </row>
    <row r="14" spans="1:15" x14ac:dyDescent="0.25">
      <c r="A14">
        <v>46</v>
      </c>
      <c r="B14">
        <v>0.93713000000000002</v>
      </c>
      <c r="C14">
        <v>2.0372000000000001E-2</v>
      </c>
      <c r="D14">
        <v>2.0653999999999999E-2</v>
      </c>
      <c r="E14">
        <v>2.0128E-2</v>
      </c>
      <c r="F14">
        <v>54</v>
      </c>
      <c r="G14">
        <v>1.0931960000000001</v>
      </c>
      <c r="H14">
        <v>2.0244000000000002E-2</v>
      </c>
      <c r="I14">
        <v>2.0763E-2</v>
      </c>
      <c r="J14">
        <v>1.1024000000000001E-2</v>
      </c>
      <c r="K14">
        <f>$A14+$F14</f>
        <v>100</v>
      </c>
      <c r="L14">
        <f>$B14+$G14</f>
        <v>2.0303260000000001</v>
      </c>
      <c r="M14">
        <f>$L14/$K14</f>
        <v>2.030326E-2</v>
      </c>
      <c r="N14">
        <f>MAX($I14,$D14)</f>
        <v>2.0763E-2</v>
      </c>
      <c r="O14">
        <f>MIN($J14,$E14)</f>
        <v>1.1024000000000001E-2</v>
      </c>
    </row>
    <row r="15" spans="1:15" x14ac:dyDescent="0.25">
      <c r="A15">
        <v>55</v>
      </c>
      <c r="B15">
        <v>1.121891</v>
      </c>
      <c r="C15">
        <v>2.0397999999999999E-2</v>
      </c>
      <c r="D15">
        <v>2.1669999999999998E-2</v>
      </c>
      <c r="E15">
        <v>1.9161000000000001E-2</v>
      </c>
      <c r="F15">
        <v>45</v>
      </c>
      <c r="G15">
        <v>0.91863799999999995</v>
      </c>
      <c r="H15">
        <v>2.0414000000000002E-2</v>
      </c>
      <c r="I15">
        <v>2.0782999999999999E-2</v>
      </c>
      <c r="J15">
        <v>2.0197E-2</v>
      </c>
      <c r="K15">
        <f>$A15+$F15</f>
        <v>100</v>
      </c>
      <c r="L15">
        <f t="shared" ref="L15:L16" si="2">$B15+$G15</f>
        <v>2.0405289999999998</v>
      </c>
      <c r="M15">
        <f>$L15/$K15</f>
        <v>2.040529E-2</v>
      </c>
      <c r="N15">
        <f t="shared" ref="N15:N16" si="3">MAX($I15,$D15)</f>
        <v>2.1669999999999998E-2</v>
      </c>
      <c r="O15">
        <f>MIN($J15,$E15)</f>
        <v>1.9161000000000001E-2</v>
      </c>
    </row>
    <row r="16" spans="1:15" x14ac:dyDescent="0.25">
      <c r="K16">
        <f>SUM(K14:K15)</f>
        <v>200</v>
      </c>
      <c r="L16">
        <f>MAX(L14:L15)</f>
        <v>2.0405289999999998</v>
      </c>
      <c r="M16">
        <f>AVERAGE(M14:M15)</f>
        <v>2.0354274999999998E-2</v>
      </c>
      <c r="N16">
        <f>MAX(N14:N15)</f>
        <v>2.1669999999999998E-2</v>
      </c>
      <c r="O16">
        <f>MIN(O14:O15)</f>
        <v>1.1024000000000001E-2</v>
      </c>
    </row>
    <row r="18" spans="1:15" x14ac:dyDescent="0.25">
      <c r="A18" t="s">
        <v>0</v>
      </c>
    </row>
    <row r="19" spans="1:15" x14ac:dyDescent="0.25">
      <c r="A19" t="s">
        <v>30</v>
      </c>
      <c r="B19" t="s">
        <v>33</v>
      </c>
      <c r="C19" t="s">
        <v>34</v>
      </c>
    </row>
    <row r="20" spans="1:15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46</v>
      </c>
      <c r="L20" t="s">
        <v>45</v>
      </c>
      <c r="M20" t="s">
        <v>47</v>
      </c>
      <c r="N20" t="s">
        <v>48</v>
      </c>
      <c r="O20" t="s">
        <v>49</v>
      </c>
    </row>
    <row r="21" spans="1:15" x14ac:dyDescent="0.25">
      <c r="A21">
        <v>47</v>
      </c>
      <c r="B21">
        <v>1.3120080000000001</v>
      </c>
      <c r="C21">
        <v>2.7914999999999999E-2</v>
      </c>
      <c r="D21">
        <v>6.1101999999999997E-2</v>
      </c>
      <c r="E21">
        <v>1.1003000000000001E-2</v>
      </c>
      <c r="F21">
        <v>53</v>
      </c>
      <c r="G21">
        <v>1.5033350000000001</v>
      </c>
      <c r="H21">
        <v>2.8365000000000001E-2</v>
      </c>
      <c r="I21">
        <v>6.0957999999999998E-2</v>
      </c>
      <c r="J21">
        <v>2.0108000000000001E-2</v>
      </c>
      <c r="K21">
        <f>$A21+$F21</f>
        <v>100</v>
      </c>
      <c r="L21">
        <f>$B21+$G21</f>
        <v>2.8153430000000004</v>
      </c>
      <c r="M21">
        <f>$L21/$K21</f>
        <v>2.8153430000000004E-2</v>
      </c>
      <c r="N21">
        <f>MAX($I21,$D21)</f>
        <v>6.1101999999999997E-2</v>
      </c>
      <c r="O21">
        <f>MIN($J21,$E21)</f>
        <v>1.1003000000000001E-2</v>
      </c>
    </row>
    <row r="22" spans="1:15" x14ac:dyDescent="0.25">
      <c r="A22">
        <v>54</v>
      </c>
      <c r="B22">
        <v>1.625189</v>
      </c>
      <c r="C22">
        <v>3.0096000000000001E-2</v>
      </c>
      <c r="D22">
        <v>6.1041999999999999E-2</v>
      </c>
      <c r="E22">
        <v>1.9748999999999999E-2</v>
      </c>
      <c r="F22">
        <v>46</v>
      </c>
      <c r="G22">
        <v>1.199872</v>
      </c>
      <c r="H22">
        <v>2.6084E-2</v>
      </c>
      <c r="I22">
        <v>6.0977999999999997E-2</v>
      </c>
      <c r="J22">
        <v>2.0101000000000001E-2</v>
      </c>
      <c r="K22">
        <f>$A22+$F22</f>
        <v>100</v>
      </c>
      <c r="L22">
        <f t="shared" ref="L22:L23" si="4">$B22+$G22</f>
        <v>2.8250609999999998</v>
      </c>
      <c r="M22">
        <f>$L22/$K22</f>
        <v>2.8250609999999999E-2</v>
      </c>
      <c r="N22">
        <f t="shared" ref="N22:N23" si="5">MAX($I22,$D22)</f>
        <v>6.1041999999999999E-2</v>
      </c>
      <c r="O22">
        <f>MIN($J22,$E22)</f>
        <v>1.9748999999999999E-2</v>
      </c>
    </row>
    <row r="23" spans="1:15" x14ac:dyDescent="0.25">
      <c r="K23">
        <f>SUM(K21:K22)</f>
        <v>200</v>
      </c>
      <c r="L23">
        <f>MAX(L21:L22)</f>
        <v>2.8250609999999998</v>
      </c>
      <c r="M23">
        <f>AVERAGE(M21:M22)</f>
        <v>2.8202020000000001E-2</v>
      </c>
      <c r="N23">
        <f>MAX(N21:N22)</f>
        <v>6.1101999999999997E-2</v>
      </c>
      <c r="O23">
        <f>MIN(O21:O22)</f>
        <v>1.1003000000000001E-2</v>
      </c>
    </row>
    <row r="25" spans="1:15" x14ac:dyDescent="0.25">
      <c r="A25" t="s">
        <v>0</v>
      </c>
    </row>
    <row r="26" spans="1:15" x14ac:dyDescent="0.25">
      <c r="A26" t="s">
        <v>35</v>
      </c>
      <c r="B26" t="s">
        <v>36</v>
      </c>
      <c r="C26" t="s">
        <v>29</v>
      </c>
    </row>
    <row r="27" spans="1:15" x14ac:dyDescent="0.25">
      <c r="A27" t="s">
        <v>2</v>
      </c>
      <c r="B27" t="s">
        <v>3</v>
      </c>
      <c r="C27" t="s">
        <v>4</v>
      </c>
      <c r="D27" t="s">
        <v>5</v>
      </c>
      <c r="E27" t="s">
        <v>6</v>
      </c>
      <c r="F27" t="s">
        <v>7</v>
      </c>
      <c r="G27" t="s">
        <v>8</v>
      </c>
      <c r="H27" t="s">
        <v>9</v>
      </c>
      <c r="I27" t="s">
        <v>10</v>
      </c>
      <c r="J27" t="s">
        <v>11</v>
      </c>
      <c r="K27" t="s">
        <v>46</v>
      </c>
      <c r="L27" t="s">
        <v>45</v>
      </c>
      <c r="M27" t="s">
        <v>47</v>
      </c>
      <c r="N27" t="s">
        <v>48</v>
      </c>
      <c r="O27" t="s">
        <v>49</v>
      </c>
    </row>
    <row r="28" spans="1:15" x14ac:dyDescent="0.25">
      <c r="A28">
        <v>48</v>
      </c>
      <c r="B28">
        <v>1.9356599999999999</v>
      </c>
      <c r="C28">
        <v>4.0326000000000001E-2</v>
      </c>
      <c r="D28">
        <v>4.1857999999999999E-2</v>
      </c>
      <c r="E28">
        <v>1.2397E-2</v>
      </c>
      <c r="F28">
        <v>52</v>
      </c>
      <c r="G28">
        <v>2.1324670000000001</v>
      </c>
      <c r="H28">
        <v>4.1008999999999997E-2</v>
      </c>
      <c r="I28">
        <v>4.2539E-2</v>
      </c>
      <c r="J28">
        <v>4.0573999999999999E-2</v>
      </c>
      <c r="K28">
        <f>$A28+$F28</f>
        <v>100</v>
      </c>
      <c r="L28">
        <f>$B28+$G28</f>
        <v>4.0681270000000005</v>
      </c>
      <c r="M28">
        <f>$L28/$K28</f>
        <v>4.0681270000000005E-2</v>
      </c>
      <c r="N28">
        <f>MAX($I28,$D28)</f>
        <v>4.2539E-2</v>
      </c>
      <c r="O28">
        <f>MIN($J28,$E28)</f>
        <v>1.2397E-2</v>
      </c>
    </row>
    <row r="29" spans="1:15" x14ac:dyDescent="0.25">
      <c r="A29">
        <v>50</v>
      </c>
      <c r="B29">
        <v>2.049839</v>
      </c>
      <c r="C29">
        <v>4.0996999999999999E-2</v>
      </c>
      <c r="D29">
        <v>4.1768E-2</v>
      </c>
      <c r="E29">
        <v>4.0620999999999997E-2</v>
      </c>
      <c r="F29">
        <v>50</v>
      </c>
      <c r="G29">
        <v>2.028375</v>
      </c>
      <c r="H29">
        <v>4.0566999999999999E-2</v>
      </c>
      <c r="I29">
        <v>4.1292000000000002E-2</v>
      </c>
      <c r="J29">
        <v>2.2447000000000002E-2</v>
      </c>
      <c r="K29">
        <f>$A29+$F29</f>
        <v>100</v>
      </c>
      <c r="L29">
        <f t="shared" ref="L29:L31" si="6">$B29+$G29</f>
        <v>4.078214</v>
      </c>
      <c r="M29">
        <f>$L29/$K29</f>
        <v>4.0782140000000001E-2</v>
      </c>
      <c r="N29">
        <f t="shared" ref="N29:N31" si="7">MAX($I29,$D29)</f>
        <v>4.1768E-2</v>
      </c>
      <c r="O29">
        <f>MIN($J29,$E29)</f>
        <v>2.2447000000000002E-2</v>
      </c>
    </row>
    <row r="30" spans="1:15" x14ac:dyDescent="0.25">
      <c r="A30">
        <v>55</v>
      </c>
      <c r="B30">
        <v>2.252669</v>
      </c>
      <c r="C30">
        <v>4.0958000000000001E-2</v>
      </c>
      <c r="D30">
        <v>4.1610000000000001E-2</v>
      </c>
      <c r="E30">
        <v>4.0629999999999999E-2</v>
      </c>
      <c r="F30">
        <v>45</v>
      </c>
      <c r="G30">
        <v>1.8367960000000001</v>
      </c>
      <c r="H30">
        <v>4.0818E-2</v>
      </c>
      <c r="I30">
        <v>4.1484E-2</v>
      </c>
      <c r="J30">
        <v>3.2992E-2</v>
      </c>
      <c r="K30">
        <f t="shared" ref="K30:K31" si="8">$A30+$F30</f>
        <v>100</v>
      </c>
      <c r="L30">
        <f t="shared" si="6"/>
        <v>4.0894650000000006</v>
      </c>
      <c r="M30">
        <f t="shared" ref="M30:M31" si="9">$L30/$K30</f>
        <v>4.0894650000000005E-2</v>
      </c>
      <c r="N30">
        <f t="shared" si="7"/>
        <v>4.1610000000000001E-2</v>
      </c>
      <c r="O30">
        <f t="shared" ref="O30:O31" si="10">MIN($J30,$E30)</f>
        <v>3.2992E-2</v>
      </c>
    </row>
    <row r="31" spans="1:15" x14ac:dyDescent="0.25">
      <c r="A31">
        <v>50</v>
      </c>
      <c r="B31">
        <v>2.0515560000000002</v>
      </c>
      <c r="C31">
        <v>4.1030999999999998E-2</v>
      </c>
      <c r="D31">
        <v>4.2008999999999998E-2</v>
      </c>
      <c r="E31">
        <v>4.0480000000000002E-2</v>
      </c>
      <c r="F31">
        <v>50</v>
      </c>
      <c r="G31">
        <v>2.0458889999999998</v>
      </c>
      <c r="H31">
        <v>4.0918000000000003E-2</v>
      </c>
      <c r="I31">
        <v>4.1291000000000001E-2</v>
      </c>
      <c r="J31">
        <v>4.0344999999999999E-2</v>
      </c>
      <c r="K31">
        <f t="shared" si="8"/>
        <v>100</v>
      </c>
      <c r="L31">
        <f t="shared" si="6"/>
        <v>4.0974450000000004</v>
      </c>
      <c r="M31">
        <f t="shared" si="9"/>
        <v>4.0974450000000003E-2</v>
      </c>
      <c r="N31">
        <f t="shared" si="7"/>
        <v>4.2008999999999998E-2</v>
      </c>
      <c r="O31">
        <f t="shared" si="10"/>
        <v>4.0344999999999999E-2</v>
      </c>
    </row>
    <row r="32" spans="1:15" x14ac:dyDescent="0.25">
      <c r="K32">
        <f>SUM(K28:K31)</f>
        <v>400</v>
      </c>
      <c r="L32">
        <f>MAX(L28:L31)</f>
        <v>4.0974450000000004</v>
      </c>
      <c r="M32">
        <f>AVERAGE(M28:M31)</f>
        <v>4.0833127500000004E-2</v>
      </c>
      <c r="N32">
        <f>MAX(N28:N31)</f>
        <v>4.2539E-2</v>
      </c>
      <c r="O32">
        <f>MIN(O28:O31)</f>
        <v>1.2397E-2</v>
      </c>
    </row>
    <row r="34" spans="1:15" x14ac:dyDescent="0.25">
      <c r="A34" t="s">
        <v>0</v>
      </c>
    </row>
    <row r="35" spans="1:15" x14ac:dyDescent="0.25">
      <c r="A35" t="s">
        <v>35</v>
      </c>
      <c r="B35" t="s">
        <v>31</v>
      </c>
    </row>
    <row r="36" spans="1:15" x14ac:dyDescent="0.25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I36" t="s">
        <v>10</v>
      </c>
      <c r="J36" t="s">
        <v>11</v>
      </c>
      <c r="K36" t="s">
        <v>46</v>
      </c>
      <c r="L36" t="s">
        <v>45</v>
      </c>
      <c r="M36" t="s">
        <v>47</v>
      </c>
      <c r="N36" t="s">
        <v>48</v>
      </c>
      <c r="O36" t="s">
        <v>49</v>
      </c>
    </row>
    <row r="37" spans="1:15" x14ac:dyDescent="0.25">
      <c r="A37">
        <v>48</v>
      </c>
      <c r="B37">
        <v>1.9276599999999999</v>
      </c>
      <c r="C37">
        <v>4.0160000000000001E-2</v>
      </c>
      <c r="D37">
        <v>4.1142999999999999E-2</v>
      </c>
      <c r="E37">
        <v>1.1476E-2</v>
      </c>
      <c r="F37">
        <v>52</v>
      </c>
      <c r="G37">
        <v>2.1232630000000001</v>
      </c>
      <c r="H37">
        <v>4.0832E-2</v>
      </c>
      <c r="I37">
        <v>4.1986999999999997E-2</v>
      </c>
      <c r="J37">
        <v>4.0577000000000002E-2</v>
      </c>
      <c r="K37">
        <f>$A37+$F37</f>
        <v>100</v>
      </c>
      <c r="L37">
        <f>$B37+$G37</f>
        <v>4.0509230000000001</v>
      </c>
      <c r="M37">
        <f>$L37/$K37</f>
        <v>4.050923E-2</v>
      </c>
      <c r="N37">
        <f>MAX($I37,$D37)</f>
        <v>4.1986999999999997E-2</v>
      </c>
      <c r="O37">
        <f>MIN($J37,$E37)</f>
        <v>1.1476E-2</v>
      </c>
    </row>
    <row r="38" spans="1:15" x14ac:dyDescent="0.25">
      <c r="A38">
        <v>50</v>
      </c>
      <c r="B38">
        <v>2.0396640000000001</v>
      </c>
      <c r="C38">
        <v>4.0793000000000003E-2</v>
      </c>
      <c r="D38">
        <v>4.1387E-2</v>
      </c>
      <c r="E38">
        <v>4.0430000000000001E-2</v>
      </c>
      <c r="F38">
        <v>50</v>
      </c>
      <c r="G38">
        <v>2.0214629999999998</v>
      </c>
      <c r="H38">
        <v>4.0429E-2</v>
      </c>
      <c r="I38">
        <v>4.1806999999999997E-2</v>
      </c>
      <c r="J38">
        <v>2.1527000000000001E-2</v>
      </c>
      <c r="K38">
        <f>$A38+$F38</f>
        <v>100</v>
      </c>
      <c r="L38">
        <f t="shared" ref="L38:L40" si="11">$B38+$G38</f>
        <v>4.0611269999999999</v>
      </c>
      <c r="M38">
        <f>$L38/$K38</f>
        <v>4.0611269999999998E-2</v>
      </c>
      <c r="N38">
        <f t="shared" ref="N38:N40" si="12">MAX($I38,$D38)</f>
        <v>4.1806999999999997E-2</v>
      </c>
      <c r="O38">
        <f>MIN($J38,$E38)</f>
        <v>2.1527000000000001E-2</v>
      </c>
    </row>
    <row r="39" spans="1:15" x14ac:dyDescent="0.25">
      <c r="A39">
        <v>56</v>
      </c>
      <c r="B39">
        <v>2.275655</v>
      </c>
      <c r="C39">
        <v>4.0637E-2</v>
      </c>
      <c r="D39">
        <v>4.1982999999999999E-2</v>
      </c>
      <c r="E39">
        <v>3.1586999999999997E-2</v>
      </c>
      <c r="F39">
        <v>44</v>
      </c>
      <c r="G39">
        <v>1.795277</v>
      </c>
      <c r="H39">
        <v>4.0801999999999998E-2</v>
      </c>
      <c r="I39">
        <v>4.2249000000000002E-2</v>
      </c>
      <c r="J39">
        <v>4.0004999999999999E-2</v>
      </c>
      <c r="K39">
        <f t="shared" ref="K39:K40" si="13">$A39+$F39</f>
        <v>100</v>
      </c>
      <c r="L39">
        <f t="shared" si="11"/>
        <v>4.070932</v>
      </c>
      <c r="M39">
        <f t="shared" ref="M39:M40" si="14">$L39/$K39</f>
        <v>4.070932E-2</v>
      </c>
      <c r="N39">
        <f t="shared" si="12"/>
        <v>4.2249000000000002E-2</v>
      </c>
      <c r="O39">
        <f t="shared" ref="O39:O40" si="15">MIN($J39,$E39)</f>
        <v>3.1586999999999997E-2</v>
      </c>
    </row>
    <row r="40" spans="1:15" x14ac:dyDescent="0.25">
      <c r="A40">
        <v>49</v>
      </c>
      <c r="B40">
        <v>2.0005769999999998</v>
      </c>
      <c r="C40">
        <v>4.0828000000000003E-2</v>
      </c>
      <c r="D40">
        <v>4.1494999999999997E-2</v>
      </c>
      <c r="E40">
        <v>4.0496999999999998E-2</v>
      </c>
      <c r="F40">
        <v>51</v>
      </c>
      <c r="G40">
        <v>2.0807319999999998</v>
      </c>
      <c r="H40">
        <v>4.0799000000000002E-2</v>
      </c>
      <c r="I40">
        <v>4.1841000000000003E-2</v>
      </c>
      <c r="J40">
        <v>4.0264000000000001E-2</v>
      </c>
      <c r="K40">
        <f t="shared" si="13"/>
        <v>100</v>
      </c>
      <c r="L40">
        <f t="shared" si="11"/>
        <v>4.0813089999999992</v>
      </c>
      <c r="M40">
        <f t="shared" si="14"/>
        <v>4.0813089999999989E-2</v>
      </c>
      <c r="N40">
        <f t="shared" si="12"/>
        <v>4.1841000000000003E-2</v>
      </c>
      <c r="O40">
        <f t="shared" si="15"/>
        <v>4.0264000000000001E-2</v>
      </c>
    </row>
    <row r="41" spans="1:15" x14ac:dyDescent="0.25">
      <c r="K41">
        <f>SUM(K37:K40)</f>
        <v>400</v>
      </c>
      <c r="L41">
        <f>MAX(L37:L40)</f>
        <v>4.0813089999999992</v>
      </c>
      <c r="M41">
        <f>AVERAGE(M37:M40)</f>
        <v>4.06607275E-2</v>
      </c>
      <c r="N41">
        <f>MAX(N37:N40)</f>
        <v>4.2249000000000002E-2</v>
      </c>
      <c r="O41">
        <f>MIN(O37:O40)</f>
        <v>1.1476E-2</v>
      </c>
    </row>
    <row r="43" spans="1:15" x14ac:dyDescent="0.25">
      <c r="A43" t="s">
        <v>0</v>
      </c>
    </row>
    <row r="44" spans="1:15" x14ac:dyDescent="0.25">
      <c r="A44" t="s">
        <v>35</v>
      </c>
      <c r="B44" t="s">
        <v>37</v>
      </c>
    </row>
    <row r="45" spans="1:15" x14ac:dyDescent="0.25">
      <c r="A45" t="s">
        <v>2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8</v>
      </c>
      <c r="H45" t="s">
        <v>9</v>
      </c>
      <c r="I45" t="s">
        <v>10</v>
      </c>
      <c r="J45" t="s">
        <v>11</v>
      </c>
      <c r="K45" t="s">
        <v>46</v>
      </c>
      <c r="L45" t="s">
        <v>45</v>
      </c>
      <c r="M45" t="s">
        <v>47</v>
      </c>
      <c r="N45" t="s">
        <v>48</v>
      </c>
      <c r="O45" t="s">
        <v>49</v>
      </c>
    </row>
    <row r="46" spans="1:15" x14ac:dyDescent="0.25">
      <c r="A46">
        <v>47</v>
      </c>
      <c r="B46">
        <v>3.1876289999999998</v>
      </c>
      <c r="C46">
        <v>6.7821999999999993E-2</v>
      </c>
      <c r="D46">
        <v>0.12195400000000001</v>
      </c>
      <c r="E46">
        <v>4.0518999999999999E-2</v>
      </c>
      <c r="F46">
        <v>53</v>
      </c>
      <c r="G46">
        <v>3.749781</v>
      </c>
      <c r="H46">
        <v>7.0750999999999994E-2</v>
      </c>
      <c r="I46">
        <v>0.12206400000000001</v>
      </c>
      <c r="J46">
        <v>1.1431999999999999E-2</v>
      </c>
      <c r="K46">
        <f>$A46+$F46</f>
        <v>100</v>
      </c>
      <c r="L46">
        <f>$B46+$G46</f>
        <v>6.9374099999999999</v>
      </c>
      <c r="M46">
        <f>$L46/$K46</f>
        <v>6.9374099999999994E-2</v>
      </c>
      <c r="N46">
        <f>MAX($I46,$D46)</f>
        <v>0.12206400000000001</v>
      </c>
      <c r="O46">
        <f>MIN($J46,$E46)</f>
        <v>1.1431999999999999E-2</v>
      </c>
    </row>
    <row r="47" spans="1:15" x14ac:dyDescent="0.25">
      <c r="A47">
        <v>50</v>
      </c>
      <c r="B47">
        <v>3.5953400000000002</v>
      </c>
      <c r="C47">
        <v>7.1906999999999999E-2</v>
      </c>
      <c r="D47">
        <v>0.12195300000000001</v>
      </c>
      <c r="E47">
        <v>4.0002999999999997E-2</v>
      </c>
      <c r="F47">
        <v>50</v>
      </c>
      <c r="G47">
        <v>3.3513549999999999</v>
      </c>
      <c r="H47">
        <v>6.7027000000000003E-2</v>
      </c>
      <c r="I47">
        <v>0.121864</v>
      </c>
      <c r="J47">
        <v>2.1548999999999999E-2</v>
      </c>
      <c r="K47">
        <f>$A47+$F47</f>
        <v>100</v>
      </c>
      <c r="L47">
        <f t="shared" ref="L47:L49" si="16">$B47+$G47</f>
        <v>6.9466950000000001</v>
      </c>
      <c r="M47">
        <f>$L47/$K47</f>
        <v>6.946695E-2</v>
      </c>
      <c r="N47">
        <f t="shared" ref="N47:N49" si="17">MAX($I47,$D47)</f>
        <v>0.12195300000000001</v>
      </c>
      <c r="O47">
        <f>MIN($J47,$E47)</f>
        <v>2.1548999999999999E-2</v>
      </c>
    </row>
    <row r="48" spans="1:15" x14ac:dyDescent="0.25">
      <c r="A48">
        <v>56</v>
      </c>
      <c r="B48">
        <v>3.7277979999999999</v>
      </c>
      <c r="C48">
        <v>6.6568000000000002E-2</v>
      </c>
      <c r="D48">
        <v>0.121894</v>
      </c>
      <c r="E48">
        <v>3.1401999999999999E-2</v>
      </c>
      <c r="F48">
        <v>44</v>
      </c>
      <c r="G48">
        <v>3.2279650000000002</v>
      </c>
      <c r="H48">
        <v>7.3362999999999998E-2</v>
      </c>
      <c r="I48">
        <v>0.121962</v>
      </c>
      <c r="J48">
        <v>4.0415E-2</v>
      </c>
      <c r="K48">
        <f t="shared" ref="K48:K49" si="18">$A48+$F48</f>
        <v>100</v>
      </c>
      <c r="L48">
        <f t="shared" si="16"/>
        <v>6.9557630000000001</v>
      </c>
      <c r="M48">
        <f t="shared" ref="M48:M49" si="19">$L48/$K48</f>
        <v>6.9557629999999995E-2</v>
      </c>
      <c r="N48">
        <f t="shared" si="17"/>
        <v>0.121962</v>
      </c>
      <c r="O48">
        <f t="shared" ref="O48:O49" si="20">MIN($J48,$E48)</f>
        <v>3.1401999999999999E-2</v>
      </c>
    </row>
    <row r="49" spans="1:15" x14ac:dyDescent="0.25">
      <c r="A49">
        <v>50</v>
      </c>
      <c r="B49">
        <v>3.6158809999999999</v>
      </c>
      <c r="C49">
        <v>7.2317999999999993E-2</v>
      </c>
      <c r="D49">
        <v>0.12170599999999999</v>
      </c>
      <c r="E49">
        <v>3.9732999999999997E-2</v>
      </c>
      <c r="F49">
        <v>50</v>
      </c>
      <c r="G49">
        <v>3.3513459999999999</v>
      </c>
      <c r="H49">
        <v>6.7027000000000003E-2</v>
      </c>
      <c r="I49">
        <v>0.121728</v>
      </c>
      <c r="J49">
        <v>4.0453000000000003E-2</v>
      </c>
      <c r="K49">
        <f t="shared" si="18"/>
        <v>100</v>
      </c>
      <c r="L49">
        <f t="shared" si="16"/>
        <v>6.9672269999999994</v>
      </c>
      <c r="M49">
        <f t="shared" si="19"/>
        <v>6.9672269999999994E-2</v>
      </c>
      <c r="N49">
        <f t="shared" si="17"/>
        <v>0.121728</v>
      </c>
      <c r="O49">
        <f t="shared" si="20"/>
        <v>3.9732999999999997E-2</v>
      </c>
    </row>
    <row r="50" spans="1:15" x14ac:dyDescent="0.25">
      <c r="K50">
        <f>SUM(K46:K49)</f>
        <v>400</v>
      </c>
      <c r="L50">
        <f>MAX(L46:L49)</f>
        <v>6.9672269999999994</v>
      </c>
      <c r="M50">
        <f>AVERAGE(M46:M49)</f>
        <v>6.9517737499999996E-2</v>
      </c>
      <c r="N50">
        <f>MAX(N46:N49)</f>
        <v>0.12206400000000001</v>
      </c>
      <c r="O50">
        <f>MIN(O46:O49)</f>
        <v>1.1431999999999999E-2</v>
      </c>
    </row>
    <row r="52" spans="1:15" x14ac:dyDescent="0.25">
      <c r="A52" t="s">
        <v>0</v>
      </c>
    </row>
    <row r="53" spans="1:15" x14ac:dyDescent="0.25">
      <c r="A53" t="s">
        <v>38</v>
      </c>
      <c r="B53" t="s">
        <v>39</v>
      </c>
    </row>
    <row r="54" spans="1:15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  <c r="G54" t="s">
        <v>8</v>
      </c>
      <c r="H54" t="s">
        <v>9</v>
      </c>
      <c r="I54" t="s">
        <v>10</v>
      </c>
      <c r="J54" t="s">
        <v>11</v>
      </c>
      <c r="K54" t="s">
        <v>46</v>
      </c>
      <c r="L54" t="s">
        <v>45</v>
      </c>
      <c r="M54" t="s">
        <v>47</v>
      </c>
      <c r="N54" t="s">
        <v>48</v>
      </c>
      <c r="O54" t="s">
        <v>49</v>
      </c>
    </row>
    <row r="55" spans="1:15" x14ac:dyDescent="0.25">
      <c r="A55">
        <v>44</v>
      </c>
      <c r="B55">
        <v>3.531126</v>
      </c>
      <c r="C55">
        <v>8.0253000000000005E-2</v>
      </c>
      <c r="D55">
        <v>8.2347000000000004E-2</v>
      </c>
      <c r="E55">
        <v>1.0940999999999999E-2</v>
      </c>
      <c r="F55">
        <v>56</v>
      </c>
      <c r="G55">
        <v>4.5856810000000001</v>
      </c>
      <c r="H55">
        <v>8.1887000000000001E-2</v>
      </c>
      <c r="I55">
        <v>8.2813999999999999E-2</v>
      </c>
      <c r="J55">
        <v>8.1212999999999994E-2</v>
      </c>
      <c r="K55">
        <f>$A55+$F55</f>
        <v>100</v>
      </c>
      <c r="L55">
        <f>$B55+$G55</f>
        <v>8.1168069999999997</v>
      </c>
      <c r="M55">
        <f>$L55/$K55</f>
        <v>8.1168069999999995E-2</v>
      </c>
      <c r="N55">
        <f>MAX($I55,$D55)</f>
        <v>8.2813999999999999E-2</v>
      </c>
      <c r="O55">
        <f>MIN($J55,$E55)</f>
        <v>1.0940999999999999E-2</v>
      </c>
    </row>
    <row r="56" spans="1:15" x14ac:dyDescent="0.25">
      <c r="A56">
        <v>48</v>
      </c>
      <c r="B56">
        <v>3.9305659999999998</v>
      </c>
      <c r="C56">
        <v>8.1887000000000001E-2</v>
      </c>
      <c r="D56">
        <v>8.2499000000000003E-2</v>
      </c>
      <c r="E56">
        <v>8.1046999999999994E-2</v>
      </c>
      <c r="F56">
        <v>52</v>
      </c>
      <c r="G56">
        <v>4.1966780000000004</v>
      </c>
      <c r="H56">
        <v>8.0704999999999999E-2</v>
      </c>
      <c r="I56">
        <v>8.2983000000000001E-2</v>
      </c>
      <c r="J56">
        <v>2.1189E-2</v>
      </c>
      <c r="K56">
        <f>$A56+$F56</f>
        <v>100</v>
      </c>
      <c r="L56">
        <f t="shared" ref="L56:L62" si="21">$B56+$G56</f>
        <v>8.127244000000001</v>
      </c>
      <c r="M56">
        <f>$L56/$K56</f>
        <v>8.1272440000000015E-2</v>
      </c>
      <c r="N56">
        <f t="shared" ref="N56:N62" si="22">MAX($I56,$D56)</f>
        <v>8.2983000000000001E-2</v>
      </c>
      <c r="O56">
        <f>MIN($J56,$E56)</f>
        <v>2.1189E-2</v>
      </c>
    </row>
    <row r="57" spans="1:15" x14ac:dyDescent="0.25">
      <c r="A57">
        <v>51</v>
      </c>
      <c r="B57">
        <v>4.1746030000000003</v>
      </c>
      <c r="C57">
        <v>8.1854999999999997E-2</v>
      </c>
      <c r="D57">
        <v>8.3459000000000005E-2</v>
      </c>
      <c r="E57">
        <v>7.9552999999999999E-2</v>
      </c>
      <c r="F57">
        <v>49</v>
      </c>
      <c r="G57">
        <v>3.961506</v>
      </c>
      <c r="H57">
        <v>8.0847000000000002E-2</v>
      </c>
      <c r="I57">
        <v>8.2752000000000006E-2</v>
      </c>
      <c r="J57">
        <v>3.1503000000000003E-2</v>
      </c>
      <c r="K57">
        <f t="shared" ref="K57:K62" si="23">$A57+$F57</f>
        <v>100</v>
      </c>
      <c r="L57">
        <f t="shared" si="21"/>
        <v>8.1361090000000011</v>
      </c>
      <c r="M57">
        <f t="shared" ref="M57:M62" si="24">$L57/$K57</f>
        <v>8.1361090000000011E-2</v>
      </c>
      <c r="N57">
        <f t="shared" si="22"/>
        <v>8.3459000000000005E-2</v>
      </c>
      <c r="O57">
        <f t="shared" ref="O57:O62" si="25">MIN($J57,$E57)</f>
        <v>3.1503000000000003E-2</v>
      </c>
    </row>
    <row r="58" spans="1:15" x14ac:dyDescent="0.25">
      <c r="A58">
        <v>44</v>
      </c>
      <c r="B58">
        <v>3.5608240000000002</v>
      </c>
      <c r="C58">
        <v>8.0928E-2</v>
      </c>
      <c r="D58">
        <v>8.2916000000000004E-2</v>
      </c>
      <c r="E58">
        <v>4.1617000000000001E-2</v>
      </c>
      <c r="F58">
        <v>56</v>
      </c>
      <c r="G58">
        <v>4.586392</v>
      </c>
      <c r="H58">
        <v>8.1900000000000001E-2</v>
      </c>
      <c r="I58">
        <v>8.2275000000000001E-2</v>
      </c>
      <c r="J58">
        <v>8.1311999999999995E-2</v>
      </c>
      <c r="K58">
        <f t="shared" si="23"/>
        <v>100</v>
      </c>
      <c r="L58">
        <f t="shared" si="21"/>
        <v>8.1472160000000002</v>
      </c>
      <c r="M58">
        <f t="shared" si="24"/>
        <v>8.1472160000000002E-2</v>
      </c>
      <c r="N58">
        <f t="shared" si="22"/>
        <v>8.2916000000000004E-2</v>
      </c>
      <c r="O58">
        <f t="shared" si="25"/>
        <v>4.1617000000000001E-2</v>
      </c>
    </row>
    <row r="59" spans="1:15" x14ac:dyDescent="0.25">
      <c r="A59">
        <v>47</v>
      </c>
      <c r="B59">
        <v>3.8190499999999998</v>
      </c>
      <c r="C59">
        <v>8.1255999999999995E-2</v>
      </c>
      <c r="D59">
        <v>8.2847000000000004E-2</v>
      </c>
      <c r="E59">
        <v>5.1982E-2</v>
      </c>
      <c r="F59">
        <v>53</v>
      </c>
      <c r="G59">
        <v>4.3386940000000003</v>
      </c>
      <c r="H59">
        <v>8.1862000000000004E-2</v>
      </c>
      <c r="I59">
        <v>8.251E-2</v>
      </c>
      <c r="J59">
        <v>8.0908999999999995E-2</v>
      </c>
      <c r="K59">
        <f t="shared" si="23"/>
        <v>100</v>
      </c>
      <c r="L59">
        <f t="shared" si="21"/>
        <v>8.157744000000001</v>
      </c>
      <c r="M59">
        <f t="shared" si="24"/>
        <v>8.1577440000000015E-2</v>
      </c>
      <c r="N59">
        <f t="shared" si="22"/>
        <v>8.2847000000000004E-2</v>
      </c>
      <c r="O59">
        <f t="shared" si="25"/>
        <v>5.1982E-2</v>
      </c>
    </row>
    <row r="60" spans="1:15" x14ac:dyDescent="0.25">
      <c r="A60">
        <v>56</v>
      </c>
      <c r="B60">
        <v>4.5866550000000004</v>
      </c>
      <c r="C60">
        <v>8.1905000000000006E-2</v>
      </c>
      <c r="D60">
        <v>8.2532999999999995E-2</v>
      </c>
      <c r="E60">
        <v>8.1351000000000007E-2</v>
      </c>
      <c r="F60">
        <v>44</v>
      </c>
      <c r="G60">
        <v>3.5816089999999998</v>
      </c>
      <c r="H60">
        <v>8.14E-2</v>
      </c>
      <c r="I60">
        <v>8.2396999999999998E-2</v>
      </c>
      <c r="J60">
        <v>6.2232000000000003E-2</v>
      </c>
      <c r="K60">
        <f t="shared" si="23"/>
        <v>100</v>
      </c>
      <c r="L60">
        <f t="shared" si="21"/>
        <v>8.1682640000000006</v>
      </c>
      <c r="M60">
        <f t="shared" si="24"/>
        <v>8.1682640000000001E-2</v>
      </c>
      <c r="N60">
        <f t="shared" si="22"/>
        <v>8.2532999999999995E-2</v>
      </c>
      <c r="O60">
        <f t="shared" si="25"/>
        <v>6.2232000000000003E-2</v>
      </c>
    </row>
    <row r="61" spans="1:15" x14ac:dyDescent="0.25">
      <c r="A61">
        <v>51</v>
      </c>
      <c r="B61">
        <v>4.175999</v>
      </c>
      <c r="C61">
        <v>8.1881999999999996E-2</v>
      </c>
      <c r="D61">
        <v>8.2409999999999997E-2</v>
      </c>
      <c r="E61">
        <v>8.1499000000000002E-2</v>
      </c>
      <c r="F61">
        <v>49</v>
      </c>
      <c r="G61">
        <v>4.0022000000000002</v>
      </c>
      <c r="H61">
        <v>8.1678000000000001E-2</v>
      </c>
      <c r="I61">
        <v>8.2895999999999997E-2</v>
      </c>
      <c r="J61">
        <v>7.2058999999999998E-2</v>
      </c>
      <c r="K61">
        <f t="shared" si="23"/>
        <v>100</v>
      </c>
      <c r="L61">
        <f t="shared" si="21"/>
        <v>8.1781989999999993</v>
      </c>
      <c r="M61">
        <f t="shared" si="24"/>
        <v>8.1781989999999999E-2</v>
      </c>
      <c r="N61">
        <f t="shared" si="22"/>
        <v>8.2895999999999997E-2</v>
      </c>
      <c r="O61">
        <f t="shared" si="25"/>
        <v>7.2058999999999998E-2</v>
      </c>
    </row>
    <row r="62" spans="1:15" x14ac:dyDescent="0.25">
      <c r="A62">
        <v>50</v>
      </c>
      <c r="B62">
        <v>4.0915929999999996</v>
      </c>
      <c r="C62">
        <v>8.1832000000000002E-2</v>
      </c>
      <c r="D62">
        <v>8.2629999999999995E-2</v>
      </c>
      <c r="E62">
        <v>8.0589999999999995E-2</v>
      </c>
      <c r="F62">
        <v>50</v>
      </c>
      <c r="G62">
        <v>4.0964669999999996</v>
      </c>
      <c r="H62">
        <v>8.1929000000000002E-2</v>
      </c>
      <c r="I62">
        <v>8.3548999999999998E-2</v>
      </c>
      <c r="J62">
        <v>8.1471000000000002E-2</v>
      </c>
      <c r="K62">
        <f t="shared" si="23"/>
        <v>100</v>
      </c>
      <c r="L62">
        <f t="shared" si="21"/>
        <v>8.1880600000000001</v>
      </c>
      <c r="M62">
        <f t="shared" si="24"/>
        <v>8.1880599999999998E-2</v>
      </c>
      <c r="N62">
        <f t="shared" si="22"/>
        <v>8.3548999999999998E-2</v>
      </c>
      <c r="O62">
        <f t="shared" si="25"/>
        <v>8.0589999999999995E-2</v>
      </c>
    </row>
    <row r="63" spans="1:15" x14ac:dyDescent="0.25">
      <c r="K63">
        <f>SUM(K55:K62)</f>
        <v>800</v>
      </c>
      <c r="L63">
        <f>MAX(L55:L62)</f>
        <v>8.1880600000000001</v>
      </c>
      <c r="M63">
        <f>AVERAGE(M55:M62)</f>
        <v>8.1524553749999992E-2</v>
      </c>
      <c r="N63">
        <f>MAX(N55:N62)</f>
        <v>8.3548999999999998E-2</v>
      </c>
      <c r="O63">
        <f>MIN(O55:O62)</f>
        <v>1.0940999999999999E-2</v>
      </c>
    </row>
    <row r="65" spans="1:15" x14ac:dyDescent="0.25">
      <c r="A65" t="s">
        <v>0</v>
      </c>
    </row>
    <row r="66" spans="1:15" x14ac:dyDescent="0.25">
      <c r="A66" t="s">
        <v>40</v>
      </c>
      <c r="B66" t="s">
        <v>31</v>
      </c>
    </row>
    <row r="67" spans="1:15" x14ac:dyDescent="0.25">
      <c r="A67" t="s">
        <v>2</v>
      </c>
      <c r="B67" t="s">
        <v>3</v>
      </c>
      <c r="C67" t="s">
        <v>4</v>
      </c>
      <c r="D67" t="s">
        <v>5</v>
      </c>
      <c r="E67" t="s">
        <v>6</v>
      </c>
      <c r="F67" t="s">
        <v>7</v>
      </c>
      <c r="G67" t="s">
        <v>8</v>
      </c>
      <c r="H67" t="s">
        <v>9</v>
      </c>
      <c r="I67" t="s">
        <v>10</v>
      </c>
      <c r="J67" t="s">
        <v>11</v>
      </c>
      <c r="K67" t="s">
        <v>46</v>
      </c>
      <c r="L67" t="s">
        <v>45</v>
      </c>
      <c r="M67" t="s">
        <v>47</v>
      </c>
      <c r="N67" t="s">
        <v>48</v>
      </c>
      <c r="O67" t="s">
        <v>49</v>
      </c>
    </row>
    <row r="68" spans="1:15" x14ac:dyDescent="0.25">
      <c r="A68">
        <v>43</v>
      </c>
      <c r="B68">
        <v>3.5096539999999998</v>
      </c>
      <c r="C68">
        <v>8.1619999999999998E-2</v>
      </c>
      <c r="D68">
        <v>8.2109000000000001E-2</v>
      </c>
      <c r="E68">
        <v>8.1229999999999997E-2</v>
      </c>
      <c r="F68">
        <v>57</v>
      </c>
      <c r="G68">
        <v>4.5805199999999999</v>
      </c>
      <c r="H68">
        <v>8.0360000000000001E-2</v>
      </c>
      <c r="I68">
        <v>8.2980999999999999E-2</v>
      </c>
      <c r="J68">
        <v>1.1509E-2</v>
      </c>
      <c r="K68">
        <f>$A68+$F68</f>
        <v>100</v>
      </c>
      <c r="L68">
        <f>$B68+$G68</f>
        <v>8.0901739999999993</v>
      </c>
      <c r="M68">
        <f>$L68/$K68</f>
        <v>8.090174E-2</v>
      </c>
      <c r="N68">
        <f>MAX($I68,$D68)</f>
        <v>8.2980999999999999E-2</v>
      </c>
      <c r="O68">
        <f>MIN($J68,$E68)</f>
        <v>1.1509E-2</v>
      </c>
    </row>
    <row r="69" spans="1:15" x14ac:dyDescent="0.25">
      <c r="A69">
        <v>48</v>
      </c>
      <c r="B69">
        <v>3.9198119999999999</v>
      </c>
      <c r="C69">
        <v>8.1662999999999999E-2</v>
      </c>
      <c r="D69">
        <v>8.3810999999999997E-2</v>
      </c>
      <c r="E69">
        <v>8.1047999999999995E-2</v>
      </c>
      <c r="F69">
        <v>52</v>
      </c>
      <c r="G69">
        <v>4.1803840000000001</v>
      </c>
      <c r="H69">
        <v>8.0392000000000005E-2</v>
      </c>
      <c r="I69">
        <v>8.2433000000000006E-2</v>
      </c>
      <c r="J69">
        <v>2.1558000000000001E-2</v>
      </c>
      <c r="K69">
        <f>$A69+$F69</f>
        <v>100</v>
      </c>
      <c r="L69">
        <f t="shared" ref="L69:L75" si="26">$B69+$G69</f>
        <v>8.1001960000000004</v>
      </c>
      <c r="M69">
        <f>$L69/$K69</f>
        <v>8.1001959999999998E-2</v>
      </c>
      <c r="N69">
        <f t="shared" ref="N69:N75" si="27">MAX($I69,$D69)</f>
        <v>8.3810999999999997E-2</v>
      </c>
      <c r="O69">
        <f>MIN($J69,$E69)</f>
        <v>2.1558000000000001E-2</v>
      </c>
    </row>
    <row r="70" spans="1:15" x14ac:dyDescent="0.25">
      <c r="A70">
        <v>51</v>
      </c>
      <c r="B70">
        <v>4.1589799999999997</v>
      </c>
      <c r="C70">
        <v>8.1548999999999996E-2</v>
      </c>
      <c r="D70">
        <v>8.2311999999999996E-2</v>
      </c>
      <c r="E70">
        <v>8.0928E-2</v>
      </c>
      <c r="F70">
        <v>49</v>
      </c>
      <c r="G70">
        <v>3.951136</v>
      </c>
      <c r="H70">
        <v>8.0634999999999998E-2</v>
      </c>
      <c r="I70">
        <v>8.3503999999999995E-2</v>
      </c>
      <c r="J70">
        <v>3.1319E-2</v>
      </c>
      <c r="K70">
        <f t="shared" ref="K70:K75" si="28">$A70+$F70</f>
        <v>100</v>
      </c>
      <c r="L70">
        <f t="shared" si="26"/>
        <v>8.1101159999999997</v>
      </c>
      <c r="M70">
        <f t="shared" ref="M70:M75" si="29">$L70/$K70</f>
        <v>8.1101159999999992E-2</v>
      </c>
      <c r="N70">
        <f t="shared" si="27"/>
        <v>8.3503999999999995E-2</v>
      </c>
      <c r="O70">
        <f t="shared" ref="O70:O75" si="30">MIN($J70,$E70)</f>
        <v>3.1319E-2</v>
      </c>
    </row>
    <row r="71" spans="1:15" x14ac:dyDescent="0.25">
      <c r="A71">
        <v>43</v>
      </c>
      <c r="B71">
        <v>3.5097480000000001</v>
      </c>
      <c r="C71">
        <v>8.1622E-2</v>
      </c>
      <c r="D71">
        <v>8.3281999999999995E-2</v>
      </c>
      <c r="E71">
        <v>8.0866999999999994E-2</v>
      </c>
      <c r="F71">
        <v>57</v>
      </c>
      <c r="G71">
        <v>4.6104269999999996</v>
      </c>
      <c r="H71">
        <v>8.0884999999999999E-2</v>
      </c>
      <c r="I71">
        <v>8.2469000000000001E-2</v>
      </c>
      <c r="J71">
        <v>4.1131000000000001E-2</v>
      </c>
      <c r="K71">
        <f t="shared" si="28"/>
        <v>100</v>
      </c>
      <c r="L71">
        <f t="shared" si="26"/>
        <v>8.1201749999999997</v>
      </c>
      <c r="M71">
        <f t="shared" si="29"/>
        <v>8.1201750000000003E-2</v>
      </c>
      <c r="N71">
        <f t="shared" si="27"/>
        <v>8.3281999999999995E-2</v>
      </c>
      <c r="O71">
        <f t="shared" si="30"/>
        <v>4.1131000000000001E-2</v>
      </c>
    </row>
    <row r="72" spans="1:15" x14ac:dyDescent="0.25">
      <c r="A72">
        <v>47</v>
      </c>
      <c r="B72">
        <v>3.806022</v>
      </c>
      <c r="C72">
        <v>8.0978999999999995E-2</v>
      </c>
      <c r="D72">
        <v>8.3168000000000006E-2</v>
      </c>
      <c r="E72">
        <v>5.1714000000000003E-2</v>
      </c>
      <c r="F72">
        <v>53</v>
      </c>
      <c r="G72">
        <v>4.3246130000000003</v>
      </c>
      <c r="H72">
        <v>8.1596000000000002E-2</v>
      </c>
      <c r="I72">
        <v>8.2214999999999996E-2</v>
      </c>
      <c r="J72">
        <v>8.1226000000000007E-2</v>
      </c>
      <c r="K72">
        <f t="shared" si="28"/>
        <v>100</v>
      </c>
      <c r="L72">
        <f t="shared" si="26"/>
        <v>8.1306349999999998</v>
      </c>
      <c r="M72">
        <f t="shared" si="29"/>
        <v>8.1306349999999999E-2</v>
      </c>
      <c r="N72">
        <f t="shared" si="27"/>
        <v>8.3168000000000006E-2</v>
      </c>
      <c r="O72">
        <f t="shared" si="30"/>
        <v>5.1714000000000003E-2</v>
      </c>
    </row>
    <row r="73" spans="1:15" x14ac:dyDescent="0.25">
      <c r="A73">
        <v>57</v>
      </c>
      <c r="B73">
        <v>4.6310729999999998</v>
      </c>
      <c r="C73">
        <v>8.1247E-2</v>
      </c>
      <c r="D73">
        <v>8.2993999999999998E-2</v>
      </c>
      <c r="E73">
        <v>6.2179999999999999E-2</v>
      </c>
      <c r="F73">
        <v>43</v>
      </c>
      <c r="G73">
        <v>3.5099100000000001</v>
      </c>
      <c r="H73">
        <v>8.1626000000000004E-2</v>
      </c>
      <c r="I73">
        <v>8.2669000000000006E-2</v>
      </c>
      <c r="J73">
        <v>8.1295999999999993E-2</v>
      </c>
      <c r="K73">
        <f t="shared" si="28"/>
        <v>100</v>
      </c>
      <c r="L73">
        <f t="shared" si="26"/>
        <v>8.1409830000000003</v>
      </c>
      <c r="M73">
        <f t="shared" si="29"/>
        <v>8.1409830000000002E-2</v>
      </c>
      <c r="N73">
        <f t="shared" si="27"/>
        <v>8.2993999999999998E-2</v>
      </c>
      <c r="O73">
        <f t="shared" si="30"/>
        <v>6.2179999999999999E-2</v>
      </c>
    </row>
    <row r="74" spans="1:15" x14ac:dyDescent="0.25">
      <c r="A74">
        <v>52</v>
      </c>
      <c r="B74">
        <v>4.2333429999999996</v>
      </c>
      <c r="C74">
        <v>8.1409999999999996E-2</v>
      </c>
      <c r="D74">
        <v>8.2566000000000001E-2</v>
      </c>
      <c r="E74">
        <v>7.2355000000000003E-2</v>
      </c>
      <c r="F74">
        <v>48</v>
      </c>
      <c r="G74">
        <v>3.9175979999999999</v>
      </c>
      <c r="H74">
        <v>8.1616999999999995E-2</v>
      </c>
      <c r="I74">
        <v>8.3254999999999996E-2</v>
      </c>
      <c r="J74">
        <v>8.1165000000000001E-2</v>
      </c>
      <c r="K74">
        <f t="shared" si="28"/>
        <v>100</v>
      </c>
      <c r="L74">
        <f t="shared" si="26"/>
        <v>8.1509409999999995</v>
      </c>
      <c r="M74">
        <f t="shared" si="29"/>
        <v>8.150940999999999E-2</v>
      </c>
      <c r="N74">
        <f t="shared" si="27"/>
        <v>8.3254999999999996E-2</v>
      </c>
      <c r="O74">
        <f t="shared" si="30"/>
        <v>7.2355000000000003E-2</v>
      </c>
    </row>
    <row r="75" spans="1:15" x14ac:dyDescent="0.25">
      <c r="A75">
        <v>50</v>
      </c>
      <c r="B75">
        <v>4.0822050000000001</v>
      </c>
      <c r="C75">
        <v>8.1643999999999994E-2</v>
      </c>
      <c r="D75">
        <v>8.3168000000000006E-2</v>
      </c>
      <c r="E75">
        <v>8.1178E-2</v>
      </c>
      <c r="F75">
        <v>50</v>
      </c>
      <c r="G75">
        <v>4.0783189999999996</v>
      </c>
      <c r="H75">
        <v>8.1566E-2</v>
      </c>
      <c r="I75">
        <v>8.1870999999999999E-2</v>
      </c>
      <c r="J75">
        <v>8.1117999999999996E-2</v>
      </c>
      <c r="K75">
        <f t="shared" si="28"/>
        <v>100</v>
      </c>
      <c r="L75">
        <f t="shared" si="26"/>
        <v>8.1605239999999988</v>
      </c>
      <c r="M75">
        <f t="shared" si="29"/>
        <v>8.1605239999999982E-2</v>
      </c>
      <c r="N75">
        <f t="shared" si="27"/>
        <v>8.3168000000000006E-2</v>
      </c>
      <c r="O75">
        <f t="shared" si="30"/>
        <v>8.1117999999999996E-2</v>
      </c>
    </row>
    <row r="76" spans="1:15" x14ac:dyDescent="0.25">
      <c r="K76">
        <f>SUM(K68:K75)</f>
        <v>800</v>
      </c>
      <c r="L76">
        <f>MAX(L68:L75)</f>
        <v>8.1605239999999988</v>
      </c>
      <c r="M76">
        <f>AVERAGE(M68:M75)</f>
        <v>8.125468000000001E-2</v>
      </c>
      <c r="N76">
        <f>MAX(N68:N75)</f>
        <v>8.3810999999999997E-2</v>
      </c>
      <c r="O76">
        <f>MIN(O68:O75)</f>
        <v>1.1509E-2</v>
      </c>
    </row>
    <row r="79" spans="1:15" x14ac:dyDescent="0.25">
      <c r="A79" t="s">
        <v>0</v>
      </c>
    </row>
    <row r="80" spans="1:15" x14ac:dyDescent="0.25">
      <c r="A80" t="s">
        <v>40</v>
      </c>
      <c r="B80" t="s">
        <v>37</v>
      </c>
    </row>
    <row r="81" spans="1:15" x14ac:dyDescent="0.25">
      <c r="A81" t="s">
        <v>2</v>
      </c>
      <c r="B81" t="s">
        <v>3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K81" t="s">
        <v>46</v>
      </c>
      <c r="L81" t="s">
        <v>45</v>
      </c>
      <c r="M81" t="s">
        <v>47</v>
      </c>
      <c r="N81" t="s">
        <v>48</v>
      </c>
      <c r="O81" t="s">
        <v>49</v>
      </c>
    </row>
    <row r="82" spans="1:15" x14ac:dyDescent="0.25">
      <c r="A82">
        <v>43</v>
      </c>
      <c r="B82">
        <v>5.1009700000000002</v>
      </c>
      <c r="C82">
        <v>0.118627</v>
      </c>
      <c r="D82">
        <v>0.22303300000000001</v>
      </c>
      <c r="E82">
        <v>8.1173999999999996E-2</v>
      </c>
      <c r="F82">
        <v>57</v>
      </c>
      <c r="G82">
        <v>6.6920989999999998</v>
      </c>
      <c r="H82">
        <v>0.117405</v>
      </c>
      <c r="I82">
        <v>0.243029</v>
      </c>
      <c r="J82">
        <v>1.1439E-2</v>
      </c>
      <c r="K82">
        <f>$A82+$F82</f>
        <v>100</v>
      </c>
      <c r="L82">
        <f>$B82+$G82</f>
        <v>11.793068999999999</v>
      </c>
      <c r="M82">
        <f>$L82/$K82</f>
        <v>0.11793068999999999</v>
      </c>
      <c r="N82">
        <f>MAX($I82,$D82)</f>
        <v>0.243029</v>
      </c>
      <c r="O82">
        <f>MIN($J82,$E82)</f>
        <v>1.1439E-2</v>
      </c>
    </row>
    <row r="83" spans="1:15" x14ac:dyDescent="0.25">
      <c r="A83">
        <v>49</v>
      </c>
      <c r="B83">
        <v>5.7504369999999998</v>
      </c>
      <c r="C83">
        <v>0.117356</v>
      </c>
      <c r="D83">
        <v>0.24333299999999999</v>
      </c>
      <c r="E83">
        <v>4.1660999999999997E-2</v>
      </c>
      <c r="F83">
        <v>51</v>
      </c>
      <c r="G83">
        <v>6.0533999999999999</v>
      </c>
      <c r="H83">
        <v>0.11869399999999999</v>
      </c>
      <c r="I83">
        <v>0.24304700000000001</v>
      </c>
      <c r="J83">
        <v>8.0992999999999996E-2</v>
      </c>
      <c r="K83">
        <f>$A83+$F83</f>
        <v>100</v>
      </c>
      <c r="L83">
        <f t="shared" ref="L83:L89" si="31">$B83+$G83</f>
        <v>11.803837</v>
      </c>
      <c r="M83">
        <f>$L83/$K83</f>
        <v>0.11803837</v>
      </c>
      <c r="N83">
        <f t="shared" ref="N83:N89" si="32">MAX($I83,$D83)</f>
        <v>0.24333299999999999</v>
      </c>
      <c r="O83">
        <f>MIN($J83,$E83)</f>
        <v>4.1660999999999997E-2</v>
      </c>
    </row>
    <row r="84" spans="1:15" x14ac:dyDescent="0.25">
      <c r="A84">
        <v>52</v>
      </c>
      <c r="B84">
        <v>6.3304280000000004</v>
      </c>
      <c r="C84">
        <v>0.121739</v>
      </c>
      <c r="D84">
        <v>0.243228</v>
      </c>
      <c r="E84">
        <v>7.2205000000000005E-2</v>
      </c>
      <c r="F84">
        <v>48</v>
      </c>
      <c r="G84">
        <v>5.5041679999999999</v>
      </c>
      <c r="H84">
        <v>0.11466999999999999</v>
      </c>
      <c r="I84">
        <v>0.24329300000000001</v>
      </c>
      <c r="J84">
        <v>8.0962999999999993E-2</v>
      </c>
      <c r="K84">
        <f t="shared" ref="K84:K89" si="33">$A84+$F84</f>
        <v>100</v>
      </c>
      <c r="L84">
        <f t="shared" si="31"/>
        <v>11.834596000000001</v>
      </c>
      <c r="M84">
        <f t="shared" ref="M84:M89" si="34">$L84/$K84</f>
        <v>0.11834596000000001</v>
      </c>
      <c r="N84">
        <f t="shared" si="32"/>
        <v>0.24329300000000001</v>
      </c>
      <c r="O84">
        <f t="shared" ref="O84:O89" si="35">MIN($J84,$E84)</f>
        <v>7.2205000000000005E-2</v>
      </c>
    </row>
    <row r="85" spans="1:15" x14ac:dyDescent="0.25">
      <c r="A85">
        <v>43</v>
      </c>
      <c r="B85">
        <v>5.4208829999999999</v>
      </c>
      <c r="C85">
        <v>0.12606700000000001</v>
      </c>
      <c r="D85">
        <v>0.243204</v>
      </c>
      <c r="E85">
        <v>8.0217999999999998E-2</v>
      </c>
      <c r="F85">
        <v>57</v>
      </c>
      <c r="G85">
        <v>6.4431950000000002</v>
      </c>
      <c r="H85">
        <v>0.113039</v>
      </c>
      <c r="I85">
        <v>0.243146</v>
      </c>
      <c r="J85">
        <v>8.0942E-2</v>
      </c>
      <c r="K85">
        <f t="shared" si="33"/>
        <v>100</v>
      </c>
      <c r="L85">
        <f t="shared" si="31"/>
        <v>11.864077999999999</v>
      </c>
      <c r="M85">
        <f t="shared" si="34"/>
        <v>0.11864077999999999</v>
      </c>
      <c r="N85">
        <f t="shared" si="32"/>
        <v>0.243204</v>
      </c>
      <c r="O85">
        <f t="shared" si="35"/>
        <v>8.0217999999999998E-2</v>
      </c>
    </row>
    <row r="86" spans="1:15" x14ac:dyDescent="0.25">
      <c r="A86">
        <v>46</v>
      </c>
      <c r="B86">
        <v>5.2625250000000001</v>
      </c>
      <c r="C86">
        <v>0.114403</v>
      </c>
      <c r="D86">
        <v>0.24316499999999999</v>
      </c>
      <c r="E86">
        <v>8.1059999999999993E-2</v>
      </c>
      <c r="F86">
        <v>54</v>
      </c>
      <c r="G86">
        <v>6.6325580000000004</v>
      </c>
      <c r="H86">
        <v>0.122825</v>
      </c>
      <c r="I86">
        <v>0.243141</v>
      </c>
      <c r="J86">
        <v>8.0907000000000007E-2</v>
      </c>
      <c r="K86">
        <f t="shared" si="33"/>
        <v>100</v>
      </c>
      <c r="L86">
        <f t="shared" si="31"/>
        <v>11.895083</v>
      </c>
      <c r="M86">
        <f t="shared" si="34"/>
        <v>0.11895082999999999</v>
      </c>
      <c r="N86">
        <f t="shared" si="32"/>
        <v>0.24316499999999999</v>
      </c>
      <c r="O86">
        <f t="shared" si="35"/>
        <v>8.0907000000000007E-2</v>
      </c>
    </row>
    <row r="87" spans="1:15" x14ac:dyDescent="0.25">
      <c r="A87">
        <v>56</v>
      </c>
      <c r="B87">
        <v>6.6437920000000004</v>
      </c>
      <c r="C87">
        <v>0.11863899999999999</v>
      </c>
      <c r="D87">
        <v>0.24315500000000001</v>
      </c>
      <c r="E87">
        <v>8.0843999999999999E-2</v>
      </c>
      <c r="F87">
        <v>44</v>
      </c>
      <c r="G87">
        <v>5.2808999999999999</v>
      </c>
      <c r="H87">
        <v>0.12002</v>
      </c>
      <c r="I87">
        <v>0.243066</v>
      </c>
      <c r="J87">
        <v>8.1142000000000006E-2</v>
      </c>
      <c r="K87">
        <f t="shared" si="33"/>
        <v>100</v>
      </c>
      <c r="L87">
        <f t="shared" si="31"/>
        <v>11.924692</v>
      </c>
      <c r="M87">
        <f t="shared" si="34"/>
        <v>0.11924692000000001</v>
      </c>
      <c r="N87">
        <f t="shared" si="32"/>
        <v>0.24315500000000001</v>
      </c>
      <c r="O87">
        <f t="shared" si="35"/>
        <v>8.0843999999999999E-2</v>
      </c>
    </row>
    <row r="88" spans="1:15" x14ac:dyDescent="0.25">
      <c r="A88">
        <v>52</v>
      </c>
      <c r="B88">
        <v>6.0659070000000002</v>
      </c>
      <c r="C88">
        <v>0.11665200000000001</v>
      </c>
      <c r="D88">
        <v>0.20254900000000001</v>
      </c>
      <c r="E88">
        <v>8.0586000000000005E-2</v>
      </c>
      <c r="F88">
        <v>48</v>
      </c>
      <c r="G88">
        <v>5.8689299999999998</v>
      </c>
      <c r="H88">
        <v>0.122269</v>
      </c>
      <c r="I88">
        <v>0.24362200000000001</v>
      </c>
      <c r="J88">
        <v>8.0909999999999996E-2</v>
      </c>
      <c r="K88">
        <f t="shared" si="33"/>
        <v>100</v>
      </c>
      <c r="L88">
        <f t="shared" si="31"/>
        <v>11.934837</v>
      </c>
      <c r="M88">
        <f t="shared" si="34"/>
        <v>0.11934837</v>
      </c>
      <c r="N88">
        <f t="shared" si="32"/>
        <v>0.24362200000000001</v>
      </c>
      <c r="O88">
        <f t="shared" si="35"/>
        <v>8.0586000000000005E-2</v>
      </c>
    </row>
    <row r="89" spans="1:15" x14ac:dyDescent="0.25">
      <c r="A89">
        <v>50</v>
      </c>
      <c r="B89">
        <v>5.7695550000000004</v>
      </c>
      <c r="C89">
        <v>0.11539099999999999</v>
      </c>
      <c r="D89">
        <v>0.24337900000000001</v>
      </c>
      <c r="E89">
        <v>8.0843999999999999E-2</v>
      </c>
      <c r="F89">
        <v>50</v>
      </c>
      <c r="G89">
        <v>6.1753400000000003</v>
      </c>
      <c r="H89">
        <v>0.12350700000000001</v>
      </c>
      <c r="I89">
        <v>0.24343000000000001</v>
      </c>
      <c r="J89">
        <v>8.1104999999999997E-2</v>
      </c>
      <c r="K89">
        <f t="shared" si="33"/>
        <v>100</v>
      </c>
      <c r="L89">
        <f t="shared" si="31"/>
        <v>11.944895000000001</v>
      </c>
      <c r="M89">
        <f t="shared" si="34"/>
        <v>0.11944895000000001</v>
      </c>
      <c r="N89">
        <f t="shared" si="32"/>
        <v>0.24343000000000001</v>
      </c>
      <c r="O89">
        <f t="shared" si="35"/>
        <v>8.0843999999999999E-2</v>
      </c>
    </row>
    <row r="90" spans="1:15" x14ac:dyDescent="0.25">
      <c r="K90">
        <f>SUM(K82:K89)</f>
        <v>800</v>
      </c>
      <c r="L90">
        <f>MAX(L82:L89)</f>
        <v>11.944895000000001</v>
      </c>
      <c r="M90">
        <f>AVERAGE(M82:M89)</f>
        <v>0.11874385875</v>
      </c>
      <c r="N90">
        <f>MAX(N82:N89)</f>
        <v>0.24362200000000001</v>
      </c>
      <c r="O90">
        <f>MIN(O82:O89)</f>
        <v>1.1439E-2</v>
      </c>
    </row>
    <row r="93" spans="1:15" x14ac:dyDescent="0.25">
      <c r="A93" t="s">
        <v>0</v>
      </c>
    </row>
    <row r="94" spans="1:15" x14ac:dyDescent="0.25">
      <c r="A94" t="s">
        <v>41</v>
      </c>
      <c r="B94" t="s">
        <v>39</v>
      </c>
    </row>
    <row r="95" spans="1:15" x14ac:dyDescent="0.25">
      <c r="A95" t="s">
        <v>2</v>
      </c>
      <c r="B95" t="s">
        <v>3</v>
      </c>
      <c r="C95" t="s">
        <v>4</v>
      </c>
      <c r="D95" t="s">
        <v>5</v>
      </c>
      <c r="E95" t="s">
        <v>6</v>
      </c>
      <c r="F95" t="s">
        <v>7</v>
      </c>
      <c r="G95" t="s">
        <v>8</v>
      </c>
      <c r="H95" t="s">
        <v>9</v>
      </c>
      <c r="I95" t="s">
        <v>10</v>
      </c>
      <c r="J95" t="s">
        <v>11</v>
      </c>
      <c r="K95" t="s">
        <v>46</v>
      </c>
      <c r="L95" t="s">
        <v>45</v>
      </c>
      <c r="M95" t="s">
        <v>47</v>
      </c>
      <c r="N95" t="s">
        <v>48</v>
      </c>
      <c r="O95" t="s">
        <v>49</v>
      </c>
    </row>
    <row r="96" spans="1:15" x14ac:dyDescent="0.25">
      <c r="A96">
        <v>49</v>
      </c>
      <c r="B96">
        <v>7.8660600000000001</v>
      </c>
      <c r="C96">
        <v>0.16053200000000001</v>
      </c>
      <c r="D96">
        <v>0.16436999999999999</v>
      </c>
      <c r="E96">
        <v>1.2506E-2</v>
      </c>
      <c r="F96">
        <v>51</v>
      </c>
      <c r="G96">
        <v>8.3523779999999999</v>
      </c>
      <c r="H96">
        <v>0.163772</v>
      </c>
      <c r="I96">
        <v>0.16600699999999999</v>
      </c>
      <c r="J96">
        <v>0.162498</v>
      </c>
      <c r="K96">
        <f>$A96+$F96</f>
        <v>100</v>
      </c>
      <c r="L96">
        <f>$B96+$G96</f>
        <v>16.218437999999999</v>
      </c>
      <c r="M96">
        <f>$L96/$K96</f>
        <v>0.16218437999999999</v>
      </c>
      <c r="N96">
        <f>MAX($I96,$D96)</f>
        <v>0.16600699999999999</v>
      </c>
      <c r="O96">
        <f>MIN($J96,$E96)</f>
        <v>1.2506E-2</v>
      </c>
    </row>
    <row r="97" spans="1:15" x14ac:dyDescent="0.25">
      <c r="A97">
        <v>47</v>
      </c>
      <c r="B97">
        <v>7.5533039999999998</v>
      </c>
      <c r="C97">
        <v>0.16070899999999999</v>
      </c>
      <c r="D97">
        <v>0.16426099999999999</v>
      </c>
      <c r="E97">
        <v>2.2322000000000002E-2</v>
      </c>
      <c r="F97">
        <v>53</v>
      </c>
      <c r="G97">
        <v>8.6751649999999998</v>
      </c>
      <c r="H97">
        <v>0.16368199999999999</v>
      </c>
      <c r="I97">
        <v>0.16428400000000001</v>
      </c>
      <c r="J97">
        <v>0.162464</v>
      </c>
      <c r="K97">
        <f>$A97+$F97</f>
        <v>100</v>
      </c>
      <c r="L97">
        <f t="shared" ref="L97:L111" si="36">$B97+$G97</f>
        <v>16.228469</v>
      </c>
      <c r="M97">
        <f>$L97/$K97</f>
        <v>0.16228469000000001</v>
      </c>
      <c r="N97">
        <f t="shared" ref="N97:N111" si="37">MAX($I97,$D97)</f>
        <v>0.16428400000000001</v>
      </c>
      <c r="O97">
        <f>MIN($J97,$E97)</f>
        <v>2.2322000000000002E-2</v>
      </c>
    </row>
    <row r="98" spans="1:15" x14ac:dyDescent="0.25">
      <c r="A98">
        <v>53</v>
      </c>
      <c r="B98">
        <v>8.6751620000000003</v>
      </c>
      <c r="C98">
        <v>0.16368199999999999</v>
      </c>
      <c r="D98">
        <v>0.16503200000000001</v>
      </c>
      <c r="E98">
        <v>0.16216700000000001</v>
      </c>
      <c r="F98">
        <v>47</v>
      </c>
      <c r="G98">
        <v>7.5614749999999997</v>
      </c>
      <c r="H98">
        <v>0.160882</v>
      </c>
      <c r="I98">
        <v>0.16436700000000001</v>
      </c>
      <c r="J98">
        <v>3.1946000000000002E-2</v>
      </c>
      <c r="K98">
        <f t="shared" ref="K98:K111" si="38">$A98+$F98</f>
        <v>100</v>
      </c>
      <c r="L98">
        <f t="shared" si="36"/>
        <v>16.236637000000002</v>
      </c>
      <c r="M98">
        <f t="shared" ref="M98:M111" si="39">$L98/$K98</f>
        <v>0.16236637000000001</v>
      </c>
      <c r="N98">
        <f t="shared" si="37"/>
        <v>0.16503200000000001</v>
      </c>
      <c r="O98">
        <f t="shared" ref="O98:O111" si="40">MIN($J98,$E98)</f>
        <v>3.1946000000000002E-2</v>
      </c>
    </row>
    <row r="99" spans="1:15" x14ac:dyDescent="0.25">
      <c r="A99">
        <v>43</v>
      </c>
      <c r="B99">
        <v>7.0421579999999997</v>
      </c>
      <c r="C99">
        <v>0.163771</v>
      </c>
      <c r="D99">
        <v>0.16464000000000001</v>
      </c>
      <c r="E99">
        <v>0.16276099999999999</v>
      </c>
      <c r="F99">
        <v>57</v>
      </c>
      <c r="G99">
        <v>9.2067169999999994</v>
      </c>
      <c r="H99">
        <v>0.161521</v>
      </c>
      <c r="I99">
        <v>0.164379</v>
      </c>
      <c r="J99">
        <v>4.2708999999999997E-2</v>
      </c>
      <c r="K99">
        <f t="shared" si="38"/>
        <v>100</v>
      </c>
      <c r="L99">
        <f t="shared" si="36"/>
        <v>16.248874999999998</v>
      </c>
      <c r="M99">
        <f t="shared" si="39"/>
        <v>0.16248874999999999</v>
      </c>
      <c r="N99">
        <f t="shared" si="37"/>
        <v>0.16464000000000001</v>
      </c>
      <c r="O99">
        <f t="shared" si="40"/>
        <v>4.2708999999999997E-2</v>
      </c>
    </row>
    <row r="100" spans="1:15" x14ac:dyDescent="0.25">
      <c r="A100">
        <v>49</v>
      </c>
      <c r="B100">
        <v>8.0154580000000006</v>
      </c>
      <c r="C100">
        <v>0.163581</v>
      </c>
      <c r="D100">
        <v>0.164711</v>
      </c>
      <c r="E100">
        <v>0.162434</v>
      </c>
      <c r="F100">
        <v>51</v>
      </c>
      <c r="G100">
        <v>8.2427309999999991</v>
      </c>
      <c r="H100">
        <v>0.16162199999999999</v>
      </c>
      <c r="I100">
        <v>0.16550400000000001</v>
      </c>
      <c r="J100">
        <v>5.1798999999999998E-2</v>
      </c>
      <c r="K100">
        <f t="shared" si="38"/>
        <v>100</v>
      </c>
      <c r="L100">
        <f t="shared" si="36"/>
        <v>16.258189000000002</v>
      </c>
      <c r="M100">
        <f t="shared" si="39"/>
        <v>0.16258189000000001</v>
      </c>
      <c r="N100">
        <f t="shared" si="37"/>
        <v>0.16550400000000001</v>
      </c>
      <c r="O100">
        <f t="shared" si="40"/>
        <v>5.1798999999999998E-2</v>
      </c>
    </row>
    <row r="101" spans="1:15" x14ac:dyDescent="0.25">
      <c r="A101">
        <v>56</v>
      </c>
      <c r="B101">
        <v>9.1688369999999999</v>
      </c>
      <c r="C101">
        <v>0.16372900000000001</v>
      </c>
      <c r="D101">
        <v>0.165323</v>
      </c>
      <c r="E101">
        <v>0.162493</v>
      </c>
      <c r="F101">
        <v>44</v>
      </c>
      <c r="G101">
        <v>7.0992170000000003</v>
      </c>
      <c r="H101">
        <v>0.16134599999999999</v>
      </c>
      <c r="I101">
        <v>0.16416500000000001</v>
      </c>
      <c r="J101">
        <v>6.1655000000000001E-2</v>
      </c>
      <c r="K101">
        <f t="shared" si="38"/>
        <v>100</v>
      </c>
      <c r="L101">
        <f t="shared" si="36"/>
        <v>16.268053999999999</v>
      </c>
      <c r="M101">
        <f t="shared" si="39"/>
        <v>0.16268053999999998</v>
      </c>
      <c r="N101">
        <f t="shared" si="37"/>
        <v>0.165323</v>
      </c>
      <c r="O101">
        <f t="shared" si="40"/>
        <v>6.1655000000000001E-2</v>
      </c>
    </row>
    <row r="102" spans="1:15" x14ac:dyDescent="0.25">
      <c r="A102">
        <v>59</v>
      </c>
      <c r="B102">
        <v>9.6551849999999995</v>
      </c>
      <c r="C102">
        <v>0.16364699999999999</v>
      </c>
      <c r="D102">
        <v>0.16432099999999999</v>
      </c>
      <c r="E102">
        <v>0.162573</v>
      </c>
      <c r="F102">
        <v>41</v>
      </c>
      <c r="G102">
        <v>6.6227429999999998</v>
      </c>
      <c r="H102">
        <v>0.16153000000000001</v>
      </c>
      <c r="I102">
        <v>0.165659</v>
      </c>
      <c r="J102">
        <v>7.1515999999999996E-2</v>
      </c>
      <c r="K102">
        <f t="shared" si="38"/>
        <v>100</v>
      </c>
      <c r="L102">
        <f t="shared" si="36"/>
        <v>16.277927999999999</v>
      </c>
      <c r="M102">
        <f t="shared" si="39"/>
        <v>0.16277928</v>
      </c>
      <c r="N102">
        <f t="shared" si="37"/>
        <v>0.165659</v>
      </c>
      <c r="O102">
        <f t="shared" si="40"/>
        <v>7.1515999999999996E-2</v>
      </c>
    </row>
    <row r="103" spans="1:15" x14ac:dyDescent="0.25">
      <c r="A103">
        <v>52</v>
      </c>
      <c r="B103">
        <v>8.5107119999999998</v>
      </c>
      <c r="C103">
        <v>0.16366800000000001</v>
      </c>
      <c r="D103">
        <v>0.16445499999999999</v>
      </c>
      <c r="E103">
        <v>0.16239100000000001</v>
      </c>
      <c r="F103">
        <v>48</v>
      </c>
      <c r="G103">
        <v>7.7787920000000002</v>
      </c>
      <c r="H103">
        <v>0.16205800000000001</v>
      </c>
      <c r="I103">
        <v>0.16500100000000001</v>
      </c>
      <c r="J103">
        <v>8.4235000000000004E-2</v>
      </c>
      <c r="K103">
        <f t="shared" si="38"/>
        <v>100</v>
      </c>
      <c r="L103">
        <f t="shared" si="36"/>
        <v>16.289504000000001</v>
      </c>
      <c r="M103">
        <f t="shared" si="39"/>
        <v>0.16289504000000002</v>
      </c>
      <c r="N103">
        <f t="shared" si="37"/>
        <v>0.16500100000000001</v>
      </c>
      <c r="O103">
        <f t="shared" si="40"/>
        <v>8.4235000000000004E-2</v>
      </c>
    </row>
    <row r="104" spans="1:15" x14ac:dyDescent="0.25">
      <c r="A104">
        <v>54</v>
      </c>
      <c r="B104">
        <v>8.8357729999999997</v>
      </c>
      <c r="C104">
        <v>0.16362499999999999</v>
      </c>
      <c r="D104">
        <v>0.16420399999999999</v>
      </c>
      <c r="E104">
        <v>0.16217799999999999</v>
      </c>
      <c r="F104">
        <v>46</v>
      </c>
      <c r="G104">
        <v>7.461347</v>
      </c>
      <c r="H104">
        <v>0.16220300000000001</v>
      </c>
      <c r="I104">
        <v>0.164635</v>
      </c>
      <c r="J104">
        <v>9.2951000000000006E-2</v>
      </c>
      <c r="K104">
        <f t="shared" si="38"/>
        <v>100</v>
      </c>
      <c r="L104">
        <f t="shared" si="36"/>
        <v>16.29712</v>
      </c>
      <c r="M104">
        <f t="shared" si="39"/>
        <v>0.16297119999999998</v>
      </c>
      <c r="N104">
        <f t="shared" si="37"/>
        <v>0.164635</v>
      </c>
      <c r="O104">
        <f t="shared" si="40"/>
        <v>9.2951000000000006E-2</v>
      </c>
    </row>
    <row r="105" spans="1:15" x14ac:dyDescent="0.25">
      <c r="A105">
        <v>53</v>
      </c>
      <c r="B105">
        <v>8.6144110000000005</v>
      </c>
      <c r="C105">
        <v>0.16253600000000001</v>
      </c>
      <c r="D105">
        <v>0.16641500000000001</v>
      </c>
      <c r="E105">
        <v>0.102771</v>
      </c>
      <c r="F105">
        <v>47</v>
      </c>
      <c r="G105">
        <v>7.6940860000000004</v>
      </c>
      <c r="H105">
        <v>0.16370399999999999</v>
      </c>
      <c r="I105">
        <v>0.16500899999999999</v>
      </c>
      <c r="J105">
        <v>0.162859</v>
      </c>
      <c r="K105">
        <f t="shared" si="38"/>
        <v>100</v>
      </c>
      <c r="L105">
        <f t="shared" si="36"/>
        <v>16.308497000000003</v>
      </c>
      <c r="M105">
        <f t="shared" si="39"/>
        <v>0.16308497000000002</v>
      </c>
      <c r="N105">
        <f t="shared" si="37"/>
        <v>0.16641500000000001</v>
      </c>
      <c r="O105">
        <f t="shared" si="40"/>
        <v>0.102771</v>
      </c>
    </row>
    <row r="106" spans="1:15" x14ac:dyDescent="0.25">
      <c r="A106">
        <v>56</v>
      </c>
      <c r="B106">
        <v>9.1136850000000003</v>
      </c>
      <c r="C106">
        <v>0.162744</v>
      </c>
      <c r="D106">
        <v>0.164711</v>
      </c>
      <c r="E106">
        <v>0.113733</v>
      </c>
      <c r="F106">
        <v>44</v>
      </c>
      <c r="G106">
        <v>7.2040439999999997</v>
      </c>
      <c r="H106">
        <v>0.16372800000000001</v>
      </c>
      <c r="I106">
        <v>0.164355</v>
      </c>
      <c r="J106">
        <v>0.162608</v>
      </c>
      <c r="K106">
        <f t="shared" si="38"/>
        <v>100</v>
      </c>
      <c r="L106">
        <f t="shared" si="36"/>
        <v>16.317729</v>
      </c>
      <c r="M106">
        <f t="shared" si="39"/>
        <v>0.16317729</v>
      </c>
      <c r="N106">
        <f t="shared" si="37"/>
        <v>0.164711</v>
      </c>
      <c r="O106">
        <f t="shared" si="40"/>
        <v>0.113733</v>
      </c>
    </row>
    <row r="107" spans="1:15" x14ac:dyDescent="0.25">
      <c r="A107">
        <v>45</v>
      </c>
      <c r="B107">
        <v>7.3264870000000002</v>
      </c>
      <c r="C107">
        <v>0.16281100000000001</v>
      </c>
      <c r="D107">
        <v>0.16439999999999999</v>
      </c>
      <c r="E107">
        <v>0.123158</v>
      </c>
      <c r="F107">
        <v>55</v>
      </c>
      <c r="G107">
        <v>9.0018670000000007</v>
      </c>
      <c r="H107">
        <v>0.16367000000000001</v>
      </c>
      <c r="I107">
        <v>0.16456499999999999</v>
      </c>
      <c r="J107">
        <v>0.16262799999999999</v>
      </c>
      <c r="K107">
        <f t="shared" si="38"/>
        <v>100</v>
      </c>
      <c r="L107">
        <f t="shared" si="36"/>
        <v>16.328354000000001</v>
      </c>
      <c r="M107">
        <f t="shared" si="39"/>
        <v>0.16328354</v>
      </c>
      <c r="N107">
        <f t="shared" si="37"/>
        <v>0.16456499999999999</v>
      </c>
      <c r="O107">
        <f t="shared" si="40"/>
        <v>0.123158</v>
      </c>
    </row>
    <row r="108" spans="1:15" x14ac:dyDescent="0.25">
      <c r="A108">
        <v>51</v>
      </c>
      <c r="B108">
        <v>8.3498129999999993</v>
      </c>
      <c r="C108">
        <v>0.16372200000000001</v>
      </c>
      <c r="D108">
        <v>0.16442000000000001</v>
      </c>
      <c r="E108">
        <v>0.162776</v>
      </c>
      <c r="F108">
        <v>49</v>
      </c>
      <c r="G108">
        <v>7.9890660000000002</v>
      </c>
      <c r="H108">
        <v>0.16304199999999999</v>
      </c>
      <c r="I108">
        <v>0.16505800000000001</v>
      </c>
      <c r="J108">
        <v>0.13327600000000001</v>
      </c>
      <c r="K108">
        <f t="shared" si="38"/>
        <v>100</v>
      </c>
      <c r="L108">
        <f t="shared" si="36"/>
        <v>16.338878999999999</v>
      </c>
      <c r="M108">
        <f t="shared" si="39"/>
        <v>0.16338878999999998</v>
      </c>
      <c r="N108">
        <f t="shared" si="37"/>
        <v>0.16505800000000001</v>
      </c>
      <c r="O108">
        <f t="shared" si="40"/>
        <v>0.13327600000000001</v>
      </c>
    </row>
    <row r="109" spans="1:15" x14ac:dyDescent="0.25">
      <c r="A109">
        <v>53</v>
      </c>
      <c r="B109">
        <v>8.6784689999999998</v>
      </c>
      <c r="C109">
        <v>0.163745</v>
      </c>
      <c r="D109">
        <v>0.16445100000000001</v>
      </c>
      <c r="E109">
        <v>0.16283</v>
      </c>
      <c r="F109">
        <v>47</v>
      </c>
      <c r="G109">
        <v>7.6715739999999997</v>
      </c>
      <c r="H109">
        <v>0.16322500000000001</v>
      </c>
      <c r="I109">
        <v>0.164275</v>
      </c>
      <c r="J109">
        <v>0.14428099999999999</v>
      </c>
      <c r="K109">
        <f t="shared" si="38"/>
        <v>100</v>
      </c>
      <c r="L109">
        <f t="shared" si="36"/>
        <v>16.350042999999999</v>
      </c>
      <c r="M109">
        <f t="shared" si="39"/>
        <v>0.16350043</v>
      </c>
      <c r="N109">
        <f t="shared" si="37"/>
        <v>0.16445100000000001</v>
      </c>
      <c r="O109">
        <f t="shared" si="40"/>
        <v>0.14428099999999999</v>
      </c>
    </row>
    <row r="110" spans="1:15" x14ac:dyDescent="0.25">
      <c r="A110">
        <v>42</v>
      </c>
      <c r="B110">
        <v>6.87575</v>
      </c>
      <c r="C110">
        <v>0.16370799999999999</v>
      </c>
      <c r="D110">
        <v>0.16442599999999999</v>
      </c>
      <c r="E110">
        <v>0.16236100000000001</v>
      </c>
      <c r="F110">
        <v>58</v>
      </c>
      <c r="G110">
        <v>9.4839210000000005</v>
      </c>
      <c r="H110">
        <v>0.16351599999999999</v>
      </c>
      <c r="I110">
        <v>0.164378</v>
      </c>
      <c r="J110">
        <v>0.15418699999999999</v>
      </c>
      <c r="K110">
        <f t="shared" si="38"/>
        <v>100</v>
      </c>
      <c r="L110">
        <f t="shared" si="36"/>
        <v>16.359670999999999</v>
      </c>
      <c r="M110">
        <f t="shared" si="39"/>
        <v>0.16359670999999998</v>
      </c>
      <c r="N110">
        <f t="shared" si="37"/>
        <v>0.16442599999999999</v>
      </c>
      <c r="O110">
        <f t="shared" si="40"/>
        <v>0.15418699999999999</v>
      </c>
    </row>
    <row r="111" spans="1:15" x14ac:dyDescent="0.25">
      <c r="A111">
        <v>45</v>
      </c>
      <c r="B111">
        <v>7.3671519999999999</v>
      </c>
      <c r="C111">
        <v>0.163714</v>
      </c>
      <c r="D111">
        <v>0.164303</v>
      </c>
      <c r="E111">
        <v>0.16256699999999999</v>
      </c>
      <c r="F111">
        <v>55</v>
      </c>
      <c r="G111">
        <v>9.0021710000000006</v>
      </c>
      <c r="H111">
        <v>0.16367599999999999</v>
      </c>
      <c r="I111">
        <v>0.164412</v>
      </c>
      <c r="J111">
        <v>0.162633</v>
      </c>
      <c r="K111">
        <f t="shared" si="38"/>
        <v>100</v>
      </c>
      <c r="L111">
        <f t="shared" si="36"/>
        <v>16.369323000000001</v>
      </c>
      <c r="M111">
        <f t="shared" si="39"/>
        <v>0.16369323000000002</v>
      </c>
      <c r="N111">
        <f t="shared" si="37"/>
        <v>0.164412</v>
      </c>
      <c r="O111">
        <f t="shared" si="40"/>
        <v>0.16256699999999999</v>
      </c>
    </row>
    <row r="112" spans="1:15" x14ac:dyDescent="0.25">
      <c r="K112">
        <f>SUM(K96:K111)</f>
        <v>1600</v>
      </c>
      <c r="L112">
        <f>MAX(L96:L111)</f>
        <v>16.369323000000001</v>
      </c>
      <c r="M112">
        <f>AVERAGE(M96:M111)</f>
        <v>0.16293481874999999</v>
      </c>
      <c r="N112">
        <f>MAX(N96:N111)</f>
        <v>0.16641500000000001</v>
      </c>
      <c r="O112">
        <f>MIN(O96:O111)</f>
        <v>1.2506E-2</v>
      </c>
    </row>
    <row r="116" spans="1:15" x14ac:dyDescent="0.25">
      <c r="A116" t="s">
        <v>0</v>
      </c>
    </row>
    <row r="117" spans="1:15" x14ac:dyDescent="0.25">
      <c r="A117" t="s">
        <v>42</v>
      </c>
      <c r="B117" t="s">
        <v>31</v>
      </c>
    </row>
    <row r="118" spans="1:15" x14ac:dyDescent="0.25">
      <c r="A118" t="s">
        <v>2</v>
      </c>
      <c r="B118" t="s">
        <v>3</v>
      </c>
      <c r="C118" t="s">
        <v>4</v>
      </c>
      <c r="D118" t="s">
        <v>5</v>
      </c>
      <c r="E118" t="s">
        <v>6</v>
      </c>
      <c r="F118" t="s">
        <v>7</v>
      </c>
      <c r="G118" t="s">
        <v>8</v>
      </c>
      <c r="H118" t="s">
        <v>9</v>
      </c>
      <c r="I118" t="s">
        <v>10</v>
      </c>
      <c r="J118" t="s">
        <v>11</v>
      </c>
      <c r="K118" t="s">
        <v>46</v>
      </c>
      <c r="L118" t="s">
        <v>45</v>
      </c>
      <c r="M118" t="s">
        <v>47</v>
      </c>
      <c r="N118" t="s">
        <v>48</v>
      </c>
      <c r="O118" t="s">
        <v>49</v>
      </c>
    </row>
    <row r="119" spans="1:15" x14ac:dyDescent="0.25">
      <c r="A119">
        <v>49</v>
      </c>
      <c r="B119">
        <v>7.9677340000000001</v>
      </c>
      <c r="C119">
        <v>0.162607</v>
      </c>
      <c r="D119">
        <v>0.20363000000000001</v>
      </c>
      <c r="E119">
        <v>1.1325999999999999E-2</v>
      </c>
      <c r="F119">
        <v>51</v>
      </c>
      <c r="G119">
        <v>8.3927700000000005</v>
      </c>
      <c r="H119">
        <v>0.16456399999999999</v>
      </c>
      <c r="I119">
        <v>0.184139</v>
      </c>
      <c r="J119">
        <v>0.161577</v>
      </c>
      <c r="K119">
        <f>$A119+$F119</f>
        <v>100</v>
      </c>
      <c r="L119">
        <f>$B119+$G119</f>
        <v>16.360503999999999</v>
      </c>
      <c r="M119">
        <f>$L119/$K119</f>
        <v>0.16360503999999998</v>
      </c>
      <c r="N119">
        <f>MAX($I119,$D119)</f>
        <v>0.20363000000000001</v>
      </c>
      <c r="O119">
        <f>MIN($J119,$E119)</f>
        <v>1.1325999999999999E-2</v>
      </c>
    </row>
    <row r="120" spans="1:15" x14ac:dyDescent="0.25">
      <c r="A120">
        <v>46</v>
      </c>
      <c r="B120">
        <v>7.5427710000000001</v>
      </c>
      <c r="C120">
        <v>0.16397300000000001</v>
      </c>
      <c r="D120">
        <v>0.18309600000000001</v>
      </c>
      <c r="E120">
        <v>0.16203200000000001</v>
      </c>
      <c r="F120">
        <v>54</v>
      </c>
      <c r="G120">
        <v>8.8279189999999996</v>
      </c>
      <c r="H120">
        <v>0.16347999999999999</v>
      </c>
      <c r="I120">
        <v>0.20371500000000001</v>
      </c>
      <c r="J120">
        <v>2.1826000000000002E-2</v>
      </c>
      <c r="K120">
        <f>$A120+$F120</f>
        <v>100</v>
      </c>
      <c r="L120">
        <f t="shared" ref="L120:L134" si="41">$B120+$G120</f>
        <v>16.37069</v>
      </c>
      <c r="M120">
        <f>$L120/$K120</f>
        <v>0.16370689999999999</v>
      </c>
      <c r="N120">
        <f t="shared" ref="N120:N134" si="42">MAX($I120,$D120)</f>
        <v>0.20371500000000001</v>
      </c>
      <c r="O120">
        <f>MIN($J120,$E120)</f>
        <v>2.1826000000000002E-2</v>
      </c>
    </row>
    <row r="121" spans="1:15" x14ac:dyDescent="0.25">
      <c r="A121">
        <v>54</v>
      </c>
      <c r="B121">
        <v>8.7949310000000001</v>
      </c>
      <c r="C121">
        <v>0.16286900000000001</v>
      </c>
      <c r="D121">
        <v>0.18337999999999999</v>
      </c>
      <c r="E121">
        <v>3.1601999999999998E-2</v>
      </c>
      <c r="F121">
        <v>46</v>
      </c>
      <c r="G121">
        <v>7.5863759999999996</v>
      </c>
      <c r="H121">
        <v>0.16492100000000001</v>
      </c>
      <c r="I121">
        <v>0.203654</v>
      </c>
      <c r="J121">
        <v>0.162053</v>
      </c>
      <c r="K121">
        <f t="shared" ref="K121:K134" si="43">$A121+$F121</f>
        <v>100</v>
      </c>
      <c r="L121">
        <f t="shared" si="41"/>
        <v>16.381307</v>
      </c>
      <c r="M121">
        <f t="shared" ref="M121:M134" si="44">$L121/$K121</f>
        <v>0.16381307000000001</v>
      </c>
      <c r="N121">
        <f t="shared" si="42"/>
        <v>0.203654</v>
      </c>
      <c r="O121">
        <f t="shared" ref="O121:O134" si="45">MIN($J121,$E121)</f>
        <v>3.1601999999999998E-2</v>
      </c>
    </row>
    <row r="122" spans="1:15" x14ac:dyDescent="0.25">
      <c r="A122">
        <v>44</v>
      </c>
      <c r="B122">
        <v>7.178166</v>
      </c>
      <c r="C122">
        <v>0.16314000000000001</v>
      </c>
      <c r="D122">
        <v>0.20345199999999999</v>
      </c>
      <c r="E122">
        <v>4.1551999999999999E-2</v>
      </c>
      <c r="F122">
        <v>56</v>
      </c>
      <c r="G122">
        <v>9.2138340000000003</v>
      </c>
      <c r="H122">
        <v>0.16453300000000001</v>
      </c>
      <c r="I122">
        <v>0.183169</v>
      </c>
      <c r="J122">
        <v>0.162192</v>
      </c>
      <c r="K122">
        <f t="shared" si="43"/>
        <v>100</v>
      </c>
      <c r="L122">
        <f t="shared" si="41"/>
        <v>16.391999999999999</v>
      </c>
      <c r="M122">
        <f t="shared" si="44"/>
        <v>0.16391999999999998</v>
      </c>
      <c r="N122">
        <f t="shared" si="42"/>
        <v>0.20345199999999999</v>
      </c>
      <c r="O122">
        <f t="shared" si="45"/>
        <v>4.1551999999999999E-2</v>
      </c>
    </row>
    <row r="123" spans="1:15" x14ac:dyDescent="0.25">
      <c r="A123">
        <v>49</v>
      </c>
      <c r="B123">
        <v>8.071536</v>
      </c>
      <c r="C123">
        <v>0.16472500000000001</v>
      </c>
      <c r="D123">
        <v>0.18337300000000001</v>
      </c>
      <c r="E123">
        <v>0.162269</v>
      </c>
      <c r="F123">
        <v>51</v>
      </c>
      <c r="G123">
        <v>8.3308409999999995</v>
      </c>
      <c r="H123">
        <v>0.16335</v>
      </c>
      <c r="I123">
        <v>0.20433599999999999</v>
      </c>
      <c r="J123">
        <v>5.2124999999999998E-2</v>
      </c>
      <c r="K123">
        <f t="shared" si="43"/>
        <v>100</v>
      </c>
      <c r="L123">
        <f t="shared" si="41"/>
        <v>16.402377000000001</v>
      </c>
      <c r="M123">
        <f t="shared" si="44"/>
        <v>0.16402377000000001</v>
      </c>
      <c r="N123">
        <f t="shared" si="42"/>
        <v>0.20433599999999999</v>
      </c>
      <c r="O123">
        <f t="shared" si="45"/>
        <v>5.2124999999999998E-2</v>
      </c>
    </row>
    <row r="124" spans="1:15" x14ac:dyDescent="0.25">
      <c r="A124">
        <v>56</v>
      </c>
      <c r="B124">
        <v>9.2549969999999995</v>
      </c>
      <c r="C124">
        <v>0.165268</v>
      </c>
      <c r="D124">
        <v>0.204372</v>
      </c>
      <c r="E124">
        <v>0.16089899999999999</v>
      </c>
      <c r="F124">
        <v>44</v>
      </c>
      <c r="G124">
        <v>7.1562720000000004</v>
      </c>
      <c r="H124">
        <v>0.16264300000000001</v>
      </c>
      <c r="I124">
        <v>0.183421</v>
      </c>
      <c r="J124">
        <v>6.2300000000000001E-2</v>
      </c>
      <c r="K124">
        <f t="shared" si="43"/>
        <v>100</v>
      </c>
      <c r="L124">
        <f t="shared" si="41"/>
        <v>16.411269000000001</v>
      </c>
      <c r="M124">
        <f t="shared" si="44"/>
        <v>0.16411269000000001</v>
      </c>
      <c r="N124">
        <f t="shared" si="42"/>
        <v>0.204372</v>
      </c>
      <c r="O124">
        <f t="shared" si="45"/>
        <v>6.2300000000000001E-2</v>
      </c>
    </row>
    <row r="125" spans="1:15" x14ac:dyDescent="0.25">
      <c r="A125">
        <v>59</v>
      </c>
      <c r="B125">
        <v>9.7837750000000003</v>
      </c>
      <c r="C125">
        <v>0.165827</v>
      </c>
      <c r="D125">
        <v>0.20422000000000001</v>
      </c>
      <c r="E125">
        <v>0.16162099999999999</v>
      </c>
      <c r="F125">
        <v>41</v>
      </c>
      <c r="G125">
        <v>6.6381940000000004</v>
      </c>
      <c r="H125">
        <v>0.161907</v>
      </c>
      <c r="I125">
        <v>0.18356500000000001</v>
      </c>
      <c r="J125">
        <v>7.2319999999999995E-2</v>
      </c>
      <c r="K125">
        <f t="shared" si="43"/>
        <v>100</v>
      </c>
      <c r="L125">
        <f t="shared" si="41"/>
        <v>16.421969000000001</v>
      </c>
      <c r="M125">
        <f t="shared" si="44"/>
        <v>0.16421969</v>
      </c>
      <c r="N125">
        <f t="shared" si="42"/>
        <v>0.20422000000000001</v>
      </c>
      <c r="O125">
        <f t="shared" si="45"/>
        <v>7.2319999999999995E-2</v>
      </c>
    </row>
    <row r="126" spans="1:15" x14ac:dyDescent="0.25">
      <c r="A126">
        <v>52</v>
      </c>
      <c r="B126">
        <v>8.6391220000000004</v>
      </c>
      <c r="C126">
        <v>0.16613700000000001</v>
      </c>
      <c r="D126">
        <v>0.202817</v>
      </c>
      <c r="E126">
        <v>0.162249</v>
      </c>
      <c r="F126">
        <v>48</v>
      </c>
      <c r="G126">
        <v>7.7927179999999998</v>
      </c>
      <c r="H126">
        <v>0.16234799999999999</v>
      </c>
      <c r="I126">
        <v>0.18338499999999999</v>
      </c>
      <c r="J126">
        <v>8.1980999999999998E-2</v>
      </c>
      <c r="K126">
        <f t="shared" si="43"/>
        <v>100</v>
      </c>
      <c r="L126">
        <f t="shared" si="41"/>
        <v>16.431840000000001</v>
      </c>
      <c r="M126">
        <f t="shared" si="44"/>
        <v>0.1643184</v>
      </c>
      <c r="N126">
        <f t="shared" si="42"/>
        <v>0.202817</v>
      </c>
      <c r="O126">
        <f t="shared" si="45"/>
        <v>8.1980999999999998E-2</v>
      </c>
    </row>
    <row r="127" spans="1:15" x14ac:dyDescent="0.25">
      <c r="A127">
        <v>54</v>
      </c>
      <c r="B127">
        <v>8.8892959999999999</v>
      </c>
      <c r="C127">
        <v>0.16461700000000001</v>
      </c>
      <c r="D127">
        <v>0.183338</v>
      </c>
      <c r="E127">
        <v>0.16206899999999999</v>
      </c>
      <c r="F127">
        <v>46</v>
      </c>
      <c r="G127">
        <v>7.5518369999999999</v>
      </c>
      <c r="H127">
        <v>0.16417000000000001</v>
      </c>
      <c r="I127">
        <v>0.20347299999999999</v>
      </c>
      <c r="J127">
        <v>9.2214000000000004E-2</v>
      </c>
      <c r="K127">
        <f t="shared" si="43"/>
        <v>100</v>
      </c>
      <c r="L127">
        <f t="shared" si="41"/>
        <v>16.441133000000001</v>
      </c>
      <c r="M127">
        <f t="shared" si="44"/>
        <v>0.16441132999999999</v>
      </c>
      <c r="N127">
        <f t="shared" si="42"/>
        <v>0.20347299999999999</v>
      </c>
      <c r="O127">
        <f t="shared" si="45"/>
        <v>9.2214000000000004E-2</v>
      </c>
    </row>
    <row r="128" spans="1:15" x14ac:dyDescent="0.25">
      <c r="A128">
        <v>52</v>
      </c>
      <c r="B128">
        <v>8.5636170000000007</v>
      </c>
      <c r="C128">
        <v>0.164685</v>
      </c>
      <c r="D128">
        <v>0.184144</v>
      </c>
      <c r="E128">
        <v>0.16126399999999999</v>
      </c>
      <c r="F128">
        <v>48</v>
      </c>
      <c r="G128">
        <v>7.8873620000000004</v>
      </c>
      <c r="H128">
        <v>0.16431999999999999</v>
      </c>
      <c r="I128">
        <v>0.20358399999999999</v>
      </c>
      <c r="J128">
        <v>0.102217</v>
      </c>
      <c r="K128">
        <f t="shared" si="43"/>
        <v>100</v>
      </c>
      <c r="L128">
        <f t="shared" si="41"/>
        <v>16.450979</v>
      </c>
      <c r="M128">
        <f t="shared" si="44"/>
        <v>0.16450978999999999</v>
      </c>
      <c r="N128">
        <f t="shared" si="42"/>
        <v>0.20358399999999999</v>
      </c>
      <c r="O128">
        <f t="shared" si="45"/>
        <v>0.102217</v>
      </c>
    </row>
    <row r="129" spans="1:15" x14ac:dyDescent="0.25">
      <c r="A129">
        <v>56</v>
      </c>
      <c r="B129">
        <v>9.1857629999999997</v>
      </c>
      <c r="C129">
        <v>0.16403100000000001</v>
      </c>
      <c r="D129">
        <v>0.18335599999999999</v>
      </c>
      <c r="E129">
        <v>0.11235299999999999</v>
      </c>
      <c r="F129">
        <v>44</v>
      </c>
      <c r="G129">
        <v>7.2763020000000003</v>
      </c>
      <c r="H129">
        <v>0.16536999999999999</v>
      </c>
      <c r="I129">
        <v>0.203648</v>
      </c>
      <c r="J129">
        <v>0.16231599999999999</v>
      </c>
      <c r="K129">
        <f t="shared" si="43"/>
        <v>100</v>
      </c>
      <c r="L129">
        <f t="shared" si="41"/>
        <v>16.462064999999999</v>
      </c>
      <c r="M129">
        <f t="shared" si="44"/>
        <v>0.16462064999999998</v>
      </c>
      <c r="N129">
        <f t="shared" si="42"/>
        <v>0.203648</v>
      </c>
      <c r="O129">
        <f t="shared" si="45"/>
        <v>0.11235299999999999</v>
      </c>
    </row>
    <row r="130" spans="1:15" x14ac:dyDescent="0.25">
      <c r="A130">
        <v>44</v>
      </c>
      <c r="B130">
        <v>7.2615179999999997</v>
      </c>
      <c r="C130">
        <v>0.16503499999999999</v>
      </c>
      <c r="D130">
        <v>0.183694</v>
      </c>
      <c r="E130">
        <v>0.16238</v>
      </c>
      <c r="F130">
        <v>56</v>
      </c>
      <c r="G130">
        <v>9.2106770000000004</v>
      </c>
      <c r="H130">
        <v>0.16447600000000001</v>
      </c>
      <c r="I130">
        <v>0.20341799999999999</v>
      </c>
      <c r="J130">
        <v>0.122476</v>
      </c>
      <c r="K130">
        <f t="shared" si="43"/>
        <v>100</v>
      </c>
      <c r="L130">
        <f t="shared" si="41"/>
        <v>16.472194999999999</v>
      </c>
      <c r="M130">
        <f t="shared" si="44"/>
        <v>0.16472195000000001</v>
      </c>
      <c r="N130">
        <f t="shared" si="42"/>
        <v>0.20341799999999999</v>
      </c>
      <c r="O130">
        <f t="shared" si="45"/>
        <v>0.122476</v>
      </c>
    </row>
    <row r="131" spans="1:15" x14ac:dyDescent="0.25">
      <c r="A131">
        <v>51</v>
      </c>
      <c r="B131">
        <v>8.4617269999999998</v>
      </c>
      <c r="C131">
        <v>0.16591600000000001</v>
      </c>
      <c r="D131">
        <v>0.18376700000000001</v>
      </c>
      <c r="E131">
        <v>0.162383</v>
      </c>
      <c r="F131">
        <v>49</v>
      </c>
      <c r="G131">
        <v>8.0206459999999993</v>
      </c>
      <c r="H131">
        <v>0.163687</v>
      </c>
      <c r="I131">
        <v>0.203372</v>
      </c>
      <c r="J131">
        <v>0.13276399999999999</v>
      </c>
      <c r="K131">
        <f t="shared" si="43"/>
        <v>100</v>
      </c>
      <c r="L131">
        <f t="shared" si="41"/>
        <v>16.482372999999999</v>
      </c>
      <c r="M131">
        <f t="shared" si="44"/>
        <v>0.16482373</v>
      </c>
      <c r="N131">
        <f t="shared" si="42"/>
        <v>0.203372</v>
      </c>
      <c r="O131">
        <f t="shared" si="45"/>
        <v>0.13276399999999999</v>
      </c>
    </row>
    <row r="132" spans="1:15" x14ac:dyDescent="0.25">
      <c r="A132">
        <v>54</v>
      </c>
      <c r="B132">
        <v>8.9275099999999998</v>
      </c>
      <c r="C132">
        <v>0.165324</v>
      </c>
      <c r="D132">
        <v>0.201935</v>
      </c>
      <c r="E132">
        <v>0.14307900000000001</v>
      </c>
      <c r="F132">
        <v>46</v>
      </c>
      <c r="G132">
        <v>7.5649810000000004</v>
      </c>
      <c r="H132">
        <v>0.16445599999999999</v>
      </c>
      <c r="I132">
        <v>0.18346899999999999</v>
      </c>
      <c r="J132">
        <v>0.16251299999999999</v>
      </c>
      <c r="K132">
        <f t="shared" si="43"/>
        <v>100</v>
      </c>
      <c r="L132">
        <f t="shared" si="41"/>
        <v>16.492491000000001</v>
      </c>
      <c r="M132">
        <f t="shared" si="44"/>
        <v>0.16492491000000001</v>
      </c>
      <c r="N132">
        <f t="shared" si="42"/>
        <v>0.201935</v>
      </c>
      <c r="O132">
        <f t="shared" si="45"/>
        <v>0.14307900000000001</v>
      </c>
    </row>
    <row r="133" spans="1:15" x14ac:dyDescent="0.25">
      <c r="A133">
        <v>43</v>
      </c>
      <c r="B133">
        <v>7.086881</v>
      </c>
      <c r="C133">
        <v>0.16481100000000001</v>
      </c>
      <c r="D133">
        <v>0.18317700000000001</v>
      </c>
      <c r="E133">
        <v>0.15346799999999999</v>
      </c>
      <c r="F133">
        <v>57</v>
      </c>
      <c r="G133">
        <v>9.4147060000000007</v>
      </c>
      <c r="H133">
        <v>0.16517000000000001</v>
      </c>
      <c r="I133">
        <v>0.18430099999999999</v>
      </c>
      <c r="J133">
        <v>0.16134000000000001</v>
      </c>
      <c r="K133">
        <f t="shared" si="43"/>
        <v>100</v>
      </c>
      <c r="L133">
        <f t="shared" si="41"/>
        <v>16.501587000000001</v>
      </c>
      <c r="M133">
        <f t="shared" si="44"/>
        <v>0.16501587000000001</v>
      </c>
      <c r="N133">
        <f t="shared" si="42"/>
        <v>0.18430099999999999</v>
      </c>
      <c r="O133">
        <f t="shared" si="45"/>
        <v>0.15346799999999999</v>
      </c>
    </row>
    <row r="134" spans="1:15" x14ac:dyDescent="0.25">
      <c r="A134">
        <v>44</v>
      </c>
      <c r="B134">
        <v>7.1928590000000003</v>
      </c>
      <c r="C134">
        <v>0.16347400000000001</v>
      </c>
      <c r="D134">
        <v>0.18310699999999999</v>
      </c>
      <c r="E134">
        <v>0.162245</v>
      </c>
      <c r="F134">
        <v>56</v>
      </c>
      <c r="G134">
        <v>9.320074</v>
      </c>
      <c r="H134">
        <v>0.16642999999999999</v>
      </c>
      <c r="I134">
        <v>0.18506700000000001</v>
      </c>
      <c r="J134">
        <v>0.161131</v>
      </c>
      <c r="K134">
        <f t="shared" si="43"/>
        <v>100</v>
      </c>
      <c r="L134">
        <f t="shared" si="41"/>
        <v>16.512933</v>
      </c>
      <c r="M134">
        <f t="shared" si="44"/>
        <v>0.16512932999999999</v>
      </c>
      <c r="N134">
        <f t="shared" si="42"/>
        <v>0.18506700000000001</v>
      </c>
      <c r="O134">
        <f t="shared" si="45"/>
        <v>0.161131</v>
      </c>
    </row>
    <row r="135" spans="1:15" x14ac:dyDescent="0.25">
      <c r="K135">
        <f>SUM(K119:K134)</f>
        <v>1600</v>
      </c>
      <c r="L135">
        <f>MAX(L119:L134)</f>
        <v>16.512933</v>
      </c>
      <c r="M135">
        <f>AVERAGE(M119:M134)</f>
        <v>0.16436731999999998</v>
      </c>
      <c r="N135">
        <f>MAX(N119:N134)</f>
        <v>0.204372</v>
      </c>
      <c r="O135">
        <f>MIN(O119:O134)</f>
        <v>1.1325999999999999E-2</v>
      </c>
    </row>
    <row r="139" spans="1:15" x14ac:dyDescent="0.25">
      <c r="A139" t="s">
        <v>0</v>
      </c>
    </row>
    <row r="140" spans="1:15" x14ac:dyDescent="0.25">
      <c r="A140" t="s">
        <v>42</v>
      </c>
      <c r="B140" t="s">
        <v>37</v>
      </c>
    </row>
    <row r="141" spans="1:15" x14ac:dyDescent="0.25">
      <c r="A141" t="s">
        <v>2</v>
      </c>
      <c r="B141" t="s">
        <v>3</v>
      </c>
      <c r="C141" t="s">
        <v>4</v>
      </c>
      <c r="D141" t="s">
        <v>5</v>
      </c>
      <c r="E141" t="s">
        <v>6</v>
      </c>
      <c r="F141" t="s">
        <v>7</v>
      </c>
      <c r="G141" t="s">
        <v>8</v>
      </c>
      <c r="H141" t="s">
        <v>9</v>
      </c>
      <c r="I141" t="s">
        <v>10</v>
      </c>
      <c r="J141" t="s">
        <v>11</v>
      </c>
      <c r="K141" t="s">
        <v>46</v>
      </c>
      <c r="L141" t="s">
        <v>45</v>
      </c>
      <c r="M141" t="s">
        <v>47</v>
      </c>
      <c r="N141" t="s">
        <v>48</v>
      </c>
      <c r="O141" t="s">
        <v>49</v>
      </c>
    </row>
    <row r="142" spans="1:15" x14ac:dyDescent="0.25">
      <c r="A142">
        <v>49</v>
      </c>
      <c r="B142">
        <v>11.191729</v>
      </c>
      <c r="C142">
        <v>0.22840299999999999</v>
      </c>
      <c r="D142">
        <v>0.40670099999999998</v>
      </c>
      <c r="E142">
        <v>1.2359E-2</v>
      </c>
      <c r="F142">
        <v>51</v>
      </c>
      <c r="G142">
        <v>12.149792</v>
      </c>
      <c r="H142">
        <v>0.238231</v>
      </c>
      <c r="I142">
        <v>0.425145</v>
      </c>
      <c r="J142">
        <v>0.16230600000000001</v>
      </c>
      <c r="K142">
        <f>$A142+$F142</f>
        <v>100</v>
      </c>
      <c r="L142">
        <f>$B142+$G142</f>
        <v>23.341521</v>
      </c>
      <c r="M142">
        <f>$L142/$K142</f>
        <v>0.23341521000000001</v>
      </c>
      <c r="N142">
        <f>MAX($I142,$D142)</f>
        <v>0.425145</v>
      </c>
      <c r="O142">
        <f>MIN($J142,$E142)</f>
        <v>1.2359E-2</v>
      </c>
    </row>
    <row r="143" spans="1:15" x14ac:dyDescent="0.25">
      <c r="A143">
        <v>47</v>
      </c>
      <c r="B143">
        <v>10.408599000000001</v>
      </c>
      <c r="C143">
        <v>0.22145999999999999</v>
      </c>
      <c r="D143">
        <v>0.40497899999999998</v>
      </c>
      <c r="E143">
        <v>2.3310000000000001E-2</v>
      </c>
      <c r="F143">
        <v>53</v>
      </c>
      <c r="G143">
        <v>12.944996</v>
      </c>
      <c r="H143">
        <v>0.24424499999999999</v>
      </c>
      <c r="I143">
        <v>0.36543900000000001</v>
      </c>
      <c r="J143">
        <v>0.162051</v>
      </c>
      <c r="K143">
        <f>$A143+$F143</f>
        <v>100</v>
      </c>
      <c r="L143">
        <f t="shared" ref="L143:L157" si="46">$B143+$G143</f>
        <v>23.353594999999999</v>
      </c>
      <c r="M143">
        <f>$L143/$K143</f>
        <v>0.23353594999999999</v>
      </c>
      <c r="N143">
        <f t="shared" ref="N143:N157" si="47">MAX($I143,$D143)</f>
        <v>0.40497899999999998</v>
      </c>
      <c r="O143">
        <f>MIN($J143,$E143)</f>
        <v>2.3310000000000001E-2</v>
      </c>
    </row>
    <row r="144" spans="1:15" x14ac:dyDescent="0.25">
      <c r="A144">
        <v>53</v>
      </c>
      <c r="B144">
        <v>12.552867000000001</v>
      </c>
      <c r="C144">
        <v>0.236847</v>
      </c>
      <c r="D144">
        <v>0.38612200000000002</v>
      </c>
      <c r="E144">
        <v>0.16196099999999999</v>
      </c>
      <c r="F144">
        <v>47</v>
      </c>
      <c r="G144">
        <v>10.808634</v>
      </c>
      <c r="H144">
        <v>0.22997100000000001</v>
      </c>
      <c r="I144">
        <v>0.38508100000000001</v>
      </c>
      <c r="J144">
        <v>3.1489999999999997E-2</v>
      </c>
      <c r="K144">
        <f t="shared" ref="K144:K157" si="48">$A144+$F144</f>
        <v>100</v>
      </c>
      <c r="L144">
        <f t="shared" si="46"/>
        <v>23.361501000000001</v>
      </c>
      <c r="M144">
        <f t="shared" ref="M144:M157" si="49">$L144/$K144</f>
        <v>0.23361501000000001</v>
      </c>
      <c r="N144">
        <f t="shared" si="47"/>
        <v>0.38612200000000002</v>
      </c>
      <c r="O144">
        <f t="shared" ref="O144:O157" si="50">MIN($J144,$E144)</f>
        <v>3.1489999999999997E-2</v>
      </c>
    </row>
    <row r="145" spans="1:15" x14ac:dyDescent="0.25">
      <c r="A145">
        <v>44</v>
      </c>
      <c r="B145">
        <v>10.04435</v>
      </c>
      <c r="C145">
        <v>0.22828100000000001</v>
      </c>
      <c r="D145">
        <v>0.38716099999999998</v>
      </c>
      <c r="E145">
        <v>4.2869999999999998E-2</v>
      </c>
      <c r="F145">
        <v>56</v>
      </c>
      <c r="G145">
        <v>13.328877</v>
      </c>
      <c r="H145">
        <v>0.23801600000000001</v>
      </c>
      <c r="I145">
        <v>0.405472</v>
      </c>
      <c r="J145">
        <v>0.16189300000000001</v>
      </c>
      <c r="K145">
        <f t="shared" si="48"/>
        <v>100</v>
      </c>
      <c r="L145">
        <f t="shared" si="46"/>
        <v>23.373227</v>
      </c>
      <c r="M145">
        <f t="shared" si="49"/>
        <v>0.23373226999999999</v>
      </c>
      <c r="N145">
        <f t="shared" si="47"/>
        <v>0.405472</v>
      </c>
      <c r="O145">
        <f t="shared" si="50"/>
        <v>4.2869999999999998E-2</v>
      </c>
    </row>
    <row r="146" spans="1:15" x14ac:dyDescent="0.25">
      <c r="A146">
        <v>49</v>
      </c>
      <c r="B146">
        <v>11.296403</v>
      </c>
      <c r="C146">
        <v>0.23053899999999999</v>
      </c>
      <c r="D146">
        <v>0.36513800000000002</v>
      </c>
      <c r="E146">
        <v>0.16207199999999999</v>
      </c>
      <c r="F146">
        <v>51</v>
      </c>
      <c r="G146">
        <v>12.087729</v>
      </c>
      <c r="H146">
        <v>0.237014</v>
      </c>
      <c r="I146">
        <v>0.42562800000000001</v>
      </c>
      <c r="J146">
        <v>5.3756999999999999E-2</v>
      </c>
      <c r="K146">
        <f t="shared" si="48"/>
        <v>100</v>
      </c>
      <c r="L146">
        <f t="shared" si="46"/>
        <v>23.384132000000001</v>
      </c>
      <c r="M146">
        <f t="shared" si="49"/>
        <v>0.23384132000000002</v>
      </c>
      <c r="N146">
        <f t="shared" si="47"/>
        <v>0.42562800000000001</v>
      </c>
      <c r="O146">
        <f t="shared" si="50"/>
        <v>5.3756999999999999E-2</v>
      </c>
    </row>
    <row r="147" spans="1:15" x14ac:dyDescent="0.25">
      <c r="A147">
        <v>56</v>
      </c>
      <c r="B147">
        <v>13.164232</v>
      </c>
      <c r="C147">
        <v>0.23507600000000001</v>
      </c>
      <c r="D147">
        <v>0.38618599999999997</v>
      </c>
      <c r="E147">
        <v>0.16209399999999999</v>
      </c>
      <c r="F147">
        <v>44</v>
      </c>
      <c r="G147">
        <v>10.230309999999999</v>
      </c>
      <c r="H147">
        <v>0.23250699999999999</v>
      </c>
      <c r="I147">
        <v>0.42533300000000002</v>
      </c>
      <c r="J147">
        <v>6.4215999999999995E-2</v>
      </c>
      <c r="K147">
        <f t="shared" si="48"/>
        <v>100</v>
      </c>
      <c r="L147">
        <f t="shared" si="46"/>
        <v>23.394542000000001</v>
      </c>
      <c r="M147">
        <f t="shared" si="49"/>
        <v>0.23394542000000002</v>
      </c>
      <c r="N147">
        <f t="shared" si="47"/>
        <v>0.42533300000000002</v>
      </c>
      <c r="O147">
        <f t="shared" si="50"/>
        <v>6.4215999999999995E-2</v>
      </c>
    </row>
    <row r="148" spans="1:15" x14ac:dyDescent="0.25">
      <c r="A148">
        <v>59</v>
      </c>
      <c r="B148">
        <v>13.636343999999999</v>
      </c>
      <c r="C148">
        <v>0.231124</v>
      </c>
      <c r="D148">
        <v>0.42537399999999997</v>
      </c>
      <c r="E148">
        <v>0.16201699999999999</v>
      </c>
      <c r="F148">
        <v>41</v>
      </c>
      <c r="G148">
        <v>9.7875289999999993</v>
      </c>
      <c r="H148">
        <v>0.23871999999999999</v>
      </c>
      <c r="I148">
        <v>0.38527899999999998</v>
      </c>
      <c r="J148">
        <v>7.2987999999999997E-2</v>
      </c>
      <c r="K148">
        <f t="shared" si="48"/>
        <v>100</v>
      </c>
      <c r="L148">
        <f t="shared" si="46"/>
        <v>23.423873</v>
      </c>
      <c r="M148">
        <f t="shared" si="49"/>
        <v>0.23423873000000001</v>
      </c>
      <c r="N148">
        <f t="shared" si="47"/>
        <v>0.42537399999999997</v>
      </c>
      <c r="O148">
        <f t="shared" si="50"/>
        <v>7.2987999999999997E-2</v>
      </c>
    </row>
    <row r="149" spans="1:15" x14ac:dyDescent="0.25">
      <c r="A149">
        <v>53</v>
      </c>
      <c r="B149">
        <v>12.983618</v>
      </c>
      <c r="C149">
        <v>0.244974</v>
      </c>
      <c r="D149">
        <v>0.40645500000000001</v>
      </c>
      <c r="E149">
        <v>8.2885E-2</v>
      </c>
      <c r="F149">
        <v>47</v>
      </c>
      <c r="G149">
        <v>10.473794</v>
      </c>
      <c r="H149">
        <v>0.22284699999999999</v>
      </c>
      <c r="I149">
        <v>0.36541000000000001</v>
      </c>
      <c r="J149">
        <v>0.162105</v>
      </c>
      <c r="K149">
        <f t="shared" si="48"/>
        <v>100</v>
      </c>
      <c r="L149">
        <f t="shared" si="46"/>
        <v>23.457411999999998</v>
      </c>
      <c r="M149">
        <f t="shared" si="49"/>
        <v>0.23457411999999997</v>
      </c>
      <c r="N149">
        <f t="shared" si="47"/>
        <v>0.40645500000000001</v>
      </c>
      <c r="O149">
        <f t="shared" si="50"/>
        <v>8.2885E-2</v>
      </c>
    </row>
    <row r="150" spans="1:15" x14ac:dyDescent="0.25">
      <c r="A150">
        <v>54</v>
      </c>
      <c r="B150">
        <v>12.726603000000001</v>
      </c>
      <c r="C150">
        <v>0.235678</v>
      </c>
      <c r="D150">
        <v>0.40656700000000001</v>
      </c>
      <c r="E150">
        <v>0.16231899999999999</v>
      </c>
      <c r="F150">
        <v>46</v>
      </c>
      <c r="G150">
        <v>10.741690999999999</v>
      </c>
      <c r="H150">
        <v>0.233515</v>
      </c>
      <c r="I150">
        <v>0.38482100000000002</v>
      </c>
      <c r="J150">
        <v>9.3849000000000002E-2</v>
      </c>
      <c r="K150">
        <f t="shared" si="48"/>
        <v>100</v>
      </c>
      <c r="L150">
        <f t="shared" si="46"/>
        <v>23.468294</v>
      </c>
      <c r="M150">
        <f t="shared" si="49"/>
        <v>0.23468294000000001</v>
      </c>
      <c r="N150">
        <f t="shared" si="47"/>
        <v>0.40656700000000001</v>
      </c>
      <c r="O150">
        <f t="shared" si="50"/>
        <v>9.3849000000000002E-2</v>
      </c>
    </row>
    <row r="151" spans="1:15" x14ac:dyDescent="0.25">
      <c r="A151">
        <v>52</v>
      </c>
      <c r="B151">
        <v>11.911759</v>
      </c>
      <c r="C151">
        <v>0.229072</v>
      </c>
      <c r="D151">
        <v>0.40712900000000002</v>
      </c>
      <c r="E151">
        <v>0.161935</v>
      </c>
      <c r="F151">
        <v>48</v>
      </c>
      <c r="G151">
        <v>11.567041</v>
      </c>
      <c r="H151">
        <v>0.24098</v>
      </c>
      <c r="I151">
        <v>0.38478400000000001</v>
      </c>
      <c r="J151">
        <v>0.103934</v>
      </c>
      <c r="K151">
        <f t="shared" si="48"/>
        <v>100</v>
      </c>
      <c r="L151">
        <f t="shared" si="46"/>
        <v>23.4788</v>
      </c>
      <c r="M151">
        <f t="shared" si="49"/>
        <v>0.234788</v>
      </c>
      <c r="N151">
        <f t="shared" si="47"/>
        <v>0.40712900000000002</v>
      </c>
      <c r="O151">
        <f t="shared" si="50"/>
        <v>0.103934</v>
      </c>
    </row>
    <row r="152" spans="1:15" x14ac:dyDescent="0.25">
      <c r="A152">
        <v>55</v>
      </c>
      <c r="B152">
        <v>12.393988</v>
      </c>
      <c r="C152">
        <v>0.22534499999999999</v>
      </c>
      <c r="D152">
        <v>0.36486600000000002</v>
      </c>
      <c r="E152">
        <v>0.16206400000000001</v>
      </c>
      <c r="F152">
        <v>45</v>
      </c>
      <c r="G152">
        <v>11.09327</v>
      </c>
      <c r="H152">
        <v>0.24651699999999999</v>
      </c>
      <c r="I152">
        <v>0.38624700000000001</v>
      </c>
      <c r="J152">
        <v>0.113826</v>
      </c>
      <c r="K152">
        <f t="shared" si="48"/>
        <v>100</v>
      </c>
      <c r="L152">
        <f t="shared" si="46"/>
        <v>23.487258000000001</v>
      </c>
      <c r="M152">
        <f t="shared" si="49"/>
        <v>0.23487258</v>
      </c>
      <c r="N152">
        <f t="shared" si="47"/>
        <v>0.38624700000000001</v>
      </c>
      <c r="O152">
        <f t="shared" si="50"/>
        <v>0.113826</v>
      </c>
    </row>
    <row r="153" spans="1:15" x14ac:dyDescent="0.25">
      <c r="A153">
        <v>45</v>
      </c>
      <c r="B153">
        <v>10.631574000000001</v>
      </c>
      <c r="C153">
        <v>0.23625699999999999</v>
      </c>
      <c r="D153">
        <v>0.386264</v>
      </c>
      <c r="E153">
        <v>0.12250999999999999</v>
      </c>
      <c r="F153">
        <v>55</v>
      </c>
      <c r="G153">
        <v>12.864051</v>
      </c>
      <c r="H153">
        <v>0.23389199999999999</v>
      </c>
      <c r="I153">
        <v>0.36450500000000002</v>
      </c>
      <c r="J153">
        <v>0.16220999999999999</v>
      </c>
      <c r="K153">
        <f t="shared" si="48"/>
        <v>100</v>
      </c>
      <c r="L153">
        <f t="shared" si="46"/>
        <v>23.495625</v>
      </c>
      <c r="M153">
        <f t="shared" si="49"/>
        <v>0.23495625000000001</v>
      </c>
      <c r="N153">
        <f t="shared" si="47"/>
        <v>0.386264</v>
      </c>
      <c r="O153">
        <f t="shared" si="50"/>
        <v>0.12250999999999999</v>
      </c>
    </row>
    <row r="154" spans="1:15" x14ac:dyDescent="0.25">
      <c r="A154">
        <v>51</v>
      </c>
      <c r="B154">
        <v>12.256549</v>
      </c>
      <c r="C154">
        <v>0.24032400000000001</v>
      </c>
      <c r="D154">
        <v>0.36524200000000001</v>
      </c>
      <c r="E154">
        <v>0.16272700000000001</v>
      </c>
      <c r="F154">
        <v>49</v>
      </c>
      <c r="G154">
        <v>11.251125</v>
      </c>
      <c r="H154">
        <v>0.22961500000000001</v>
      </c>
      <c r="I154">
        <v>0.36596699999999999</v>
      </c>
      <c r="J154">
        <v>0.134246</v>
      </c>
      <c r="K154">
        <f t="shared" si="48"/>
        <v>100</v>
      </c>
      <c r="L154">
        <f t="shared" si="46"/>
        <v>23.507674000000002</v>
      </c>
      <c r="M154">
        <f t="shared" si="49"/>
        <v>0.23507674000000001</v>
      </c>
      <c r="N154">
        <f t="shared" si="47"/>
        <v>0.36596699999999999</v>
      </c>
      <c r="O154">
        <f t="shared" si="50"/>
        <v>0.134246</v>
      </c>
    </row>
    <row r="155" spans="1:15" x14ac:dyDescent="0.25">
      <c r="A155">
        <v>54</v>
      </c>
      <c r="B155">
        <v>12.540953</v>
      </c>
      <c r="C155">
        <v>0.23224</v>
      </c>
      <c r="D155">
        <v>0.36521500000000001</v>
      </c>
      <c r="E155">
        <v>0.14377499999999999</v>
      </c>
      <c r="F155">
        <v>46</v>
      </c>
      <c r="G155">
        <v>10.977971</v>
      </c>
      <c r="H155">
        <v>0.238652</v>
      </c>
      <c r="I155">
        <v>0.36606100000000003</v>
      </c>
      <c r="J155">
        <v>0.16206699999999999</v>
      </c>
      <c r="K155">
        <f t="shared" si="48"/>
        <v>100</v>
      </c>
      <c r="L155">
        <f t="shared" si="46"/>
        <v>23.518923999999998</v>
      </c>
      <c r="M155">
        <f t="shared" si="49"/>
        <v>0.23518923999999999</v>
      </c>
      <c r="N155">
        <f t="shared" si="47"/>
        <v>0.36606100000000003</v>
      </c>
      <c r="O155">
        <f t="shared" si="50"/>
        <v>0.14377499999999999</v>
      </c>
    </row>
    <row r="156" spans="1:15" x14ac:dyDescent="0.25">
      <c r="A156">
        <v>42</v>
      </c>
      <c r="B156">
        <v>9.5951070000000005</v>
      </c>
      <c r="C156">
        <v>0.22845499999999999</v>
      </c>
      <c r="D156">
        <v>0.36579400000000001</v>
      </c>
      <c r="E156">
        <v>0.16189899999999999</v>
      </c>
      <c r="F156">
        <v>58</v>
      </c>
      <c r="G156">
        <v>13.933946000000001</v>
      </c>
      <c r="H156">
        <v>0.24024000000000001</v>
      </c>
      <c r="I156">
        <v>0.38442999999999999</v>
      </c>
      <c r="J156">
        <v>0.154724</v>
      </c>
      <c r="K156">
        <f t="shared" si="48"/>
        <v>100</v>
      </c>
      <c r="L156">
        <f t="shared" si="46"/>
        <v>23.529053000000001</v>
      </c>
      <c r="M156">
        <f t="shared" si="49"/>
        <v>0.23529053</v>
      </c>
      <c r="N156">
        <f t="shared" si="47"/>
        <v>0.38442999999999999</v>
      </c>
      <c r="O156">
        <f t="shared" si="50"/>
        <v>0.154724</v>
      </c>
    </row>
    <row r="157" spans="1:15" x14ac:dyDescent="0.25">
      <c r="A157">
        <v>44</v>
      </c>
      <c r="B157">
        <v>10.014772000000001</v>
      </c>
      <c r="C157">
        <v>0.227608</v>
      </c>
      <c r="D157">
        <v>0.386517</v>
      </c>
      <c r="E157">
        <v>0.16192599999999999</v>
      </c>
      <c r="F157">
        <v>56</v>
      </c>
      <c r="G157">
        <v>13.523564</v>
      </c>
      <c r="H157">
        <v>0.24149200000000001</v>
      </c>
      <c r="I157">
        <v>0.40570899999999999</v>
      </c>
      <c r="J157">
        <v>0.16203699999999999</v>
      </c>
      <c r="K157">
        <f t="shared" si="48"/>
        <v>100</v>
      </c>
      <c r="L157">
        <f t="shared" si="46"/>
        <v>23.538336000000001</v>
      </c>
      <c r="M157">
        <f t="shared" si="49"/>
        <v>0.23538336000000001</v>
      </c>
      <c r="N157">
        <f t="shared" si="47"/>
        <v>0.40570899999999999</v>
      </c>
      <c r="O157">
        <f t="shared" si="50"/>
        <v>0.16192599999999999</v>
      </c>
    </row>
    <row r="158" spans="1:15" x14ac:dyDescent="0.25">
      <c r="K158">
        <f>SUM(K142:K157)</f>
        <v>1600</v>
      </c>
      <c r="L158">
        <f>MAX(L142:L157)</f>
        <v>23.538336000000001</v>
      </c>
      <c r="M158">
        <f>AVERAGE(M142:M157)</f>
        <v>0.23444610437500002</v>
      </c>
      <c r="N158">
        <f>MAX(N142:N157)</f>
        <v>0.42562800000000001</v>
      </c>
      <c r="O158">
        <f>MIN(O142:O157)</f>
        <v>1.2359E-2</v>
      </c>
    </row>
    <row r="163" spans="1:15" x14ac:dyDescent="0.25">
      <c r="A163" t="s">
        <v>0</v>
      </c>
    </row>
    <row r="164" spans="1:15" x14ac:dyDescent="0.25">
      <c r="A164" t="s">
        <v>43</v>
      </c>
      <c r="B164" t="s">
        <v>44</v>
      </c>
    </row>
    <row r="165" spans="1:15" x14ac:dyDescent="0.25">
      <c r="A165" t="s">
        <v>2</v>
      </c>
      <c r="B165" t="s">
        <v>3</v>
      </c>
      <c r="C165" t="s">
        <v>4</v>
      </c>
      <c r="D165" t="s">
        <v>5</v>
      </c>
      <c r="E165" t="s">
        <v>6</v>
      </c>
      <c r="F165" t="s">
        <v>7</v>
      </c>
      <c r="G165" t="s">
        <v>8</v>
      </c>
      <c r="H165" t="s">
        <v>9</v>
      </c>
      <c r="I165" t="s">
        <v>10</v>
      </c>
      <c r="J165" t="s">
        <v>11</v>
      </c>
      <c r="K165" t="s">
        <v>46</v>
      </c>
      <c r="L165" t="s">
        <v>45</v>
      </c>
      <c r="M165" t="s">
        <v>47</v>
      </c>
      <c r="N165" t="s">
        <v>48</v>
      </c>
      <c r="O165" t="s">
        <v>49</v>
      </c>
    </row>
    <row r="166" spans="1:15" x14ac:dyDescent="0.25">
      <c r="A166">
        <v>46</v>
      </c>
      <c r="B166">
        <v>15.038546</v>
      </c>
      <c r="C166">
        <v>0.32692500000000002</v>
      </c>
      <c r="D166">
        <v>0.33001999999999998</v>
      </c>
      <c r="E166">
        <v>0.32447300000000001</v>
      </c>
      <c r="F166">
        <v>54</v>
      </c>
      <c r="G166">
        <v>17.337658000000001</v>
      </c>
      <c r="H166">
        <v>0.32106800000000002</v>
      </c>
      <c r="I166">
        <v>0.328148</v>
      </c>
      <c r="J166">
        <v>1.2527999999999999E-2</v>
      </c>
      <c r="K166">
        <f>$A166+$F166</f>
        <v>100</v>
      </c>
      <c r="L166">
        <f>$B166+$G166</f>
        <v>32.376204000000001</v>
      </c>
      <c r="M166">
        <f>$L166/$K166</f>
        <v>0.32376204000000003</v>
      </c>
      <c r="N166">
        <f>MAX($I166,$D166)</f>
        <v>0.33001999999999998</v>
      </c>
      <c r="O166">
        <f>MIN($J166,$E166)</f>
        <v>1.2527999999999999E-2</v>
      </c>
    </row>
    <row r="167" spans="1:15" x14ac:dyDescent="0.25">
      <c r="A167">
        <v>48</v>
      </c>
      <c r="B167">
        <v>15.691189</v>
      </c>
      <c r="C167">
        <v>0.32690000000000002</v>
      </c>
      <c r="D167">
        <v>0.32835900000000001</v>
      </c>
      <c r="E167">
        <v>0.32474900000000001</v>
      </c>
      <c r="F167">
        <v>52</v>
      </c>
      <c r="G167">
        <v>16.697406999999998</v>
      </c>
      <c r="H167">
        <v>0.321104</v>
      </c>
      <c r="I167">
        <v>0.328268</v>
      </c>
      <c r="J167">
        <v>2.2124999999999999E-2</v>
      </c>
      <c r="K167">
        <f>$A167+$F167</f>
        <v>100</v>
      </c>
      <c r="L167">
        <f t="shared" ref="L167:L197" si="51">$B167+$G167</f>
        <v>32.388596</v>
      </c>
      <c r="M167">
        <f>$L167/$K167</f>
        <v>0.32388595999999997</v>
      </c>
      <c r="N167">
        <f t="shared" ref="N167:N197" si="52">MAX($I167,$D167)</f>
        <v>0.32835900000000001</v>
      </c>
      <c r="O167">
        <f>MIN($J167,$E167)</f>
        <v>2.2124999999999999E-2</v>
      </c>
    </row>
    <row r="168" spans="1:15" x14ac:dyDescent="0.25">
      <c r="A168">
        <v>52</v>
      </c>
      <c r="B168">
        <v>16.708760999999999</v>
      </c>
      <c r="C168">
        <v>0.321322</v>
      </c>
      <c r="D168">
        <v>0.32875399999999999</v>
      </c>
      <c r="E168">
        <v>3.2801999999999998E-2</v>
      </c>
      <c r="F168">
        <v>48</v>
      </c>
      <c r="G168">
        <v>15.689207</v>
      </c>
      <c r="H168">
        <v>0.32685799999999998</v>
      </c>
      <c r="I168">
        <v>0.32844800000000002</v>
      </c>
      <c r="J168">
        <v>0.32361800000000002</v>
      </c>
      <c r="K168">
        <f t="shared" ref="K168:K197" si="53">$A168+$F168</f>
        <v>100</v>
      </c>
      <c r="L168">
        <f t="shared" si="51"/>
        <v>32.397967999999999</v>
      </c>
      <c r="M168">
        <f t="shared" ref="M168:M197" si="54">$L168/$K168</f>
        <v>0.32397967999999999</v>
      </c>
      <c r="N168">
        <f t="shared" si="52"/>
        <v>0.32875399999999999</v>
      </c>
      <c r="O168">
        <f t="shared" ref="O168:O197" si="55">MIN($J168,$E168)</f>
        <v>3.2801999999999998E-2</v>
      </c>
    </row>
    <row r="169" spans="1:15" x14ac:dyDescent="0.25">
      <c r="A169">
        <v>49</v>
      </c>
      <c r="B169">
        <v>16.018584000000001</v>
      </c>
      <c r="C169">
        <v>0.32690999999999998</v>
      </c>
      <c r="D169">
        <v>0.32837499999999997</v>
      </c>
      <c r="E169">
        <v>0.32491799999999998</v>
      </c>
      <c r="F169">
        <v>51</v>
      </c>
      <c r="G169">
        <v>16.390402000000002</v>
      </c>
      <c r="H169">
        <v>0.32138</v>
      </c>
      <c r="I169">
        <v>0.32838400000000001</v>
      </c>
      <c r="J169">
        <v>4.2442000000000001E-2</v>
      </c>
      <c r="K169">
        <f t="shared" si="53"/>
        <v>100</v>
      </c>
      <c r="L169">
        <f t="shared" si="51"/>
        <v>32.408985999999999</v>
      </c>
      <c r="M169">
        <f t="shared" si="54"/>
        <v>0.32408986000000001</v>
      </c>
      <c r="N169">
        <f t="shared" si="52"/>
        <v>0.32838400000000001</v>
      </c>
      <c r="O169">
        <f t="shared" si="55"/>
        <v>4.2442000000000001E-2</v>
      </c>
    </row>
    <row r="170" spans="1:15" x14ac:dyDescent="0.25">
      <c r="A170">
        <v>47</v>
      </c>
      <c r="B170">
        <v>15.087619</v>
      </c>
      <c r="C170">
        <v>0.32101299999999999</v>
      </c>
      <c r="D170">
        <v>0.32814100000000002</v>
      </c>
      <c r="E170">
        <v>5.0837E-2</v>
      </c>
      <c r="F170">
        <v>53</v>
      </c>
      <c r="G170">
        <v>17.328938999999998</v>
      </c>
      <c r="H170">
        <v>0.326961</v>
      </c>
      <c r="I170">
        <v>0.32921800000000001</v>
      </c>
      <c r="J170">
        <v>0.32489400000000002</v>
      </c>
      <c r="K170">
        <f t="shared" si="53"/>
        <v>100</v>
      </c>
      <c r="L170">
        <f t="shared" si="51"/>
        <v>32.416557999999995</v>
      </c>
      <c r="M170">
        <f t="shared" si="54"/>
        <v>0.32416557999999995</v>
      </c>
      <c r="N170">
        <f t="shared" si="52"/>
        <v>0.32921800000000001</v>
      </c>
      <c r="O170">
        <f t="shared" si="55"/>
        <v>5.0837E-2</v>
      </c>
    </row>
    <row r="171" spans="1:15" x14ac:dyDescent="0.25">
      <c r="A171">
        <v>45</v>
      </c>
      <c r="B171">
        <v>14.711821</v>
      </c>
      <c r="C171">
        <v>0.32692900000000003</v>
      </c>
      <c r="D171">
        <v>0.32830900000000002</v>
      </c>
      <c r="E171">
        <v>0.32546799999999998</v>
      </c>
      <c r="F171">
        <v>55</v>
      </c>
      <c r="G171">
        <v>17.717758</v>
      </c>
      <c r="H171">
        <v>0.32214100000000001</v>
      </c>
      <c r="I171">
        <v>0.32810499999999998</v>
      </c>
      <c r="J171">
        <v>6.2835000000000002E-2</v>
      </c>
      <c r="K171">
        <f t="shared" si="53"/>
        <v>100</v>
      </c>
      <c r="L171">
        <f t="shared" si="51"/>
        <v>32.429579000000004</v>
      </c>
      <c r="M171">
        <f t="shared" si="54"/>
        <v>0.32429579000000003</v>
      </c>
      <c r="N171">
        <f t="shared" si="52"/>
        <v>0.32830900000000002</v>
      </c>
      <c r="O171">
        <f t="shared" si="55"/>
        <v>6.2835000000000002E-2</v>
      </c>
    </row>
    <row r="172" spans="1:15" x14ac:dyDescent="0.25">
      <c r="A172">
        <v>48</v>
      </c>
      <c r="B172">
        <v>15.448475999999999</v>
      </c>
      <c r="C172">
        <v>0.32184299999999999</v>
      </c>
      <c r="D172">
        <v>0.32836900000000002</v>
      </c>
      <c r="E172">
        <v>7.3108999999999993E-2</v>
      </c>
      <c r="F172">
        <v>52</v>
      </c>
      <c r="G172">
        <v>16.991692</v>
      </c>
      <c r="H172">
        <v>0.32676300000000003</v>
      </c>
      <c r="I172">
        <v>0.32779000000000003</v>
      </c>
      <c r="J172">
        <v>0.32543800000000001</v>
      </c>
      <c r="K172">
        <f t="shared" si="53"/>
        <v>100</v>
      </c>
      <c r="L172">
        <f t="shared" si="51"/>
        <v>32.440168</v>
      </c>
      <c r="M172">
        <f t="shared" si="54"/>
        <v>0.32440168000000003</v>
      </c>
      <c r="N172">
        <f t="shared" si="52"/>
        <v>0.32836900000000002</v>
      </c>
      <c r="O172">
        <f t="shared" si="55"/>
        <v>7.3108999999999993E-2</v>
      </c>
    </row>
    <row r="173" spans="1:15" x14ac:dyDescent="0.25">
      <c r="A173">
        <v>58</v>
      </c>
      <c r="B173">
        <v>18.963307</v>
      </c>
      <c r="C173">
        <v>0.32695400000000002</v>
      </c>
      <c r="D173">
        <v>0.32836900000000002</v>
      </c>
      <c r="E173">
        <v>0.325436</v>
      </c>
      <c r="F173">
        <v>42</v>
      </c>
      <c r="G173">
        <v>13.488137</v>
      </c>
      <c r="H173">
        <v>0.32114599999999999</v>
      </c>
      <c r="I173">
        <v>0.328372</v>
      </c>
      <c r="J173">
        <v>8.4183999999999995E-2</v>
      </c>
      <c r="K173">
        <f t="shared" si="53"/>
        <v>100</v>
      </c>
      <c r="L173">
        <f t="shared" si="51"/>
        <v>32.451444000000002</v>
      </c>
      <c r="M173">
        <f t="shared" si="54"/>
        <v>0.32451444000000002</v>
      </c>
      <c r="N173">
        <f t="shared" si="52"/>
        <v>0.328372</v>
      </c>
      <c r="O173">
        <f t="shared" si="55"/>
        <v>8.4183999999999995E-2</v>
      </c>
    </row>
    <row r="174" spans="1:15" x14ac:dyDescent="0.25">
      <c r="A174">
        <v>47</v>
      </c>
      <c r="B174">
        <v>15.360979</v>
      </c>
      <c r="C174">
        <v>0.32682899999999998</v>
      </c>
      <c r="D174">
        <v>0.32795299999999999</v>
      </c>
      <c r="E174">
        <v>0.324436</v>
      </c>
      <c r="F174">
        <v>53</v>
      </c>
      <c r="G174">
        <v>17.098914000000001</v>
      </c>
      <c r="H174">
        <v>0.32262099999999999</v>
      </c>
      <c r="I174">
        <v>0.33007999999999998</v>
      </c>
      <c r="J174">
        <v>9.2909000000000005E-2</v>
      </c>
      <c r="K174">
        <f t="shared" si="53"/>
        <v>100</v>
      </c>
      <c r="L174">
        <f t="shared" si="51"/>
        <v>32.459893000000001</v>
      </c>
      <c r="M174">
        <f t="shared" si="54"/>
        <v>0.32459893000000001</v>
      </c>
      <c r="N174">
        <f t="shared" si="52"/>
        <v>0.33007999999999998</v>
      </c>
      <c r="O174">
        <f t="shared" si="55"/>
        <v>9.2909000000000005E-2</v>
      </c>
    </row>
    <row r="175" spans="1:15" x14ac:dyDescent="0.25">
      <c r="A175">
        <v>45</v>
      </c>
      <c r="B175">
        <v>14.488612</v>
      </c>
      <c r="C175">
        <v>0.32196900000000001</v>
      </c>
      <c r="D175">
        <v>0.328455</v>
      </c>
      <c r="E175">
        <v>0.101192</v>
      </c>
      <c r="F175">
        <v>55</v>
      </c>
      <c r="G175">
        <v>17.978811</v>
      </c>
      <c r="H175">
        <v>0.32688699999999998</v>
      </c>
      <c r="I175">
        <v>0.32907999999999998</v>
      </c>
      <c r="J175">
        <v>0.32511499999999999</v>
      </c>
      <c r="K175">
        <f t="shared" si="53"/>
        <v>100</v>
      </c>
      <c r="L175">
        <f t="shared" si="51"/>
        <v>32.467422999999997</v>
      </c>
      <c r="M175">
        <f t="shared" si="54"/>
        <v>0.32467422999999995</v>
      </c>
      <c r="N175">
        <f t="shared" si="52"/>
        <v>0.32907999999999998</v>
      </c>
      <c r="O175">
        <f t="shared" si="55"/>
        <v>0.101192</v>
      </c>
    </row>
    <row r="176" spans="1:15" x14ac:dyDescent="0.25">
      <c r="A176">
        <v>53</v>
      </c>
      <c r="B176">
        <v>17.329253000000001</v>
      </c>
      <c r="C176">
        <v>0.32696700000000001</v>
      </c>
      <c r="D176">
        <v>0.32835700000000001</v>
      </c>
      <c r="E176">
        <v>0.32442900000000002</v>
      </c>
      <c r="F176">
        <v>47</v>
      </c>
      <c r="G176">
        <v>15.151084000000001</v>
      </c>
      <c r="H176">
        <v>0.32236300000000001</v>
      </c>
      <c r="I176">
        <v>0.32826899999999998</v>
      </c>
      <c r="J176">
        <v>0.11396000000000001</v>
      </c>
      <c r="K176">
        <f t="shared" si="53"/>
        <v>100</v>
      </c>
      <c r="L176">
        <f t="shared" si="51"/>
        <v>32.480337000000006</v>
      </c>
      <c r="M176">
        <f t="shared" si="54"/>
        <v>0.32480337000000004</v>
      </c>
      <c r="N176">
        <f t="shared" si="52"/>
        <v>0.32835700000000001</v>
      </c>
      <c r="O176">
        <f t="shared" si="55"/>
        <v>0.11396000000000001</v>
      </c>
    </row>
    <row r="177" spans="1:15" x14ac:dyDescent="0.25">
      <c r="A177">
        <v>46</v>
      </c>
      <c r="B177">
        <v>14.838473</v>
      </c>
      <c r="C177">
        <v>0.32257599999999997</v>
      </c>
      <c r="D177">
        <v>0.32827600000000001</v>
      </c>
      <c r="E177">
        <v>0.12485499999999999</v>
      </c>
      <c r="F177">
        <v>54</v>
      </c>
      <c r="G177">
        <v>17.653734</v>
      </c>
      <c r="H177">
        <v>0.32692100000000002</v>
      </c>
      <c r="I177">
        <v>0.33034200000000002</v>
      </c>
      <c r="J177">
        <v>0.32424900000000001</v>
      </c>
      <c r="K177">
        <f t="shared" si="53"/>
        <v>100</v>
      </c>
      <c r="L177">
        <f t="shared" si="51"/>
        <v>32.492207000000001</v>
      </c>
      <c r="M177">
        <f t="shared" si="54"/>
        <v>0.32492207000000001</v>
      </c>
      <c r="N177">
        <f t="shared" si="52"/>
        <v>0.33034200000000002</v>
      </c>
      <c r="O177">
        <f t="shared" si="55"/>
        <v>0.12485499999999999</v>
      </c>
    </row>
    <row r="178" spans="1:15" x14ac:dyDescent="0.25">
      <c r="A178">
        <v>56</v>
      </c>
      <c r="B178">
        <v>18.313122</v>
      </c>
      <c r="C178">
        <v>0.32701999999999998</v>
      </c>
      <c r="D178">
        <v>0.33210099999999998</v>
      </c>
      <c r="E178">
        <v>0.32242399999999999</v>
      </c>
      <c r="F178">
        <v>44</v>
      </c>
      <c r="G178">
        <v>14.188215</v>
      </c>
      <c r="H178">
        <v>0.322459</v>
      </c>
      <c r="I178">
        <v>0.32819599999999999</v>
      </c>
      <c r="J178">
        <v>0.13410900000000001</v>
      </c>
      <c r="K178">
        <f t="shared" si="53"/>
        <v>100</v>
      </c>
      <c r="L178">
        <f t="shared" si="51"/>
        <v>32.501336999999999</v>
      </c>
      <c r="M178">
        <f t="shared" si="54"/>
        <v>0.32501336999999997</v>
      </c>
      <c r="N178">
        <f t="shared" si="52"/>
        <v>0.33210099999999998</v>
      </c>
      <c r="O178">
        <f t="shared" si="55"/>
        <v>0.13410900000000001</v>
      </c>
    </row>
    <row r="179" spans="1:15" x14ac:dyDescent="0.25">
      <c r="A179">
        <v>52</v>
      </c>
      <c r="B179">
        <v>16.999929000000002</v>
      </c>
      <c r="C179">
        <v>0.32692199999999999</v>
      </c>
      <c r="D179">
        <v>0.32832699999999998</v>
      </c>
      <c r="E179">
        <v>0.32536599999999999</v>
      </c>
      <c r="F179">
        <v>48</v>
      </c>
      <c r="G179">
        <v>15.510945</v>
      </c>
      <c r="H179">
        <v>0.32314500000000002</v>
      </c>
      <c r="I179">
        <v>0.32839699999999999</v>
      </c>
      <c r="J179">
        <v>0.143706</v>
      </c>
      <c r="K179">
        <f t="shared" si="53"/>
        <v>100</v>
      </c>
      <c r="L179">
        <f t="shared" si="51"/>
        <v>32.510874000000001</v>
      </c>
      <c r="M179">
        <f t="shared" si="54"/>
        <v>0.32510874000000001</v>
      </c>
      <c r="N179">
        <f t="shared" si="52"/>
        <v>0.32839699999999999</v>
      </c>
      <c r="O179">
        <f t="shared" si="55"/>
        <v>0.143706</v>
      </c>
    </row>
    <row r="180" spans="1:15" x14ac:dyDescent="0.25">
      <c r="A180">
        <v>51</v>
      </c>
      <c r="B180">
        <v>16.501176000000001</v>
      </c>
      <c r="C180">
        <v>0.32355200000000001</v>
      </c>
      <c r="D180">
        <v>0.32844899999999999</v>
      </c>
      <c r="E180">
        <v>0.15360499999999999</v>
      </c>
      <c r="F180">
        <v>49</v>
      </c>
      <c r="G180">
        <v>16.018577000000001</v>
      </c>
      <c r="H180">
        <v>0.32690999999999998</v>
      </c>
      <c r="I180">
        <v>0.32861000000000001</v>
      </c>
      <c r="J180">
        <v>0.32528400000000002</v>
      </c>
      <c r="K180">
        <f t="shared" si="53"/>
        <v>100</v>
      </c>
      <c r="L180">
        <f t="shared" si="51"/>
        <v>32.519753000000001</v>
      </c>
      <c r="M180">
        <f t="shared" si="54"/>
        <v>0.32519753000000001</v>
      </c>
      <c r="N180">
        <f t="shared" si="52"/>
        <v>0.32861000000000001</v>
      </c>
      <c r="O180">
        <f t="shared" si="55"/>
        <v>0.15360499999999999</v>
      </c>
    </row>
    <row r="181" spans="1:15" x14ac:dyDescent="0.25">
      <c r="A181">
        <v>54</v>
      </c>
      <c r="B181">
        <v>17.487238999999999</v>
      </c>
      <c r="C181">
        <v>0.32383800000000001</v>
      </c>
      <c r="D181">
        <v>0.328372</v>
      </c>
      <c r="E181">
        <v>0.16436100000000001</v>
      </c>
      <c r="F181">
        <v>46</v>
      </c>
      <c r="G181">
        <v>15.043314000000001</v>
      </c>
      <c r="H181">
        <v>0.32702900000000001</v>
      </c>
      <c r="I181">
        <v>0.32887300000000003</v>
      </c>
      <c r="J181">
        <v>0.325268</v>
      </c>
      <c r="K181">
        <f t="shared" si="53"/>
        <v>100</v>
      </c>
      <c r="L181">
        <f t="shared" si="51"/>
        <v>32.530552999999998</v>
      </c>
      <c r="M181">
        <f t="shared" si="54"/>
        <v>0.32530552999999995</v>
      </c>
      <c r="N181">
        <f t="shared" si="52"/>
        <v>0.32887300000000003</v>
      </c>
      <c r="O181">
        <f t="shared" si="55"/>
        <v>0.16436100000000001</v>
      </c>
    </row>
    <row r="182" spans="1:15" x14ac:dyDescent="0.25">
      <c r="A182">
        <v>54</v>
      </c>
      <c r="B182">
        <v>17.656116999999998</v>
      </c>
      <c r="C182">
        <v>0.32696500000000001</v>
      </c>
      <c r="D182">
        <v>0.32878000000000002</v>
      </c>
      <c r="E182">
        <v>0.32477499999999998</v>
      </c>
      <c r="F182">
        <v>46</v>
      </c>
      <c r="G182">
        <v>14.885398</v>
      </c>
      <c r="H182">
        <v>0.32359599999999999</v>
      </c>
      <c r="I182">
        <v>0.32875700000000002</v>
      </c>
      <c r="J182">
        <v>0.17381199999999999</v>
      </c>
      <c r="K182">
        <f t="shared" si="53"/>
        <v>100</v>
      </c>
      <c r="L182">
        <f t="shared" si="51"/>
        <v>32.541514999999997</v>
      </c>
      <c r="M182">
        <f t="shared" si="54"/>
        <v>0.32541514999999999</v>
      </c>
      <c r="N182">
        <f t="shared" si="52"/>
        <v>0.32878000000000002</v>
      </c>
      <c r="O182">
        <f t="shared" si="55"/>
        <v>0.17381199999999999</v>
      </c>
    </row>
    <row r="183" spans="1:15" x14ac:dyDescent="0.25">
      <c r="A183">
        <v>46</v>
      </c>
      <c r="B183">
        <v>15.038925000000001</v>
      </c>
      <c r="C183">
        <v>0.32693299999999997</v>
      </c>
      <c r="D183">
        <v>0.33165600000000001</v>
      </c>
      <c r="E183">
        <v>0.32530799999999999</v>
      </c>
      <c r="F183">
        <v>54</v>
      </c>
      <c r="G183">
        <v>17.512007000000001</v>
      </c>
      <c r="H183">
        <v>0.32429599999999997</v>
      </c>
      <c r="I183">
        <v>0.32857399999999998</v>
      </c>
      <c r="J183">
        <v>0.18412600000000001</v>
      </c>
      <c r="K183">
        <f t="shared" si="53"/>
        <v>100</v>
      </c>
      <c r="L183">
        <f t="shared" si="51"/>
        <v>32.550932000000003</v>
      </c>
      <c r="M183">
        <f t="shared" si="54"/>
        <v>0.32550932000000005</v>
      </c>
      <c r="N183">
        <f t="shared" si="52"/>
        <v>0.33165600000000001</v>
      </c>
      <c r="O183">
        <f t="shared" si="55"/>
        <v>0.18412600000000001</v>
      </c>
    </row>
    <row r="184" spans="1:15" x14ac:dyDescent="0.25">
      <c r="A184">
        <v>53</v>
      </c>
      <c r="B184">
        <v>17.194465999999998</v>
      </c>
      <c r="C184">
        <v>0.32442399999999999</v>
      </c>
      <c r="D184">
        <v>0.32830999999999999</v>
      </c>
      <c r="E184">
        <v>0.19397500000000001</v>
      </c>
      <c r="F184">
        <v>47</v>
      </c>
      <c r="G184">
        <v>15.364091999999999</v>
      </c>
      <c r="H184">
        <v>0.32689600000000002</v>
      </c>
      <c r="I184">
        <v>0.32865299999999997</v>
      </c>
      <c r="J184">
        <v>0.32385399999999998</v>
      </c>
      <c r="K184">
        <f t="shared" si="53"/>
        <v>100</v>
      </c>
      <c r="L184">
        <f t="shared" si="51"/>
        <v>32.558557999999998</v>
      </c>
      <c r="M184">
        <f t="shared" si="54"/>
        <v>0.32558557999999999</v>
      </c>
      <c r="N184">
        <f t="shared" si="52"/>
        <v>0.32865299999999997</v>
      </c>
      <c r="O184">
        <f t="shared" si="55"/>
        <v>0.19397500000000001</v>
      </c>
    </row>
    <row r="185" spans="1:15" x14ac:dyDescent="0.25">
      <c r="A185">
        <v>45</v>
      </c>
      <c r="B185">
        <v>14.585300999999999</v>
      </c>
      <c r="C185">
        <v>0.32411800000000002</v>
      </c>
      <c r="D185">
        <v>0.32844099999999998</v>
      </c>
      <c r="E185">
        <v>0.20539199999999999</v>
      </c>
      <c r="F185">
        <v>55</v>
      </c>
      <c r="G185">
        <v>17.983708</v>
      </c>
      <c r="H185">
        <v>0.32697700000000002</v>
      </c>
      <c r="I185">
        <v>0.32871699999999998</v>
      </c>
      <c r="J185">
        <v>0.32506800000000002</v>
      </c>
      <c r="K185">
        <f t="shared" si="53"/>
        <v>100</v>
      </c>
      <c r="L185">
        <f t="shared" si="51"/>
        <v>32.569009000000001</v>
      </c>
      <c r="M185">
        <f t="shared" si="54"/>
        <v>0.32569008999999999</v>
      </c>
      <c r="N185">
        <f t="shared" si="52"/>
        <v>0.32871699999999998</v>
      </c>
      <c r="O185">
        <f t="shared" si="55"/>
        <v>0.20539199999999999</v>
      </c>
    </row>
    <row r="186" spans="1:15" x14ac:dyDescent="0.25">
      <c r="A186">
        <v>48</v>
      </c>
      <c r="B186">
        <v>15.580093</v>
      </c>
      <c r="C186">
        <v>0.32458500000000001</v>
      </c>
      <c r="D186">
        <v>0.328262</v>
      </c>
      <c r="E186">
        <v>0.21395800000000001</v>
      </c>
      <c r="F186">
        <v>52</v>
      </c>
      <c r="G186">
        <v>17.000557000000001</v>
      </c>
      <c r="H186">
        <v>0.326934</v>
      </c>
      <c r="I186">
        <v>0.3281</v>
      </c>
      <c r="J186">
        <v>0.32451200000000002</v>
      </c>
      <c r="K186">
        <f t="shared" si="53"/>
        <v>100</v>
      </c>
      <c r="L186">
        <f t="shared" si="51"/>
        <v>32.580649999999999</v>
      </c>
      <c r="M186">
        <f t="shared" si="54"/>
        <v>0.3258065</v>
      </c>
      <c r="N186">
        <f t="shared" si="52"/>
        <v>0.328262</v>
      </c>
      <c r="O186">
        <f t="shared" si="55"/>
        <v>0.21395800000000001</v>
      </c>
    </row>
    <row r="187" spans="1:15" x14ac:dyDescent="0.25">
      <c r="A187">
        <v>61</v>
      </c>
      <c r="B187">
        <v>19.937584000000001</v>
      </c>
      <c r="C187">
        <v>0.32684600000000003</v>
      </c>
      <c r="D187">
        <v>0.32830599999999999</v>
      </c>
      <c r="E187">
        <v>0.32467200000000002</v>
      </c>
      <c r="F187">
        <v>39</v>
      </c>
      <c r="G187">
        <v>12.654351</v>
      </c>
      <c r="H187">
        <v>0.32447100000000001</v>
      </c>
      <c r="I187">
        <v>0.32813500000000001</v>
      </c>
      <c r="J187">
        <v>0.22497400000000001</v>
      </c>
      <c r="K187">
        <f t="shared" si="53"/>
        <v>100</v>
      </c>
      <c r="L187">
        <f t="shared" si="51"/>
        <v>32.591934999999999</v>
      </c>
      <c r="M187">
        <f t="shared" si="54"/>
        <v>0.32591935</v>
      </c>
      <c r="N187">
        <f t="shared" si="52"/>
        <v>0.32830599999999999</v>
      </c>
      <c r="O187">
        <f t="shared" si="55"/>
        <v>0.22497400000000001</v>
      </c>
    </row>
    <row r="188" spans="1:15" x14ac:dyDescent="0.25">
      <c r="A188">
        <v>54</v>
      </c>
      <c r="B188">
        <v>17.560286000000001</v>
      </c>
      <c r="C188">
        <v>0.32518999999999998</v>
      </c>
      <c r="D188">
        <v>0.32822400000000002</v>
      </c>
      <c r="E188">
        <v>0.23382900000000001</v>
      </c>
      <c r="F188">
        <v>46</v>
      </c>
      <c r="G188">
        <v>15.040179999999999</v>
      </c>
      <c r="H188">
        <v>0.32695999999999997</v>
      </c>
      <c r="I188">
        <v>0.33043699999999998</v>
      </c>
      <c r="J188">
        <v>0.32523800000000003</v>
      </c>
      <c r="K188">
        <f t="shared" si="53"/>
        <v>100</v>
      </c>
      <c r="L188">
        <f t="shared" si="51"/>
        <v>32.600465999999997</v>
      </c>
      <c r="M188">
        <f t="shared" si="54"/>
        <v>0.32600465999999995</v>
      </c>
      <c r="N188">
        <f t="shared" si="52"/>
        <v>0.33043699999999998</v>
      </c>
      <c r="O188">
        <f t="shared" si="55"/>
        <v>0.23382900000000001</v>
      </c>
    </row>
    <row r="189" spans="1:15" x14ac:dyDescent="0.25">
      <c r="A189">
        <v>41</v>
      </c>
      <c r="B189">
        <v>13.321325</v>
      </c>
      <c r="C189">
        <v>0.32490999999999998</v>
      </c>
      <c r="D189">
        <v>0.32839200000000002</v>
      </c>
      <c r="E189">
        <v>0.24535100000000001</v>
      </c>
      <c r="F189">
        <v>59</v>
      </c>
      <c r="G189">
        <v>19.290607999999999</v>
      </c>
      <c r="H189">
        <v>0.326959</v>
      </c>
      <c r="I189">
        <v>0.32819100000000001</v>
      </c>
      <c r="J189">
        <v>0.32436599999999999</v>
      </c>
      <c r="K189">
        <f t="shared" si="53"/>
        <v>100</v>
      </c>
      <c r="L189">
        <f t="shared" si="51"/>
        <v>32.611933000000001</v>
      </c>
      <c r="M189">
        <f t="shared" si="54"/>
        <v>0.32611932999999999</v>
      </c>
      <c r="N189">
        <f t="shared" si="52"/>
        <v>0.32839200000000002</v>
      </c>
      <c r="O189">
        <f t="shared" si="55"/>
        <v>0.24535100000000001</v>
      </c>
    </row>
    <row r="190" spans="1:15" x14ac:dyDescent="0.25">
      <c r="A190">
        <v>57</v>
      </c>
      <c r="B190">
        <v>18.631627000000002</v>
      </c>
      <c r="C190">
        <v>0.32687100000000002</v>
      </c>
      <c r="D190">
        <v>0.32850000000000001</v>
      </c>
      <c r="E190">
        <v>0.32530100000000001</v>
      </c>
      <c r="F190">
        <v>43</v>
      </c>
      <c r="G190">
        <v>13.989469</v>
      </c>
      <c r="H190">
        <v>0.32533600000000001</v>
      </c>
      <c r="I190">
        <v>0.32915299999999997</v>
      </c>
      <c r="J190">
        <v>0.253888</v>
      </c>
      <c r="K190">
        <f t="shared" si="53"/>
        <v>100</v>
      </c>
      <c r="L190">
        <f t="shared" si="51"/>
        <v>32.621096000000001</v>
      </c>
      <c r="M190">
        <f t="shared" si="54"/>
        <v>0.32621095999999999</v>
      </c>
      <c r="N190">
        <f t="shared" si="52"/>
        <v>0.32915299999999997</v>
      </c>
      <c r="O190">
        <f t="shared" si="55"/>
        <v>0.253888</v>
      </c>
    </row>
    <row r="191" spans="1:15" x14ac:dyDescent="0.25">
      <c r="A191">
        <v>52</v>
      </c>
      <c r="B191">
        <v>17.001819000000001</v>
      </c>
      <c r="C191">
        <v>0.32695800000000003</v>
      </c>
      <c r="D191">
        <v>0.32838800000000001</v>
      </c>
      <c r="E191">
        <v>0.32454100000000002</v>
      </c>
      <c r="F191">
        <v>48</v>
      </c>
      <c r="G191">
        <v>15.630666</v>
      </c>
      <c r="H191">
        <v>0.32563900000000001</v>
      </c>
      <c r="I191">
        <v>0.328127</v>
      </c>
      <c r="J191">
        <v>0.26539499999999999</v>
      </c>
      <c r="K191">
        <f t="shared" si="53"/>
        <v>100</v>
      </c>
      <c r="L191">
        <f t="shared" si="51"/>
        <v>32.632485000000003</v>
      </c>
      <c r="M191">
        <f t="shared" si="54"/>
        <v>0.32632485</v>
      </c>
      <c r="N191">
        <f t="shared" si="52"/>
        <v>0.32838800000000001</v>
      </c>
      <c r="O191">
        <f t="shared" si="55"/>
        <v>0.26539499999999999</v>
      </c>
    </row>
    <row r="192" spans="1:15" x14ac:dyDescent="0.25">
      <c r="A192">
        <v>52</v>
      </c>
      <c r="B192">
        <v>16.955926999999999</v>
      </c>
      <c r="C192">
        <v>0.32607599999999998</v>
      </c>
      <c r="D192">
        <v>0.32833600000000002</v>
      </c>
      <c r="E192">
        <v>0.27630100000000002</v>
      </c>
      <c r="F192">
        <v>48</v>
      </c>
      <c r="G192">
        <v>15.687661</v>
      </c>
      <c r="H192">
        <v>0.32682600000000001</v>
      </c>
      <c r="I192">
        <v>0.32815299999999997</v>
      </c>
      <c r="J192">
        <v>0.32451200000000002</v>
      </c>
      <c r="K192">
        <f t="shared" si="53"/>
        <v>100</v>
      </c>
      <c r="L192">
        <f t="shared" si="51"/>
        <v>32.643588000000001</v>
      </c>
      <c r="M192">
        <f t="shared" si="54"/>
        <v>0.32643588000000001</v>
      </c>
      <c r="N192">
        <f t="shared" si="52"/>
        <v>0.32833600000000002</v>
      </c>
      <c r="O192">
        <f t="shared" si="55"/>
        <v>0.27630100000000002</v>
      </c>
    </row>
    <row r="193" spans="1:15" x14ac:dyDescent="0.25">
      <c r="A193">
        <v>40</v>
      </c>
      <c r="B193">
        <v>13.074529999999999</v>
      </c>
      <c r="C193">
        <v>0.32686300000000001</v>
      </c>
      <c r="D193">
        <v>0.32819799999999999</v>
      </c>
      <c r="E193">
        <v>0.32450600000000002</v>
      </c>
      <c r="F193">
        <v>60</v>
      </c>
      <c r="G193">
        <v>19.577667000000002</v>
      </c>
      <c r="H193">
        <v>0.32629399999999997</v>
      </c>
      <c r="I193">
        <v>0.32858799999999999</v>
      </c>
      <c r="J193">
        <v>0.28654000000000002</v>
      </c>
      <c r="K193">
        <f t="shared" si="53"/>
        <v>100</v>
      </c>
      <c r="L193">
        <f t="shared" si="51"/>
        <v>32.652197000000001</v>
      </c>
      <c r="M193">
        <f t="shared" si="54"/>
        <v>0.32652196999999999</v>
      </c>
      <c r="N193">
        <f t="shared" si="52"/>
        <v>0.32858799999999999</v>
      </c>
      <c r="O193">
        <f t="shared" si="55"/>
        <v>0.28654000000000002</v>
      </c>
    </row>
    <row r="194" spans="1:15" x14ac:dyDescent="0.25">
      <c r="A194">
        <v>46</v>
      </c>
      <c r="B194">
        <v>15.002772999999999</v>
      </c>
      <c r="C194">
        <v>0.32614700000000002</v>
      </c>
      <c r="D194">
        <v>0.32871899999999998</v>
      </c>
      <c r="E194">
        <v>0.29745100000000002</v>
      </c>
      <c r="F194">
        <v>54</v>
      </c>
      <c r="G194">
        <v>17.659593000000001</v>
      </c>
      <c r="H194">
        <v>0.32702900000000001</v>
      </c>
      <c r="I194">
        <v>0.32936599999999999</v>
      </c>
      <c r="J194">
        <v>0.325299</v>
      </c>
      <c r="K194">
        <f t="shared" si="53"/>
        <v>100</v>
      </c>
      <c r="L194">
        <f t="shared" si="51"/>
        <v>32.662365999999999</v>
      </c>
      <c r="M194">
        <f t="shared" si="54"/>
        <v>0.32662365999999998</v>
      </c>
      <c r="N194">
        <f t="shared" si="52"/>
        <v>0.32936599999999999</v>
      </c>
      <c r="O194">
        <f t="shared" si="55"/>
        <v>0.29745100000000002</v>
      </c>
    </row>
    <row r="195" spans="1:15" x14ac:dyDescent="0.25">
      <c r="A195">
        <v>55</v>
      </c>
      <c r="B195">
        <v>17.963373000000001</v>
      </c>
      <c r="C195">
        <v>0.32660699999999998</v>
      </c>
      <c r="D195">
        <v>0.32822000000000001</v>
      </c>
      <c r="E195">
        <v>0.307529</v>
      </c>
      <c r="F195">
        <v>45</v>
      </c>
      <c r="G195">
        <v>14.711017999999999</v>
      </c>
      <c r="H195">
        <v>0.32691199999999998</v>
      </c>
      <c r="I195">
        <v>0.32830100000000001</v>
      </c>
      <c r="J195">
        <v>0.324602</v>
      </c>
      <c r="K195">
        <f t="shared" si="53"/>
        <v>100</v>
      </c>
      <c r="L195">
        <f t="shared" si="51"/>
        <v>32.674391</v>
      </c>
      <c r="M195">
        <f t="shared" si="54"/>
        <v>0.32674391000000003</v>
      </c>
      <c r="N195">
        <f t="shared" si="52"/>
        <v>0.32830100000000001</v>
      </c>
      <c r="O195">
        <f t="shared" si="55"/>
        <v>0.307529</v>
      </c>
    </row>
    <row r="196" spans="1:15" x14ac:dyDescent="0.25">
      <c r="A196">
        <v>42</v>
      </c>
      <c r="B196">
        <v>13.729718</v>
      </c>
      <c r="C196">
        <v>0.32689800000000002</v>
      </c>
      <c r="D196">
        <v>0.328706</v>
      </c>
      <c r="E196">
        <v>0.32464700000000002</v>
      </c>
      <c r="F196">
        <v>58</v>
      </c>
      <c r="G196">
        <v>18.954492999999999</v>
      </c>
      <c r="H196">
        <v>0.32680199999999998</v>
      </c>
      <c r="I196">
        <v>0.328376</v>
      </c>
      <c r="J196">
        <v>0.31763200000000003</v>
      </c>
      <c r="K196">
        <f t="shared" si="53"/>
        <v>100</v>
      </c>
      <c r="L196">
        <f t="shared" si="51"/>
        <v>32.684210999999998</v>
      </c>
      <c r="M196">
        <f t="shared" si="54"/>
        <v>0.32684210999999996</v>
      </c>
      <c r="N196">
        <f t="shared" si="52"/>
        <v>0.328706</v>
      </c>
      <c r="O196">
        <f t="shared" si="55"/>
        <v>0.31763200000000003</v>
      </c>
    </row>
    <row r="197" spans="1:15" x14ac:dyDescent="0.25">
      <c r="A197">
        <v>46</v>
      </c>
      <c r="B197">
        <v>15.037891</v>
      </c>
      <c r="C197">
        <v>0.32691100000000001</v>
      </c>
      <c r="D197">
        <v>0.32828800000000002</v>
      </c>
      <c r="E197">
        <v>0.32469799999999999</v>
      </c>
      <c r="F197">
        <v>54</v>
      </c>
      <c r="G197">
        <v>17.654758999999999</v>
      </c>
      <c r="H197">
        <v>0.32694000000000001</v>
      </c>
      <c r="I197">
        <v>0.32849600000000001</v>
      </c>
      <c r="J197">
        <v>0.325098</v>
      </c>
      <c r="K197">
        <f t="shared" si="53"/>
        <v>100</v>
      </c>
      <c r="L197">
        <f t="shared" si="51"/>
        <v>32.69265</v>
      </c>
      <c r="M197">
        <f t="shared" si="54"/>
        <v>0.32692650000000001</v>
      </c>
      <c r="N197">
        <f t="shared" si="52"/>
        <v>0.32849600000000001</v>
      </c>
      <c r="O197">
        <f t="shared" si="55"/>
        <v>0.32469799999999999</v>
      </c>
    </row>
    <row r="198" spans="1:15" x14ac:dyDescent="0.25">
      <c r="K198">
        <f>SUM(K166:K197)</f>
        <v>3200</v>
      </c>
      <c r="L198">
        <f>MAX(L166:L197)</f>
        <v>32.69265</v>
      </c>
      <c r="M198">
        <f>AVERAGE(M166:M197)</f>
        <v>0.32535620687499994</v>
      </c>
      <c r="N198">
        <f>MAX(N166:N197)</f>
        <v>0.33210099999999998</v>
      </c>
      <c r="O198">
        <f>MIN(O166:O197)</f>
        <v>1.2527999999999999E-2</v>
      </c>
    </row>
    <row r="204" spans="1:15" x14ac:dyDescent="0.25">
      <c r="A204" t="s">
        <v>0</v>
      </c>
    </row>
    <row r="205" spans="1:15" x14ac:dyDescent="0.25">
      <c r="A205" t="s">
        <v>43</v>
      </c>
      <c r="B205" t="s">
        <v>31</v>
      </c>
    </row>
    <row r="206" spans="1:15" x14ac:dyDescent="0.25">
      <c r="A206" t="s">
        <v>2</v>
      </c>
      <c r="B206" t="s">
        <v>3</v>
      </c>
      <c r="C206" t="s">
        <v>4</v>
      </c>
      <c r="D206" t="s">
        <v>5</v>
      </c>
      <c r="E206" t="s">
        <v>6</v>
      </c>
      <c r="F206" t="s">
        <v>7</v>
      </c>
      <c r="G206" t="s">
        <v>8</v>
      </c>
      <c r="H206" t="s">
        <v>9</v>
      </c>
      <c r="I206" t="s">
        <v>10</v>
      </c>
      <c r="J206" t="s">
        <v>11</v>
      </c>
      <c r="K206" t="s">
        <v>46</v>
      </c>
      <c r="L206" t="s">
        <v>45</v>
      </c>
      <c r="M206" t="s">
        <v>47</v>
      </c>
      <c r="N206" t="s">
        <v>48</v>
      </c>
      <c r="O206" t="s">
        <v>49</v>
      </c>
    </row>
    <row r="207" spans="1:15" x14ac:dyDescent="0.25">
      <c r="A207">
        <v>47</v>
      </c>
      <c r="B207">
        <v>15.498105000000001</v>
      </c>
      <c r="C207">
        <v>0.32974700000000001</v>
      </c>
      <c r="D207">
        <v>0.38622600000000001</v>
      </c>
      <c r="E207">
        <v>1.1228E-2</v>
      </c>
      <c r="F207">
        <v>53</v>
      </c>
      <c r="G207">
        <v>17.84169</v>
      </c>
      <c r="H207">
        <v>0.33663599999999999</v>
      </c>
      <c r="I207">
        <v>0.386573</v>
      </c>
      <c r="J207">
        <v>0.32466699999999998</v>
      </c>
      <c r="K207">
        <f>$A207+$F207</f>
        <v>100</v>
      </c>
      <c r="L207">
        <f>$B207+$G207</f>
        <v>33.339795000000002</v>
      </c>
      <c r="M207">
        <f>$L207/$K207</f>
        <v>0.33339795</v>
      </c>
      <c r="N207">
        <f>MAX($I207,$D207)</f>
        <v>0.386573</v>
      </c>
      <c r="O207">
        <f>MIN($J207,$E207)</f>
        <v>1.1228E-2</v>
      </c>
    </row>
    <row r="208" spans="1:15" x14ac:dyDescent="0.25">
      <c r="A208">
        <v>48</v>
      </c>
      <c r="B208">
        <v>16.115587999999999</v>
      </c>
      <c r="C208">
        <v>0.33574100000000001</v>
      </c>
      <c r="D208">
        <v>0.38649800000000001</v>
      </c>
      <c r="E208">
        <v>0.32472499999999999</v>
      </c>
      <c r="F208">
        <v>52</v>
      </c>
      <c r="G208">
        <v>17.234636999999999</v>
      </c>
      <c r="H208">
        <v>0.33143499999999998</v>
      </c>
      <c r="I208">
        <v>0.38587500000000002</v>
      </c>
      <c r="J208">
        <v>2.1541999999999999E-2</v>
      </c>
      <c r="K208">
        <f>$A208+$F208</f>
        <v>100</v>
      </c>
      <c r="L208">
        <f t="shared" ref="L208:L238" si="56">$B208+$G208</f>
        <v>33.350224999999995</v>
      </c>
      <c r="M208">
        <f>$L208/$K208</f>
        <v>0.33350224999999994</v>
      </c>
      <c r="N208">
        <f t="shared" ref="N208:N238" si="57">MAX($I208,$D208)</f>
        <v>0.38649800000000001</v>
      </c>
      <c r="O208">
        <f>MIN($J208,$E208)</f>
        <v>2.1541999999999999E-2</v>
      </c>
    </row>
    <row r="209" spans="1:15" x14ac:dyDescent="0.25">
      <c r="A209">
        <v>51</v>
      </c>
      <c r="B209">
        <v>17.280985999999999</v>
      </c>
      <c r="C209">
        <v>0.33884300000000001</v>
      </c>
      <c r="D209">
        <v>0.38623400000000002</v>
      </c>
      <c r="E209">
        <v>0.32528800000000002</v>
      </c>
      <c r="F209">
        <v>49</v>
      </c>
      <c r="G209">
        <v>16.077477999999999</v>
      </c>
      <c r="H209">
        <v>0.32811200000000001</v>
      </c>
      <c r="I209">
        <v>0.38593</v>
      </c>
      <c r="J209">
        <v>3.1005000000000001E-2</v>
      </c>
      <c r="K209">
        <f t="shared" ref="K209:K238" si="58">$A209+$F209</f>
        <v>100</v>
      </c>
      <c r="L209">
        <f t="shared" si="56"/>
        <v>33.358463999999998</v>
      </c>
      <c r="M209">
        <f t="shared" ref="M209:M238" si="59">$L209/$K209</f>
        <v>0.33358463999999999</v>
      </c>
      <c r="N209">
        <f t="shared" si="57"/>
        <v>0.38623400000000002</v>
      </c>
      <c r="O209">
        <f t="shared" ref="O209:O238" si="60">MIN($J209,$E209)</f>
        <v>3.1005000000000001E-2</v>
      </c>
    </row>
    <row r="210" spans="1:15" x14ac:dyDescent="0.25">
      <c r="A210">
        <v>49</v>
      </c>
      <c r="B210">
        <v>16.451826000000001</v>
      </c>
      <c r="C210">
        <v>0.33575199999999999</v>
      </c>
      <c r="D210">
        <v>0.38641999999999999</v>
      </c>
      <c r="E210">
        <v>0.32347399999999998</v>
      </c>
      <c r="F210">
        <v>51</v>
      </c>
      <c r="G210">
        <v>16.918481</v>
      </c>
      <c r="H210">
        <v>0.331735</v>
      </c>
      <c r="I210">
        <v>0.38585900000000001</v>
      </c>
      <c r="J210">
        <v>4.1458000000000002E-2</v>
      </c>
      <c r="K210">
        <f t="shared" si="58"/>
        <v>100</v>
      </c>
      <c r="L210">
        <f t="shared" si="56"/>
        <v>33.370306999999997</v>
      </c>
      <c r="M210">
        <f t="shared" si="59"/>
        <v>0.33370306999999999</v>
      </c>
      <c r="N210">
        <f t="shared" si="57"/>
        <v>0.38641999999999999</v>
      </c>
      <c r="O210">
        <f t="shared" si="60"/>
        <v>4.1458000000000002E-2</v>
      </c>
    </row>
    <row r="211" spans="1:15" x14ac:dyDescent="0.25">
      <c r="A211">
        <v>46</v>
      </c>
      <c r="B211">
        <v>15.476118</v>
      </c>
      <c r="C211">
        <v>0.33643699999999999</v>
      </c>
      <c r="D211">
        <v>0.367315</v>
      </c>
      <c r="E211">
        <v>0.32469900000000002</v>
      </c>
      <c r="F211">
        <v>54</v>
      </c>
      <c r="G211">
        <v>17.903791999999999</v>
      </c>
      <c r="H211">
        <v>0.33155200000000001</v>
      </c>
      <c r="I211">
        <v>0.38655800000000001</v>
      </c>
      <c r="J211">
        <v>5.1096999999999997E-2</v>
      </c>
      <c r="K211">
        <f t="shared" si="58"/>
        <v>100</v>
      </c>
      <c r="L211">
        <f t="shared" si="56"/>
        <v>33.379909999999995</v>
      </c>
      <c r="M211">
        <f t="shared" si="59"/>
        <v>0.33379909999999996</v>
      </c>
      <c r="N211">
        <f t="shared" si="57"/>
        <v>0.38655800000000001</v>
      </c>
      <c r="O211">
        <f t="shared" si="60"/>
        <v>5.1096999999999997E-2</v>
      </c>
    </row>
    <row r="212" spans="1:15" x14ac:dyDescent="0.25">
      <c r="A212">
        <v>46</v>
      </c>
      <c r="B212">
        <v>15.173021</v>
      </c>
      <c r="C212">
        <v>0.32984799999999997</v>
      </c>
      <c r="D212">
        <v>0.36692399999999997</v>
      </c>
      <c r="E212">
        <v>6.2008000000000001E-2</v>
      </c>
      <c r="F212">
        <v>54</v>
      </c>
      <c r="G212">
        <v>18.216965999999999</v>
      </c>
      <c r="H212">
        <v>0.33735100000000001</v>
      </c>
      <c r="I212">
        <v>0.38671499999999998</v>
      </c>
      <c r="J212">
        <v>0.324712</v>
      </c>
      <c r="K212">
        <f t="shared" si="58"/>
        <v>100</v>
      </c>
      <c r="L212">
        <f t="shared" si="56"/>
        <v>33.389986999999998</v>
      </c>
      <c r="M212">
        <f t="shared" si="59"/>
        <v>0.33389986999999999</v>
      </c>
      <c r="N212">
        <f t="shared" si="57"/>
        <v>0.38671499999999998</v>
      </c>
      <c r="O212">
        <f t="shared" si="60"/>
        <v>6.2008000000000001E-2</v>
      </c>
    </row>
    <row r="213" spans="1:15" x14ac:dyDescent="0.25">
      <c r="A213">
        <v>47</v>
      </c>
      <c r="B213">
        <v>15.808913</v>
      </c>
      <c r="C213">
        <v>0.33635999999999999</v>
      </c>
      <c r="D213">
        <v>0.38699899999999998</v>
      </c>
      <c r="E213">
        <v>0.32516499999999998</v>
      </c>
      <c r="F213">
        <v>53</v>
      </c>
      <c r="G213">
        <v>17.591232999999999</v>
      </c>
      <c r="H213">
        <v>0.33190999999999998</v>
      </c>
      <c r="I213">
        <v>0.366898</v>
      </c>
      <c r="J213">
        <v>7.2923000000000002E-2</v>
      </c>
      <c r="K213">
        <f t="shared" si="58"/>
        <v>100</v>
      </c>
      <c r="L213">
        <f t="shared" si="56"/>
        <v>33.400145999999999</v>
      </c>
      <c r="M213">
        <f t="shared" si="59"/>
        <v>0.33400145999999997</v>
      </c>
      <c r="N213">
        <f t="shared" si="57"/>
        <v>0.38699899999999998</v>
      </c>
      <c r="O213">
        <f t="shared" si="60"/>
        <v>7.2923000000000002E-2</v>
      </c>
    </row>
    <row r="214" spans="1:15" x14ac:dyDescent="0.25">
      <c r="A214">
        <v>59</v>
      </c>
      <c r="B214">
        <v>19.556998</v>
      </c>
      <c r="C214">
        <v>0.33147500000000002</v>
      </c>
      <c r="D214">
        <v>0.36701</v>
      </c>
      <c r="E214">
        <v>8.1508999999999998E-2</v>
      </c>
      <c r="F214">
        <v>41</v>
      </c>
      <c r="G214">
        <v>13.853223</v>
      </c>
      <c r="H214">
        <v>0.33788299999999999</v>
      </c>
      <c r="I214">
        <v>0.38698100000000002</v>
      </c>
      <c r="J214">
        <v>0.32505200000000001</v>
      </c>
      <c r="K214">
        <f t="shared" si="58"/>
        <v>100</v>
      </c>
      <c r="L214">
        <f t="shared" si="56"/>
        <v>33.410221</v>
      </c>
      <c r="M214">
        <f t="shared" si="59"/>
        <v>0.33410221000000001</v>
      </c>
      <c r="N214">
        <f t="shared" si="57"/>
        <v>0.38698100000000002</v>
      </c>
      <c r="O214">
        <f t="shared" si="60"/>
        <v>8.1508999999999998E-2</v>
      </c>
    </row>
    <row r="215" spans="1:15" x14ac:dyDescent="0.25">
      <c r="A215">
        <v>48</v>
      </c>
      <c r="B215">
        <v>16.001612999999999</v>
      </c>
      <c r="C215">
        <v>0.33336700000000002</v>
      </c>
      <c r="D215">
        <v>0.386994</v>
      </c>
      <c r="E215">
        <v>9.2289999999999997E-2</v>
      </c>
      <c r="F215">
        <v>52</v>
      </c>
      <c r="G215">
        <v>17.418500000000002</v>
      </c>
      <c r="H215">
        <v>0.33497100000000002</v>
      </c>
      <c r="I215">
        <v>0.36658400000000002</v>
      </c>
      <c r="J215">
        <v>0.32473800000000003</v>
      </c>
      <c r="K215">
        <f t="shared" si="58"/>
        <v>100</v>
      </c>
      <c r="L215">
        <f t="shared" si="56"/>
        <v>33.420113000000001</v>
      </c>
      <c r="M215">
        <f t="shared" si="59"/>
        <v>0.33420113000000001</v>
      </c>
      <c r="N215">
        <f t="shared" si="57"/>
        <v>0.386994</v>
      </c>
      <c r="O215">
        <f t="shared" si="60"/>
        <v>9.2289999999999997E-2</v>
      </c>
    </row>
    <row r="216" spans="1:15" x14ac:dyDescent="0.25">
      <c r="A216">
        <v>44</v>
      </c>
      <c r="B216">
        <v>14.770902</v>
      </c>
      <c r="C216">
        <v>0.335702</v>
      </c>
      <c r="D216">
        <v>0.38711299999999998</v>
      </c>
      <c r="E216">
        <v>0.32513599999999998</v>
      </c>
      <c r="F216">
        <v>56</v>
      </c>
      <c r="G216">
        <v>18.67943</v>
      </c>
      <c r="H216">
        <v>0.333561</v>
      </c>
      <c r="I216">
        <v>0.38654899999999998</v>
      </c>
      <c r="J216">
        <v>0.102119</v>
      </c>
      <c r="K216">
        <f t="shared" si="58"/>
        <v>100</v>
      </c>
      <c r="L216">
        <f t="shared" si="56"/>
        <v>33.450332000000003</v>
      </c>
      <c r="M216">
        <f t="shared" si="59"/>
        <v>0.33450332000000005</v>
      </c>
      <c r="N216">
        <f t="shared" si="57"/>
        <v>0.38711299999999998</v>
      </c>
      <c r="O216">
        <f t="shared" si="60"/>
        <v>0.102119</v>
      </c>
    </row>
    <row r="217" spans="1:15" x14ac:dyDescent="0.25">
      <c r="A217">
        <v>53</v>
      </c>
      <c r="B217">
        <v>17.868372999999998</v>
      </c>
      <c r="C217">
        <v>0.33713900000000002</v>
      </c>
      <c r="D217">
        <v>0.40751300000000001</v>
      </c>
      <c r="E217">
        <v>0.325154</v>
      </c>
      <c r="F217">
        <v>47</v>
      </c>
      <c r="G217">
        <v>15.590408</v>
      </c>
      <c r="H217">
        <v>0.33171099999999998</v>
      </c>
      <c r="I217">
        <v>0.38596599999999998</v>
      </c>
      <c r="J217">
        <v>0.11216</v>
      </c>
      <c r="K217">
        <f t="shared" si="58"/>
        <v>100</v>
      </c>
      <c r="L217">
        <f t="shared" si="56"/>
        <v>33.458781000000002</v>
      </c>
      <c r="M217">
        <f t="shared" si="59"/>
        <v>0.33458781000000004</v>
      </c>
      <c r="N217">
        <f t="shared" si="57"/>
        <v>0.40751300000000001</v>
      </c>
      <c r="O217">
        <f t="shared" si="60"/>
        <v>0.11216</v>
      </c>
    </row>
    <row r="218" spans="1:15" x14ac:dyDescent="0.25">
      <c r="A218">
        <v>45</v>
      </c>
      <c r="B218">
        <v>15.078722000000001</v>
      </c>
      <c r="C218">
        <v>0.33508300000000002</v>
      </c>
      <c r="D218">
        <v>0.36683900000000003</v>
      </c>
      <c r="E218">
        <v>0.32525999999999999</v>
      </c>
      <c r="F218">
        <v>55</v>
      </c>
      <c r="G218">
        <v>18.392751000000001</v>
      </c>
      <c r="H218">
        <v>0.33441399999999999</v>
      </c>
      <c r="I218">
        <v>0.40756199999999998</v>
      </c>
      <c r="J218">
        <v>0.123044</v>
      </c>
      <c r="K218">
        <f t="shared" si="58"/>
        <v>100</v>
      </c>
      <c r="L218">
        <f t="shared" si="56"/>
        <v>33.471473000000003</v>
      </c>
      <c r="M218">
        <f t="shared" si="59"/>
        <v>0.33471473000000002</v>
      </c>
      <c r="N218">
        <f t="shared" si="57"/>
        <v>0.40756199999999998</v>
      </c>
      <c r="O218">
        <f t="shared" si="60"/>
        <v>0.123044</v>
      </c>
    </row>
    <row r="219" spans="1:15" x14ac:dyDescent="0.25">
      <c r="A219">
        <v>56</v>
      </c>
      <c r="B219">
        <v>18.785017</v>
      </c>
      <c r="C219">
        <v>0.335447</v>
      </c>
      <c r="D219">
        <v>0.385963</v>
      </c>
      <c r="E219">
        <v>0.32509199999999999</v>
      </c>
      <c r="F219">
        <v>44</v>
      </c>
      <c r="G219">
        <v>14.695105999999999</v>
      </c>
      <c r="H219">
        <v>0.33398</v>
      </c>
      <c r="I219">
        <v>0.387239</v>
      </c>
      <c r="J219">
        <v>0.132386</v>
      </c>
      <c r="K219">
        <f t="shared" si="58"/>
        <v>100</v>
      </c>
      <c r="L219">
        <f t="shared" si="56"/>
        <v>33.480122999999999</v>
      </c>
      <c r="M219">
        <f t="shared" si="59"/>
        <v>0.33480123000000001</v>
      </c>
      <c r="N219">
        <f t="shared" si="57"/>
        <v>0.387239</v>
      </c>
      <c r="O219">
        <f t="shared" si="60"/>
        <v>0.132386</v>
      </c>
    </row>
    <row r="220" spans="1:15" x14ac:dyDescent="0.25">
      <c r="A220">
        <v>52</v>
      </c>
      <c r="B220">
        <v>17.587506999999999</v>
      </c>
      <c r="C220">
        <v>0.33822099999999999</v>
      </c>
      <c r="D220">
        <v>0.38716299999999998</v>
      </c>
      <c r="E220">
        <v>0.32507999999999998</v>
      </c>
      <c r="F220">
        <v>48</v>
      </c>
      <c r="G220">
        <v>15.90366</v>
      </c>
      <c r="H220">
        <v>0.33132600000000001</v>
      </c>
      <c r="I220">
        <v>0.36638700000000002</v>
      </c>
      <c r="J220">
        <v>0.142791</v>
      </c>
      <c r="K220">
        <f t="shared" si="58"/>
        <v>100</v>
      </c>
      <c r="L220">
        <f t="shared" si="56"/>
        <v>33.491166999999997</v>
      </c>
      <c r="M220">
        <f t="shared" si="59"/>
        <v>0.33491166999999999</v>
      </c>
      <c r="N220">
        <f t="shared" si="57"/>
        <v>0.38716299999999998</v>
      </c>
      <c r="O220">
        <f t="shared" si="60"/>
        <v>0.142791</v>
      </c>
    </row>
    <row r="221" spans="1:15" x14ac:dyDescent="0.25">
      <c r="A221">
        <v>51</v>
      </c>
      <c r="B221">
        <v>17.035060999999999</v>
      </c>
      <c r="C221">
        <v>0.33402100000000001</v>
      </c>
      <c r="D221">
        <v>0.38706099999999999</v>
      </c>
      <c r="E221">
        <v>0.152948</v>
      </c>
      <c r="F221">
        <v>49</v>
      </c>
      <c r="G221">
        <v>16.466111000000001</v>
      </c>
      <c r="H221">
        <v>0.33604299999999998</v>
      </c>
      <c r="I221">
        <v>0.38687100000000002</v>
      </c>
      <c r="J221">
        <v>0.32518000000000002</v>
      </c>
      <c r="K221">
        <f t="shared" si="58"/>
        <v>100</v>
      </c>
      <c r="L221">
        <f t="shared" si="56"/>
        <v>33.501171999999997</v>
      </c>
      <c r="M221">
        <f t="shared" si="59"/>
        <v>0.33501171999999996</v>
      </c>
      <c r="N221">
        <f t="shared" si="57"/>
        <v>0.38706099999999999</v>
      </c>
      <c r="O221">
        <f t="shared" si="60"/>
        <v>0.152948</v>
      </c>
    </row>
    <row r="222" spans="1:15" x14ac:dyDescent="0.25">
      <c r="A222">
        <v>54</v>
      </c>
      <c r="B222">
        <v>18.016544</v>
      </c>
      <c r="C222">
        <v>0.33363999999999999</v>
      </c>
      <c r="D222">
        <v>0.38662000000000002</v>
      </c>
      <c r="E222">
        <v>0.16296099999999999</v>
      </c>
      <c r="F222">
        <v>46</v>
      </c>
      <c r="G222">
        <v>15.494166</v>
      </c>
      <c r="H222">
        <v>0.33683000000000002</v>
      </c>
      <c r="I222">
        <v>0.38723800000000003</v>
      </c>
      <c r="J222">
        <v>0.32534600000000002</v>
      </c>
      <c r="K222">
        <f t="shared" si="58"/>
        <v>100</v>
      </c>
      <c r="L222">
        <f t="shared" si="56"/>
        <v>33.510710000000003</v>
      </c>
      <c r="M222">
        <f t="shared" si="59"/>
        <v>0.33510710000000005</v>
      </c>
      <c r="N222">
        <f t="shared" si="57"/>
        <v>0.38723800000000003</v>
      </c>
      <c r="O222">
        <f t="shared" si="60"/>
        <v>0.16296099999999999</v>
      </c>
    </row>
    <row r="223" spans="1:15" x14ac:dyDescent="0.25">
      <c r="A223">
        <v>54</v>
      </c>
      <c r="B223">
        <v>18.218275999999999</v>
      </c>
      <c r="C223">
        <v>0.33737499999999998</v>
      </c>
      <c r="D223">
        <v>0.38672400000000001</v>
      </c>
      <c r="E223">
        <v>0.32472600000000001</v>
      </c>
      <c r="F223">
        <v>46</v>
      </c>
      <c r="G223">
        <v>15.301624</v>
      </c>
      <c r="H223">
        <v>0.332644</v>
      </c>
      <c r="I223">
        <v>0.38728699999999999</v>
      </c>
      <c r="J223">
        <v>0.17289599999999999</v>
      </c>
      <c r="K223">
        <f t="shared" si="58"/>
        <v>100</v>
      </c>
      <c r="L223">
        <f t="shared" si="56"/>
        <v>33.5199</v>
      </c>
      <c r="M223">
        <f t="shared" si="59"/>
        <v>0.33519900000000002</v>
      </c>
      <c r="N223">
        <f t="shared" si="57"/>
        <v>0.38728699999999999</v>
      </c>
      <c r="O223">
        <f t="shared" si="60"/>
        <v>0.17289599999999999</v>
      </c>
    </row>
    <row r="224" spans="1:15" x14ac:dyDescent="0.25">
      <c r="A224">
        <v>46</v>
      </c>
      <c r="B224">
        <v>15.538316</v>
      </c>
      <c r="C224">
        <v>0.33778900000000001</v>
      </c>
      <c r="D224">
        <v>0.38742900000000002</v>
      </c>
      <c r="E224">
        <v>0.32504699999999997</v>
      </c>
      <c r="F224">
        <v>54</v>
      </c>
      <c r="G224">
        <v>17.992988</v>
      </c>
      <c r="H224">
        <v>0.33320300000000003</v>
      </c>
      <c r="I224">
        <v>0.36707800000000002</v>
      </c>
      <c r="J224">
        <v>0.18321899999999999</v>
      </c>
      <c r="K224">
        <f t="shared" si="58"/>
        <v>100</v>
      </c>
      <c r="L224">
        <f t="shared" si="56"/>
        <v>33.531303999999999</v>
      </c>
      <c r="M224">
        <f t="shared" si="59"/>
        <v>0.33531304000000001</v>
      </c>
      <c r="N224">
        <f t="shared" si="57"/>
        <v>0.38742900000000002</v>
      </c>
      <c r="O224">
        <f t="shared" si="60"/>
        <v>0.18321899999999999</v>
      </c>
    </row>
    <row r="225" spans="1:15" x14ac:dyDescent="0.25">
      <c r="A225">
        <v>52</v>
      </c>
      <c r="B225">
        <v>17.544118000000001</v>
      </c>
      <c r="C225">
        <v>0.33738699999999999</v>
      </c>
      <c r="D225">
        <v>0.38745299999999999</v>
      </c>
      <c r="E225">
        <v>0.32467499999999999</v>
      </c>
      <c r="F225">
        <v>48</v>
      </c>
      <c r="G225">
        <v>15.997115000000001</v>
      </c>
      <c r="H225">
        <v>0.33327299999999999</v>
      </c>
      <c r="I225">
        <v>0.38605400000000001</v>
      </c>
      <c r="J225">
        <v>0.19314400000000001</v>
      </c>
      <c r="K225">
        <f t="shared" si="58"/>
        <v>100</v>
      </c>
      <c r="L225">
        <f t="shared" si="56"/>
        <v>33.541233000000005</v>
      </c>
      <c r="M225">
        <f t="shared" si="59"/>
        <v>0.33541233000000004</v>
      </c>
      <c r="N225">
        <f t="shared" si="57"/>
        <v>0.38745299999999999</v>
      </c>
      <c r="O225">
        <f t="shared" si="60"/>
        <v>0.19314400000000001</v>
      </c>
    </row>
    <row r="226" spans="1:15" x14ac:dyDescent="0.25">
      <c r="A226">
        <v>45</v>
      </c>
      <c r="B226">
        <v>15.168851999999999</v>
      </c>
      <c r="C226">
        <v>0.337086</v>
      </c>
      <c r="D226">
        <v>0.38754300000000003</v>
      </c>
      <c r="E226">
        <v>0.20367399999999999</v>
      </c>
      <c r="F226">
        <v>55</v>
      </c>
      <c r="G226">
        <v>18.382669</v>
      </c>
      <c r="H226">
        <v>0.33423000000000003</v>
      </c>
      <c r="I226">
        <v>0.38653700000000002</v>
      </c>
      <c r="J226">
        <v>0.32455299999999998</v>
      </c>
      <c r="K226">
        <f t="shared" si="58"/>
        <v>100</v>
      </c>
      <c r="L226">
        <f t="shared" si="56"/>
        <v>33.551521000000001</v>
      </c>
      <c r="M226">
        <f t="shared" si="59"/>
        <v>0.33551521000000001</v>
      </c>
      <c r="N226">
        <f t="shared" si="57"/>
        <v>0.38754300000000003</v>
      </c>
      <c r="O226">
        <f t="shared" si="60"/>
        <v>0.20367399999999999</v>
      </c>
    </row>
    <row r="227" spans="1:15" x14ac:dyDescent="0.25">
      <c r="A227">
        <v>48</v>
      </c>
      <c r="B227">
        <v>15.980174</v>
      </c>
      <c r="C227">
        <v>0.33291999999999999</v>
      </c>
      <c r="D227">
        <v>0.38649099999999997</v>
      </c>
      <c r="E227">
        <v>0.21374699999999999</v>
      </c>
      <c r="F227">
        <v>52</v>
      </c>
      <c r="G227">
        <v>17.581416000000001</v>
      </c>
      <c r="H227">
        <v>0.33810400000000002</v>
      </c>
      <c r="I227">
        <v>0.38719999999999999</v>
      </c>
      <c r="J227">
        <v>0.32522800000000002</v>
      </c>
      <c r="K227">
        <f t="shared" si="58"/>
        <v>100</v>
      </c>
      <c r="L227">
        <f t="shared" si="56"/>
        <v>33.561590000000002</v>
      </c>
      <c r="M227">
        <f t="shared" si="59"/>
        <v>0.33561590000000002</v>
      </c>
      <c r="N227">
        <f t="shared" si="57"/>
        <v>0.38719999999999999</v>
      </c>
      <c r="O227">
        <f t="shared" si="60"/>
        <v>0.21374699999999999</v>
      </c>
    </row>
    <row r="228" spans="1:15" x14ac:dyDescent="0.25">
      <c r="A228">
        <v>61</v>
      </c>
      <c r="B228">
        <v>20.357071000000001</v>
      </c>
      <c r="C228">
        <v>0.33372200000000002</v>
      </c>
      <c r="D228">
        <v>0.38640200000000002</v>
      </c>
      <c r="E228">
        <v>0.323874</v>
      </c>
      <c r="F228">
        <v>39</v>
      </c>
      <c r="G228">
        <v>13.2143</v>
      </c>
      <c r="H228">
        <v>0.33882800000000002</v>
      </c>
      <c r="I228">
        <v>0.387154</v>
      </c>
      <c r="J228">
        <v>0.223826</v>
      </c>
      <c r="K228">
        <f t="shared" si="58"/>
        <v>100</v>
      </c>
      <c r="L228">
        <f t="shared" si="56"/>
        <v>33.571370999999999</v>
      </c>
      <c r="M228">
        <f t="shared" si="59"/>
        <v>0.33571371</v>
      </c>
      <c r="N228">
        <f t="shared" si="57"/>
        <v>0.387154</v>
      </c>
      <c r="O228">
        <f t="shared" si="60"/>
        <v>0.223826</v>
      </c>
    </row>
    <row r="229" spans="1:15" x14ac:dyDescent="0.25">
      <c r="A229">
        <v>54</v>
      </c>
      <c r="B229">
        <v>17.997128</v>
      </c>
      <c r="C229">
        <v>0.33328000000000002</v>
      </c>
      <c r="D229">
        <v>0.38639499999999999</v>
      </c>
      <c r="E229">
        <v>0.23405999999999999</v>
      </c>
      <c r="F229">
        <v>46</v>
      </c>
      <c r="G229">
        <v>15.60463</v>
      </c>
      <c r="H229">
        <v>0.339231</v>
      </c>
      <c r="I229">
        <v>0.38641199999999998</v>
      </c>
      <c r="J229">
        <v>0.32452799999999998</v>
      </c>
      <c r="K229">
        <f t="shared" si="58"/>
        <v>100</v>
      </c>
      <c r="L229">
        <f t="shared" si="56"/>
        <v>33.601758000000004</v>
      </c>
      <c r="M229">
        <f t="shared" si="59"/>
        <v>0.33601758000000004</v>
      </c>
      <c r="N229">
        <f t="shared" si="57"/>
        <v>0.38641199999999998</v>
      </c>
      <c r="O229">
        <f t="shared" si="60"/>
        <v>0.23405999999999999</v>
      </c>
    </row>
    <row r="230" spans="1:15" x14ac:dyDescent="0.25">
      <c r="A230">
        <v>41</v>
      </c>
      <c r="B230">
        <v>13.629871</v>
      </c>
      <c r="C230">
        <v>0.33243600000000001</v>
      </c>
      <c r="D230">
        <v>0.383992</v>
      </c>
      <c r="E230">
        <v>0.244033</v>
      </c>
      <c r="F230">
        <v>59</v>
      </c>
      <c r="G230">
        <v>19.9816</v>
      </c>
      <c r="H230">
        <v>0.338671</v>
      </c>
      <c r="I230">
        <v>0.38637700000000003</v>
      </c>
      <c r="J230">
        <v>0.32168600000000003</v>
      </c>
      <c r="K230">
        <f t="shared" si="58"/>
        <v>100</v>
      </c>
      <c r="L230">
        <f t="shared" si="56"/>
        <v>33.611471000000002</v>
      </c>
      <c r="M230">
        <f t="shared" si="59"/>
        <v>0.33611471000000004</v>
      </c>
      <c r="N230">
        <f t="shared" si="57"/>
        <v>0.38637700000000003</v>
      </c>
      <c r="O230">
        <f t="shared" si="60"/>
        <v>0.244033</v>
      </c>
    </row>
    <row r="231" spans="1:15" x14ac:dyDescent="0.25">
      <c r="A231">
        <v>57</v>
      </c>
      <c r="B231">
        <v>19.197855000000001</v>
      </c>
      <c r="C231">
        <v>0.33680399999999999</v>
      </c>
      <c r="D231">
        <v>0.38618400000000003</v>
      </c>
      <c r="E231">
        <v>0.32453500000000002</v>
      </c>
      <c r="F231">
        <v>43</v>
      </c>
      <c r="G231">
        <v>14.424833</v>
      </c>
      <c r="H231">
        <v>0.33546100000000001</v>
      </c>
      <c r="I231">
        <v>0.38639400000000002</v>
      </c>
      <c r="J231">
        <v>0.25423499999999999</v>
      </c>
      <c r="K231">
        <f t="shared" si="58"/>
        <v>100</v>
      </c>
      <c r="L231">
        <f t="shared" si="56"/>
        <v>33.622687999999997</v>
      </c>
      <c r="M231">
        <f t="shared" si="59"/>
        <v>0.33622687999999995</v>
      </c>
      <c r="N231">
        <f t="shared" si="57"/>
        <v>0.38639400000000002</v>
      </c>
      <c r="O231">
        <f t="shared" si="60"/>
        <v>0.25423499999999999</v>
      </c>
    </row>
    <row r="232" spans="1:15" x14ac:dyDescent="0.25">
      <c r="A232">
        <v>53</v>
      </c>
      <c r="B232">
        <v>17.841629999999999</v>
      </c>
      <c r="C232">
        <v>0.33663500000000002</v>
      </c>
      <c r="D232">
        <v>0.38600000000000001</v>
      </c>
      <c r="E232">
        <v>0.26410299999999998</v>
      </c>
      <c r="F232">
        <v>47</v>
      </c>
      <c r="G232">
        <v>15.790544000000001</v>
      </c>
      <c r="H232">
        <v>0.33596900000000002</v>
      </c>
      <c r="I232">
        <v>0.366873</v>
      </c>
      <c r="J232">
        <v>0.32508900000000002</v>
      </c>
      <c r="K232">
        <f t="shared" si="58"/>
        <v>100</v>
      </c>
      <c r="L232">
        <f t="shared" si="56"/>
        <v>33.632173999999999</v>
      </c>
      <c r="M232">
        <f t="shared" si="59"/>
        <v>0.33632173999999998</v>
      </c>
      <c r="N232">
        <f t="shared" si="57"/>
        <v>0.38600000000000001</v>
      </c>
      <c r="O232">
        <f t="shared" si="60"/>
        <v>0.26410299999999998</v>
      </c>
    </row>
    <row r="233" spans="1:15" x14ac:dyDescent="0.25">
      <c r="A233">
        <v>52</v>
      </c>
      <c r="B233">
        <v>17.327859</v>
      </c>
      <c r="C233">
        <v>0.33322800000000002</v>
      </c>
      <c r="D233">
        <v>0.36707600000000001</v>
      </c>
      <c r="E233">
        <v>0.27405499999999999</v>
      </c>
      <c r="F233">
        <v>48</v>
      </c>
      <c r="G233">
        <v>16.314702</v>
      </c>
      <c r="H233">
        <v>0.33989000000000003</v>
      </c>
      <c r="I233">
        <v>0.38630999999999999</v>
      </c>
      <c r="J233">
        <v>0.32479599999999997</v>
      </c>
      <c r="K233">
        <f t="shared" si="58"/>
        <v>100</v>
      </c>
      <c r="L233">
        <f t="shared" si="56"/>
        <v>33.642561000000001</v>
      </c>
      <c r="M233">
        <f t="shared" si="59"/>
        <v>0.33642560999999999</v>
      </c>
      <c r="N233">
        <f t="shared" si="57"/>
        <v>0.38630999999999999</v>
      </c>
      <c r="O233">
        <f t="shared" si="60"/>
        <v>0.27405499999999999</v>
      </c>
    </row>
    <row r="234" spans="1:15" x14ac:dyDescent="0.25">
      <c r="A234">
        <v>41</v>
      </c>
      <c r="B234">
        <v>13.664389999999999</v>
      </c>
      <c r="C234">
        <v>0.33327800000000002</v>
      </c>
      <c r="D234">
        <v>0.36764799999999997</v>
      </c>
      <c r="E234">
        <v>0.284742</v>
      </c>
      <c r="F234">
        <v>59</v>
      </c>
      <c r="G234">
        <v>19.989042000000001</v>
      </c>
      <c r="H234">
        <v>0.33879700000000001</v>
      </c>
      <c r="I234">
        <v>0.38725599999999999</v>
      </c>
      <c r="J234">
        <v>0.324818</v>
      </c>
      <c r="K234">
        <f t="shared" si="58"/>
        <v>100</v>
      </c>
      <c r="L234">
        <f t="shared" si="56"/>
        <v>33.653432000000002</v>
      </c>
      <c r="M234">
        <f t="shared" si="59"/>
        <v>0.33653432</v>
      </c>
      <c r="N234">
        <f t="shared" si="57"/>
        <v>0.38725599999999999</v>
      </c>
      <c r="O234">
        <f t="shared" si="60"/>
        <v>0.284742</v>
      </c>
    </row>
    <row r="235" spans="1:15" x14ac:dyDescent="0.25">
      <c r="A235">
        <v>46</v>
      </c>
      <c r="B235">
        <v>15.50093</v>
      </c>
      <c r="C235">
        <v>0.33697700000000003</v>
      </c>
      <c r="D235">
        <v>0.38680799999999999</v>
      </c>
      <c r="E235">
        <v>0.29498600000000003</v>
      </c>
      <c r="F235">
        <v>54</v>
      </c>
      <c r="G235">
        <v>18.162479999999999</v>
      </c>
      <c r="H235">
        <v>0.33634199999999997</v>
      </c>
      <c r="I235">
        <v>0.38609100000000002</v>
      </c>
      <c r="J235">
        <v>0.32489000000000001</v>
      </c>
      <c r="K235">
        <f t="shared" si="58"/>
        <v>100</v>
      </c>
      <c r="L235">
        <f t="shared" si="56"/>
        <v>33.663409999999999</v>
      </c>
      <c r="M235">
        <f t="shared" si="59"/>
        <v>0.33663409999999999</v>
      </c>
      <c r="N235">
        <f t="shared" si="57"/>
        <v>0.38680799999999999</v>
      </c>
      <c r="O235">
        <f t="shared" si="60"/>
        <v>0.29498600000000003</v>
      </c>
    </row>
    <row r="236" spans="1:15" x14ac:dyDescent="0.25">
      <c r="A236">
        <v>55</v>
      </c>
      <c r="B236">
        <v>18.535170999999998</v>
      </c>
      <c r="C236">
        <v>0.337003</v>
      </c>
      <c r="D236">
        <v>0.38693100000000002</v>
      </c>
      <c r="E236">
        <v>0.30480699999999999</v>
      </c>
      <c r="F236">
        <v>45</v>
      </c>
      <c r="G236">
        <v>15.138026</v>
      </c>
      <c r="H236">
        <v>0.33640100000000001</v>
      </c>
      <c r="I236">
        <v>0.38601099999999999</v>
      </c>
      <c r="J236">
        <v>0.32461000000000001</v>
      </c>
      <c r="K236">
        <f t="shared" si="58"/>
        <v>100</v>
      </c>
      <c r="L236">
        <f t="shared" si="56"/>
        <v>33.673197000000002</v>
      </c>
      <c r="M236">
        <f t="shared" si="59"/>
        <v>0.33673196999999999</v>
      </c>
      <c r="N236">
        <f t="shared" si="57"/>
        <v>0.38693100000000002</v>
      </c>
      <c r="O236">
        <f t="shared" si="60"/>
        <v>0.30480699999999999</v>
      </c>
    </row>
    <row r="237" spans="1:15" x14ac:dyDescent="0.25">
      <c r="A237">
        <v>42</v>
      </c>
      <c r="B237">
        <v>14.209212000000001</v>
      </c>
      <c r="C237">
        <v>0.33831499999999998</v>
      </c>
      <c r="D237">
        <v>0.38692300000000002</v>
      </c>
      <c r="E237">
        <v>0.32462200000000002</v>
      </c>
      <c r="F237">
        <v>58</v>
      </c>
      <c r="G237">
        <v>19.473575</v>
      </c>
      <c r="H237">
        <v>0.33575100000000002</v>
      </c>
      <c r="I237">
        <v>0.38615699999999997</v>
      </c>
      <c r="J237">
        <v>0.31498199999999998</v>
      </c>
      <c r="K237">
        <f t="shared" si="58"/>
        <v>100</v>
      </c>
      <c r="L237">
        <f t="shared" si="56"/>
        <v>33.682787000000005</v>
      </c>
      <c r="M237">
        <f t="shared" si="59"/>
        <v>0.33682787000000003</v>
      </c>
      <c r="N237">
        <f t="shared" si="57"/>
        <v>0.38692300000000002</v>
      </c>
      <c r="O237">
        <f t="shared" si="60"/>
        <v>0.31498199999999998</v>
      </c>
    </row>
    <row r="238" spans="1:15" x14ac:dyDescent="0.25">
      <c r="A238">
        <v>46</v>
      </c>
      <c r="B238">
        <v>15.473889</v>
      </c>
      <c r="C238">
        <v>0.33638899999999999</v>
      </c>
      <c r="D238">
        <v>0.386133</v>
      </c>
      <c r="E238">
        <v>0.32470700000000002</v>
      </c>
      <c r="F238">
        <v>54</v>
      </c>
      <c r="G238">
        <v>18.219835</v>
      </c>
      <c r="H238">
        <v>0.33740399999999998</v>
      </c>
      <c r="I238">
        <v>0.38688099999999997</v>
      </c>
      <c r="J238">
        <v>0.32478800000000002</v>
      </c>
      <c r="K238">
        <f t="shared" si="58"/>
        <v>100</v>
      </c>
      <c r="L238">
        <f t="shared" si="56"/>
        <v>33.693724000000003</v>
      </c>
      <c r="M238">
        <f t="shared" si="59"/>
        <v>0.33693724000000003</v>
      </c>
      <c r="N238">
        <f t="shared" si="57"/>
        <v>0.38688099999999997</v>
      </c>
      <c r="O238">
        <f t="shared" si="60"/>
        <v>0.32470700000000002</v>
      </c>
    </row>
    <row r="239" spans="1:15" x14ac:dyDescent="0.25">
      <c r="K239">
        <f>SUM(K207:K238)</f>
        <v>3200</v>
      </c>
      <c r="L239">
        <f>MAX(L207:L238)</f>
        <v>33.693724000000003</v>
      </c>
      <c r="M239">
        <f>AVERAGE(M207:M238)</f>
        <v>0.33516782718749999</v>
      </c>
      <c r="N239">
        <f>MAX(N207:N238)</f>
        <v>0.40756199999999998</v>
      </c>
      <c r="O239">
        <f>MIN(O207:O238)</f>
        <v>1.1228E-2</v>
      </c>
    </row>
    <row r="246" spans="1:15" x14ac:dyDescent="0.25">
      <c r="A246" t="s">
        <v>0</v>
      </c>
    </row>
    <row r="247" spans="1:15" x14ac:dyDescent="0.25">
      <c r="A247" t="s">
        <v>43</v>
      </c>
      <c r="B247" t="s">
        <v>37</v>
      </c>
    </row>
    <row r="248" spans="1:15" x14ac:dyDescent="0.25">
      <c r="A248" t="s">
        <v>2</v>
      </c>
      <c r="B248" t="s">
        <v>3</v>
      </c>
      <c r="C248" t="s">
        <v>4</v>
      </c>
      <c r="D248" t="s">
        <v>5</v>
      </c>
      <c r="E248" t="s">
        <v>6</v>
      </c>
      <c r="F248" t="s">
        <v>7</v>
      </c>
      <c r="G248" t="s">
        <v>8</v>
      </c>
      <c r="H248" t="s">
        <v>9</v>
      </c>
      <c r="I248" t="s">
        <v>10</v>
      </c>
      <c r="J248" t="s">
        <v>11</v>
      </c>
      <c r="K248" t="s">
        <v>46</v>
      </c>
      <c r="L248" t="s">
        <v>45</v>
      </c>
      <c r="M248" t="s">
        <v>47</v>
      </c>
      <c r="N248" t="s">
        <v>48</v>
      </c>
      <c r="O248" t="s">
        <v>49</v>
      </c>
    </row>
    <row r="249" spans="1:15" x14ac:dyDescent="0.25">
      <c r="A249">
        <v>47</v>
      </c>
      <c r="B249">
        <v>19.147760999999999</v>
      </c>
      <c r="C249">
        <v>0.40739900000000001</v>
      </c>
      <c r="D249">
        <v>0.55024399999999996</v>
      </c>
      <c r="E249">
        <v>1.1499000000000001E-2</v>
      </c>
      <c r="F249">
        <v>53</v>
      </c>
      <c r="G249">
        <v>21.009342</v>
      </c>
      <c r="H249">
        <v>0.39640300000000001</v>
      </c>
      <c r="I249">
        <v>0.54757900000000004</v>
      </c>
      <c r="J249">
        <v>0.32450000000000001</v>
      </c>
      <c r="K249">
        <f>$A249+$F249</f>
        <v>100</v>
      </c>
      <c r="L249">
        <f>$B249+$G249</f>
        <v>40.157102999999999</v>
      </c>
      <c r="M249">
        <f>$L249/$K249</f>
        <v>0.40157103</v>
      </c>
      <c r="N249">
        <f>MAX($I249,$D249)</f>
        <v>0.55024399999999996</v>
      </c>
      <c r="O249">
        <f>MIN($J249,$E249)</f>
        <v>1.1499000000000001E-2</v>
      </c>
    </row>
    <row r="250" spans="1:15" x14ac:dyDescent="0.25">
      <c r="A250">
        <v>49</v>
      </c>
      <c r="B250">
        <v>19.626049999999999</v>
      </c>
      <c r="C250">
        <v>0.400532</v>
      </c>
      <c r="D250">
        <v>0.549095</v>
      </c>
      <c r="E250">
        <v>2.2221000000000001E-2</v>
      </c>
      <c r="F250">
        <v>51</v>
      </c>
      <c r="G250">
        <v>20.542051000000001</v>
      </c>
      <c r="H250">
        <v>0.402785</v>
      </c>
      <c r="I250">
        <v>0.55006500000000003</v>
      </c>
      <c r="J250">
        <v>0.324272</v>
      </c>
      <c r="K250">
        <f>$A250+$F250</f>
        <v>100</v>
      </c>
      <c r="L250">
        <f t="shared" ref="L250:L280" si="61">$B250+$G250</f>
        <v>40.168101</v>
      </c>
      <c r="M250">
        <f>$L250/$K250</f>
        <v>0.40168101000000001</v>
      </c>
      <c r="N250">
        <f t="shared" ref="N250:N280" si="62">MAX($I250,$D250)</f>
        <v>0.55006500000000003</v>
      </c>
      <c r="O250">
        <f>MIN($J250,$E250)</f>
        <v>2.2221000000000001E-2</v>
      </c>
    </row>
    <row r="251" spans="1:15" x14ac:dyDescent="0.25">
      <c r="A251">
        <v>52</v>
      </c>
      <c r="B251">
        <v>20.669512000000001</v>
      </c>
      <c r="C251">
        <v>0.39749099999999998</v>
      </c>
      <c r="D251">
        <v>0.55023200000000005</v>
      </c>
      <c r="E251">
        <v>3.1970999999999999E-2</v>
      </c>
      <c r="F251">
        <v>48</v>
      </c>
      <c r="G251">
        <v>19.508293999999999</v>
      </c>
      <c r="H251">
        <v>0.40642299999999998</v>
      </c>
      <c r="I251">
        <v>0.54913800000000001</v>
      </c>
      <c r="J251">
        <v>0.32428899999999999</v>
      </c>
      <c r="K251">
        <f t="shared" ref="K251:K280" si="63">$A251+$F251</f>
        <v>100</v>
      </c>
      <c r="L251">
        <f t="shared" si="61"/>
        <v>40.177806000000004</v>
      </c>
      <c r="M251">
        <f t="shared" ref="M251:M280" si="64">$L251/$K251</f>
        <v>0.40177806000000005</v>
      </c>
      <c r="N251">
        <f t="shared" si="62"/>
        <v>0.55023200000000005</v>
      </c>
      <c r="O251">
        <f t="shared" ref="O251:O280" si="65">MIN($J251,$E251)</f>
        <v>3.1970999999999999E-2</v>
      </c>
    </row>
    <row r="252" spans="1:15" x14ac:dyDescent="0.25">
      <c r="A252">
        <v>49</v>
      </c>
      <c r="B252">
        <v>20.191071000000001</v>
      </c>
      <c r="C252">
        <v>0.41206300000000001</v>
      </c>
      <c r="D252">
        <v>0.54742000000000002</v>
      </c>
      <c r="E252">
        <v>0.32400200000000001</v>
      </c>
      <c r="F252">
        <v>51</v>
      </c>
      <c r="G252">
        <v>19.997353</v>
      </c>
      <c r="H252">
        <v>0.39210499999999998</v>
      </c>
      <c r="I252">
        <v>0.55015000000000003</v>
      </c>
      <c r="J252">
        <v>4.2463000000000001E-2</v>
      </c>
      <c r="K252">
        <f t="shared" si="63"/>
        <v>100</v>
      </c>
      <c r="L252">
        <f t="shared" si="61"/>
        <v>40.188423999999998</v>
      </c>
      <c r="M252">
        <f t="shared" si="64"/>
        <v>0.40188424</v>
      </c>
      <c r="N252">
        <f t="shared" si="62"/>
        <v>0.55015000000000003</v>
      </c>
      <c r="O252">
        <f t="shared" si="65"/>
        <v>4.2463000000000001E-2</v>
      </c>
    </row>
    <row r="253" spans="1:15" x14ac:dyDescent="0.25">
      <c r="A253">
        <v>46</v>
      </c>
      <c r="B253">
        <v>18.830929000000001</v>
      </c>
      <c r="C253">
        <v>0.40936800000000001</v>
      </c>
      <c r="D253">
        <v>0.54831600000000003</v>
      </c>
      <c r="E253">
        <v>0.32394400000000001</v>
      </c>
      <c r="F253">
        <v>54</v>
      </c>
      <c r="G253">
        <v>21.366465999999999</v>
      </c>
      <c r="H253">
        <v>0.395675</v>
      </c>
      <c r="I253">
        <v>0.55021799999999998</v>
      </c>
      <c r="J253">
        <v>5.1774000000000001E-2</v>
      </c>
      <c r="K253">
        <f t="shared" si="63"/>
        <v>100</v>
      </c>
      <c r="L253">
        <f t="shared" si="61"/>
        <v>40.197395</v>
      </c>
      <c r="M253">
        <f t="shared" si="64"/>
        <v>0.40197395000000002</v>
      </c>
      <c r="N253">
        <f t="shared" si="62"/>
        <v>0.55021799999999998</v>
      </c>
      <c r="O253">
        <f t="shared" si="65"/>
        <v>5.1774000000000001E-2</v>
      </c>
    </row>
    <row r="254" spans="1:15" x14ac:dyDescent="0.25">
      <c r="A254">
        <v>45</v>
      </c>
      <c r="B254">
        <v>18.278153</v>
      </c>
      <c r="C254">
        <v>0.40618100000000001</v>
      </c>
      <c r="D254">
        <v>0.55065200000000003</v>
      </c>
      <c r="E254">
        <v>0.32430799999999999</v>
      </c>
      <c r="F254">
        <v>55</v>
      </c>
      <c r="G254">
        <v>21.930160000000001</v>
      </c>
      <c r="H254">
        <v>0.39872999999999997</v>
      </c>
      <c r="I254">
        <v>0.54790799999999995</v>
      </c>
      <c r="J254">
        <v>6.2331999999999999E-2</v>
      </c>
      <c r="K254">
        <f t="shared" si="63"/>
        <v>100</v>
      </c>
      <c r="L254">
        <f t="shared" si="61"/>
        <v>40.208313000000004</v>
      </c>
      <c r="M254">
        <f t="shared" si="64"/>
        <v>0.40208313000000007</v>
      </c>
      <c r="N254">
        <f t="shared" si="62"/>
        <v>0.55065200000000003</v>
      </c>
      <c r="O254">
        <f t="shared" si="65"/>
        <v>6.2331999999999999E-2</v>
      </c>
    </row>
    <row r="255" spans="1:15" x14ac:dyDescent="0.25">
      <c r="A255">
        <v>47</v>
      </c>
      <c r="B255">
        <v>18.958162000000002</v>
      </c>
      <c r="C255">
        <v>0.40336499999999997</v>
      </c>
      <c r="D255">
        <v>0.55037700000000001</v>
      </c>
      <c r="E255">
        <v>0.32410499999999998</v>
      </c>
      <c r="F255">
        <v>53</v>
      </c>
      <c r="G255">
        <v>21.259875999999998</v>
      </c>
      <c r="H255">
        <v>0.40112999999999999</v>
      </c>
      <c r="I255">
        <v>0.54793800000000004</v>
      </c>
      <c r="J255">
        <v>7.2170999999999999E-2</v>
      </c>
      <c r="K255">
        <f t="shared" si="63"/>
        <v>100</v>
      </c>
      <c r="L255">
        <f t="shared" si="61"/>
        <v>40.218038</v>
      </c>
      <c r="M255">
        <f t="shared" si="64"/>
        <v>0.40218038</v>
      </c>
      <c r="N255">
        <f t="shared" si="62"/>
        <v>0.55037700000000001</v>
      </c>
      <c r="O255">
        <f t="shared" si="65"/>
        <v>7.2170999999999999E-2</v>
      </c>
    </row>
    <row r="256" spans="1:15" x14ac:dyDescent="0.25">
      <c r="A256">
        <v>59</v>
      </c>
      <c r="B256">
        <v>23.559436000000002</v>
      </c>
      <c r="C256">
        <v>0.399312</v>
      </c>
      <c r="D256">
        <v>0.54793599999999998</v>
      </c>
      <c r="E256">
        <v>8.2072999999999993E-2</v>
      </c>
      <c r="F256">
        <v>41</v>
      </c>
      <c r="G256">
        <v>16.668569999999999</v>
      </c>
      <c r="H256">
        <v>0.40655000000000002</v>
      </c>
      <c r="I256">
        <v>0.55033299999999996</v>
      </c>
      <c r="J256">
        <v>0.32127800000000001</v>
      </c>
      <c r="K256">
        <f t="shared" si="63"/>
        <v>100</v>
      </c>
      <c r="L256">
        <f t="shared" si="61"/>
        <v>40.228006000000001</v>
      </c>
      <c r="M256">
        <f t="shared" si="64"/>
        <v>0.40228005999999999</v>
      </c>
      <c r="N256">
        <f t="shared" si="62"/>
        <v>0.55033299999999996</v>
      </c>
      <c r="O256">
        <f t="shared" si="65"/>
        <v>8.2072999999999993E-2</v>
      </c>
    </row>
    <row r="257" spans="1:15" x14ac:dyDescent="0.25">
      <c r="A257">
        <v>47</v>
      </c>
      <c r="B257">
        <v>18.968654999999998</v>
      </c>
      <c r="C257">
        <v>0.403588</v>
      </c>
      <c r="D257">
        <v>0.50802999999999998</v>
      </c>
      <c r="E257">
        <v>0.32413399999999998</v>
      </c>
      <c r="F257">
        <v>53</v>
      </c>
      <c r="G257">
        <v>21.270357000000001</v>
      </c>
      <c r="H257">
        <v>0.40132699999999999</v>
      </c>
      <c r="I257">
        <v>0.55031699999999995</v>
      </c>
      <c r="J257">
        <v>9.3048000000000006E-2</v>
      </c>
      <c r="K257">
        <f t="shared" si="63"/>
        <v>100</v>
      </c>
      <c r="L257">
        <f t="shared" si="61"/>
        <v>40.239012000000002</v>
      </c>
      <c r="M257">
        <f t="shared" si="64"/>
        <v>0.40239012000000002</v>
      </c>
      <c r="N257">
        <f t="shared" si="62"/>
        <v>0.55031699999999995</v>
      </c>
      <c r="O257">
        <f t="shared" si="65"/>
        <v>9.3048000000000006E-2</v>
      </c>
    </row>
    <row r="258" spans="1:15" x14ac:dyDescent="0.25">
      <c r="A258">
        <v>44</v>
      </c>
      <c r="B258">
        <v>18.606019</v>
      </c>
      <c r="C258">
        <v>0.42286400000000002</v>
      </c>
      <c r="D258">
        <v>0.55031300000000005</v>
      </c>
      <c r="E258">
        <v>0.32416800000000001</v>
      </c>
      <c r="F258">
        <v>56</v>
      </c>
      <c r="G258">
        <v>21.641981000000001</v>
      </c>
      <c r="H258">
        <v>0.38646399999999997</v>
      </c>
      <c r="I258">
        <v>0.54928500000000002</v>
      </c>
      <c r="J258">
        <v>0.12298000000000001</v>
      </c>
      <c r="K258">
        <f t="shared" si="63"/>
        <v>100</v>
      </c>
      <c r="L258">
        <f t="shared" si="61"/>
        <v>40.248000000000005</v>
      </c>
      <c r="M258">
        <f t="shared" si="64"/>
        <v>0.40248000000000006</v>
      </c>
      <c r="N258">
        <f t="shared" si="62"/>
        <v>0.55031300000000005</v>
      </c>
      <c r="O258">
        <f t="shared" si="65"/>
        <v>0.12298000000000001</v>
      </c>
    </row>
    <row r="259" spans="1:15" x14ac:dyDescent="0.25">
      <c r="A259">
        <v>54</v>
      </c>
      <c r="B259">
        <v>21.982094</v>
      </c>
      <c r="C259">
        <v>0.40707599999999999</v>
      </c>
      <c r="D259">
        <v>0.56795099999999998</v>
      </c>
      <c r="E259">
        <v>0.15274699999999999</v>
      </c>
      <c r="F259">
        <v>46</v>
      </c>
      <c r="G259">
        <v>18.276040999999999</v>
      </c>
      <c r="H259">
        <v>0.39730500000000002</v>
      </c>
      <c r="I259">
        <v>0.52806500000000001</v>
      </c>
      <c r="J259">
        <v>0.32425700000000002</v>
      </c>
      <c r="K259">
        <f t="shared" si="63"/>
        <v>100</v>
      </c>
      <c r="L259">
        <f t="shared" si="61"/>
        <v>40.258134999999996</v>
      </c>
      <c r="M259">
        <f t="shared" si="64"/>
        <v>0.40258134999999995</v>
      </c>
      <c r="N259">
        <f t="shared" si="62"/>
        <v>0.56795099999999998</v>
      </c>
      <c r="O259">
        <f t="shared" si="65"/>
        <v>0.15274699999999999</v>
      </c>
    </row>
    <row r="260" spans="1:15" x14ac:dyDescent="0.25">
      <c r="A260">
        <v>45</v>
      </c>
      <c r="B260">
        <v>18.360951</v>
      </c>
      <c r="C260">
        <v>0.40802100000000002</v>
      </c>
      <c r="D260">
        <v>0.56787600000000005</v>
      </c>
      <c r="E260">
        <v>0.32417499999999999</v>
      </c>
      <c r="F260">
        <v>55</v>
      </c>
      <c r="G260">
        <v>21.905414</v>
      </c>
      <c r="H260">
        <v>0.39828000000000002</v>
      </c>
      <c r="I260">
        <v>0.55041799999999996</v>
      </c>
      <c r="J260">
        <v>0.183837</v>
      </c>
      <c r="K260">
        <f t="shared" si="63"/>
        <v>100</v>
      </c>
      <c r="L260">
        <f t="shared" si="61"/>
        <v>40.266365</v>
      </c>
      <c r="M260">
        <f t="shared" si="64"/>
        <v>0.40266364999999998</v>
      </c>
      <c r="N260">
        <f t="shared" si="62"/>
        <v>0.56787600000000005</v>
      </c>
      <c r="O260">
        <f t="shared" si="65"/>
        <v>0.183837</v>
      </c>
    </row>
    <row r="261" spans="1:15" x14ac:dyDescent="0.25">
      <c r="A261">
        <v>57</v>
      </c>
      <c r="B261">
        <v>22.720175000000001</v>
      </c>
      <c r="C261">
        <v>0.39860000000000001</v>
      </c>
      <c r="D261">
        <v>0.54902099999999998</v>
      </c>
      <c r="E261">
        <v>0.213863</v>
      </c>
      <c r="F261">
        <v>43</v>
      </c>
      <c r="G261">
        <v>17.558651999999999</v>
      </c>
      <c r="H261">
        <v>0.40834100000000001</v>
      </c>
      <c r="I261">
        <v>0.54755600000000004</v>
      </c>
      <c r="J261">
        <v>0.32423200000000002</v>
      </c>
      <c r="K261">
        <f t="shared" si="63"/>
        <v>100</v>
      </c>
      <c r="L261">
        <f t="shared" si="61"/>
        <v>40.278827</v>
      </c>
      <c r="M261">
        <f t="shared" si="64"/>
        <v>0.40278827</v>
      </c>
      <c r="N261">
        <f t="shared" si="62"/>
        <v>0.54902099999999998</v>
      </c>
      <c r="O261">
        <f t="shared" si="65"/>
        <v>0.213863</v>
      </c>
    </row>
    <row r="262" spans="1:15" x14ac:dyDescent="0.25">
      <c r="A262">
        <v>53</v>
      </c>
      <c r="B262">
        <v>21.716830000000002</v>
      </c>
      <c r="C262">
        <v>0.40975200000000001</v>
      </c>
      <c r="D262">
        <v>0.56811100000000003</v>
      </c>
      <c r="E262">
        <v>0.244037</v>
      </c>
      <c r="F262">
        <v>47</v>
      </c>
      <c r="G262">
        <v>18.572054999999999</v>
      </c>
      <c r="H262">
        <v>0.39515</v>
      </c>
      <c r="I262">
        <v>0.55036300000000005</v>
      </c>
      <c r="J262">
        <v>0.32419300000000001</v>
      </c>
      <c r="K262">
        <f t="shared" si="63"/>
        <v>100</v>
      </c>
      <c r="L262">
        <f t="shared" si="61"/>
        <v>40.288885000000001</v>
      </c>
      <c r="M262">
        <f t="shared" si="64"/>
        <v>0.40288885000000002</v>
      </c>
      <c r="N262">
        <f t="shared" si="62"/>
        <v>0.56811100000000003</v>
      </c>
      <c r="O262">
        <f t="shared" si="65"/>
        <v>0.244037</v>
      </c>
    </row>
    <row r="263" spans="1:15" x14ac:dyDescent="0.25">
      <c r="A263">
        <v>50</v>
      </c>
      <c r="B263">
        <v>20.227291999999998</v>
      </c>
      <c r="C263">
        <v>0.40454600000000002</v>
      </c>
      <c r="D263">
        <v>0.52928299999999995</v>
      </c>
      <c r="E263">
        <v>0.324013</v>
      </c>
      <c r="F263">
        <v>50</v>
      </c>
      <c r="G263">
        <v>20.070444999999999</v>
      </c>
      <c r="H263">
        <v>0.40140900000000002</v>
      </c>
      <c r="I263">
        <v>0.56778899999999999</v>
      </c>
      <c r="J263">
        <v>0.25379200000000002</v>
      </c>
      <c r="K263">
        <f t="shared" si="63"/>
        <v>100</v>
      </c>
      <c r="L263">
        <f t="shared" si="61"/>
        <v>40.297736999999998</v>
      </c>
      <c r="M263">
        <f t="shared" si="64"/>
        <v>0.40297737</v>
      </c>
      <c r="N263">
        <f t="shared" si="62"/>
        <v>0.56778899999999999</v>
      </c>
      <c r="O263">
        <f t="shared" si="65"/>
        <v>0.25379200000000002</v>
      </c>
    </row>
    <row r="264" spans="1:15" x14ac:dyDescent="0.25">
      <c r="A264">
        <v>53</v>
      </c>
      <c r="B264">
        <v>21.494205000000001</v>
      </c>
      <c r="C264">
        <v>0.40555099999999999</v>
      </c>
      <c r="D264">
        <v>0.54922099999999996</v>
      </c>
      <c r="E264">
        <v>0.32466099999999998</v>
      </c>
      <c r="F264">
        <v>47</v>
      </c>
      <c r="G264">
        <v>18.814454999999999</v>
      </c>
      <c r="H264">
        <v>0.400308</v>
      </c>
      <c r="I264">
        <v>0.52784299999999995</v>
      </c>
      <c r="J264">
        <v>0.26550200000000002</v>
      </c>
      <c r="K264">
        <f t="shared" si="63"/>
        <v>100</v>
      </c>
      <c r="L264">
        <f t="shared" si="61"/>
        <v>40.308660000000003</v>
      </c>
      <c r="M264">
        <f t="shared" si="64"/>
        <v>0.40308660000000002</v>
      </c>
      <c r="N264">
        <f t="shared" si="62"/>
        <v>0.54922099999999996</v>
      </c>
      <c r="O264">
        <f t="shared" si="65"/>
        <v>0.26550200000000002</v>
      </c>
    </row>
    <row r="265" spans="1:15" x14ac:dyDescent="0.25">
      <c r="A265">
        <v>55</v>
      </c>
      <c r="B265">
        <v>21.879214999999999</v>
      </c>
      <c r="C265">
        <v>0.39780399999999999</v>
      </c>
      <c r="D265">
        <v>0.54942199999999997</v>
      </c>
      <c r="E265">
        <v>0.27356399999999997</v>
      </c>
      <c r="F265">
        <v>45</v>
      </c>
      <c r="G265">
        <v>18.437985000000001</v>
      </c>
      <c r="H265">
        <v>0.40973300000000001</v>
      </c>
      <c r="I265">
        <v>0.54913500000000004</v>
      </c>
      <c r="J265">
        <v>0.32443699999999998</v>
      </c>
      <c r="K265">
        <f t="shared" si="63"/>
        <v>100</v>
      </c>
      <c r="L265">
        <f t="shared" si="61"/>
        <v>40.3172</v>
      </c>
      <c r="M265">
        <f t="shared" si="64"/>
        <v>0.40317199999999997</v>
      </c>
      <c r="N265">
        <f t="shared" si="62"/>
        <v>0.54942199999999997</v>
      </c>
      <c r="O265">
        <f t="shared" si="65"/>
        <v>0.27356399999999997</v>
      </c>
    </row>
    <row r="266" spans="1:15" x14ac:dyDescent="0.25">
      <c r="A266">
        <v>47</v>
      </c>
      <c r="B266">
        <v>18.734363999999999</v>
      </c>
      <c r="C266">
        <v>0.39860299999999999</v>
      </c>
      <c r="D266">
        <v>0.56953799999999999</v>
      </c>
      <c r="E266">
        <v>0.28451300000000002</v>
      </c>
      <c r="F266">
        <v>53</v>
      </c>
      <c r="G266">
        <v>21.594889999999999</v>
      </c>
      <c r="H266">
        <v>0.40745100000000001</v>
      </c>
      <c r="I266">
        <v>0.54840500000000003</v>
      </c>
      <c r="J266">
        <v>0.32416800000000001</v>
      </c>
      <c r="K266">
        <f t="shared" si="63"/>
        <v>100</v>
      </c>
      <c r="L266">
        <f t="shared" si="61"/>
        <v>40.329253999999999</v>
      </c>
      <c r="M266">
        <f t="shared" si="64"/>
        <v>0.40329253999999998</v>
      </c>
      <c r="N266">
        <f t="shared" si="62"/>
        <v>0.56953799999999999</v>
      </c>
      <c r="O266">
        <f t="shared" si="65"/>
        <v>0.28451300000000002</v>
      </c>
    </row>
    <row r="267" spans="1:15" x14ac:dyDescent="0.25">
      <c r="A267">
        <v>53</v>
      </c>
      <c r="B267">
        <v>20.726685</v>
      </c>
      <c r="C267">
        <v>0.39106999999999997</v>
      </c>
      <c r="D267">
        <v>0.50911300000000004</v>
      </c>
      <c r="E267">
        <v>0.29441899999999999</v>
      </c>
      <c r="F267">
        <v>47</v>
      </c>
      <c r="G267">
        <v>19.612242999999999</v>
      </c>
      <c r="H267">
        <v>0.41728199999999999</v>
      </c>
      <c r="I267">
        <v>0.56936100000000001</v>
      </c>
      <c r="J267">
        <v>0.32469599999999998</v>
      </c>
      <c r="K267">
        <f t="shared" si="63"/>
        <v>100</v>
      </c>
      <c r="L267">
        <f t="shared" si="61"/>
        <v>40.338927999999996</v>
      </c>
      <c r="M267">
        <f t="shared" si="64"/>
        <v>0.40338927999999996</v>
      </c>
      <c r="N267">
        <f t="shared" si="62"/>
        <v>0.56936100000000001</v>
      </c>
      <c r="O267">
        <f t="shared" si="65"/>
        <v>0.29441899999999999</v>
      </c>
    </row>
    <row r="268" spans="1:15" x14ac:dyDescent="0.25">
      <c r="A268">
        <v>45</v>
      </c>
      <c r="B268">
        <v>17.586096999999999</v>
      </c>
      <c r="C268">
        <v>0.39080199999999998</v>
      </c>
      <c r="D268">
        <v>0.52905000000000002</v>
      </c>
      <c r="E268">
        <v>0.30469200000000002</v>
      </c>
      <c r="F268">
        <v>55</v>
      </c>
      <c r="G268">
        <v>22.763386000000001</v>
      </c>
      <c r="H268">
        <v>0.41388000000000003</v>
      </c>
      <c r="I268">
        <v>0.569156</v>
      </c>
      <c r="J268">
        <v>0.32444099999999998</v>
      </c>
      <c r="K268">
        <f t="shared" si="63"/>
        <v>100</v>
      </c>
      <c r="L268">
        <f t="shared" si="61"/>
        <v>40.349482999999999</v>
      </c>
      <c r="M268">
        <f t="shared" si="64"/>
        <v>0.40349482999999997</v>
      </c>
      <c r="N268">
        <f t="shared" si="62"/>
        <v>0.569156</v>
      </c>
      <c r="O268">
        <f t="shared" si="65"/>
        <v>0.30469200000000002</v>
      </c>
    </row>
    <row r="269" spans="1:15" x14ac:dyDescent="0.25">
      <c r="A269">
        <v>48</v>
      </c>
      <c r="B269">
        <v>19.474409000000001</v>
      </c>
      <c r="C269">
        <v>0.40571699999999999</v>
      </c>
      <c r="D269">
        <v>0.54883899999999997</v>
      </c>
      <c r="E269">
        <v>0.31454500000000002</v>
      </c>
      <c r="F269">
        <v>52</v>
      </c>
      <c r="G269">
        <v>20.884892000000001</v>
      </c>
      <c r="H269">
        <v>0.40163300000000002</v>
      </c>
      <c r="I269">
        <v>0.54881999999999997</v>
      </c>
      <c r="J269">
        <v>0.32408599999999999</v>
      </c>
      <c r="K269">
        <f t="shared" si="63"/>
        <v>100</v>
      </c>
      <c r="L269">
        <f t="shared" si="61"/>
        <v>40.359301000000002</v>
      </c>
      <c r="M269">
        <f t="shared" si="64"/>
        <v>0.40359301000000003</v>
      </c>
      <c r="N269">
        <f t="shared" si="62"/>
        <v>0.54883899999999997</v>
      </c>
      <c r="O269">
        <f t="shared" si="65"/>
        <v>0.31454500000000002</v>
      </c>
    </row>
    <row r="270" spans="1:15" x14ac:dyDescent="0.25">
      <c r="A270">
        <v>61</v>
      </c>
      <c r="B270">
        <v>24.995538</v>
      </c>
      <c r="C270">
        <v>0.40976299999999999</v>
      </c>
      <c r="D270">
        <v>0.56877999999999995</v>
      </c>
      <c r="E270">
        <v>0.32410099999999997</v>
      </c>
      <c r="F270">
        <v>39</v>
      </c>
      <c r="G270">
        <v>15.374879</v>
      </c>
      <c r="H270">
        <v>0.39422800000000002</v>
      </c>
      <c r="I270">
        <v>0.52748399999999995</v>
      </c>
      <c r="J270">
        <v>0.32434600000000002</v>
      </c>
      <c r="K270">
        <f t="shared" si="63"/>
        <v>100</v>
      </c>
      <c r="L270">
        <f t="shared" si="61"/>
        <v>40.370417000000003</v>
      </c>
      <c r="M270">
        <f t="shared" si="64"/>
        <v>0.40370417000000003</v>
      </c>
      <c r="N270">
        <f t="shared" si="62"/>
        <v>0.56877999999999995</v>
      </c>
      <c r="O270">
        <f t="shared" si="65"/>
        <v>0.32410099999999997</v>
      </c>
    </row>
    <row r="271" spans="1:15" x14ac:dyDescent="0.25">
      <c r="A271">
        <v>54</v>
      </c>
      <c r="B271">
        <v>21.887367999999999</v>
      </c>
      <c r="C271">
        <v>0.40532200000000002</v>
      </c>
      <c r="D271">
        <v>0.58953699999999998</v>
      </c>
      <c r="E271">
        <v>0.32391300000000001</v>
      </c>
      <c r="F271">
        <v>46</v>
      </c>
      <c r="G271">
        <v>18.492405999999999</v>
      </c>
      <c r="H271">
        <v>0.40200900000000001</v>
      </c>
      <c r="I271">
        <v>0.54915599999999998</v>
      </c>
      <c r="J271">
        <v>0.323909</v>
      </c>
      <c r="K271">
        <f t="shared" si="63"/>
        <v>100</v>
      </c>
      <c r="L271">
        <f t="shared" si="61"/>
        <v>40.379773999999998</v>
      </c>
      <c r="M271">
        <f t="shared" si="64"/>
        <v>0.40379773999999996</v>
      </c>
      <c r="N271">
        <f t="shared" si="62"/>
        <v>0.58953699999999998</v>
      </c>
      <c r="O271">
        <f t="shared" si="65"/>
        <v>0.323909</v>
      </c>
    </row>
    <row r="272" spans="1:15" x14ac:dyDescent="0.25">
      <c r="A272">
        <v>41</v>
      </c>
      <c r="B272">
        <v>16.880165000000002</v>
      </c>
      <c r="C272">
        <v>0.41171099999999999</v>
      </c>
      <c r="D272">
        <v>0.58948800000000001</v>
      </c>
      <c r="E272">
        <v>0.324048</v>
      </c>
      <c r="F272">
        <v>59</v>
      </c>
      <c r="G272">
        <v>23.508571</v>
      </c>
      <c r="H272">
        <v>0.39845000000000003</v>
      </c>
      <c r="I272">
        <v>0.55031300000000005</v>
      </c>
      <c r="J272">
        <v>0.32438299999999998</v>
      </c>
      <c r="K272">
        <f t="shared" si="63"/>
        <v>100</v>
      </c>
      <c r="L272">
        <f t="shared" si="61"/>
        <v>40.388736000000002</v>
      </c>
      <c r="M272">
        <f t="shared" si="64"/>
        <v>0.40388736000000003</v>
      </c>
      <c r="N272">
        <f t="shared" si="62"/>
        <v>0.58948800000000001</v>
      </c>
      <c r="O272">
        <f t="shared" si="65"/>
        <v>0.324048</v>
      </c>
    </row>
    <row r="273" spans="1:15" x14ac:dyDescent="0.25">
      <c r="A273">
        <v>57</v>
      </c>
      <c r="B273">
        <v>22.933845000000002</v>
      </c>
      <c r="C273">
        <v>0.40234799999999998</v>
      </c>
      <c r="D273">
        <v>0.56839499999999998</v>
      </c>
      <c r="E273">
        <v>0.32391599999999998</v>
      </c>
      <c r="F273">
        <v>43</v>
      </c>
      <c r="G273">
        <v>17.485693000000001</v>
      </c>
      <c r="H273">
        <v>0.40664400000000001</v>
      </c>
      <c r="I273">
        <v>0.58953900000000004</v>
      </c>
      <c r="J273">
        <v>0.32492199999999999</v>
      </c>
      <c r="K273">
        <f t="shared" si="63"/>
        <v>100</v>
      </c>
      <c r="L273">
        <f t="shared" si="61"/>
        <v>40.419538000000003</v>
      </c>
      <c r="M273">
        <f t="shared" si="64"/>
        <v>0.40419538000000005</v>
      </c>
      <c r="N273">
        <f t="shared" si="62"/>
        <v>0.58953900000000004</v>
      </c>
      <c r="O273">
        <f t="shared" si="65"/>
        <v>0.32391599999999998</v>
      </c>
    </row>
    <row r="274" spans="1:15" x14ac:dyDescent="0.25">
      <c r="A274">
        <v>52</v>
      </c>
      <c r="B274">
        <v>20.318546999999999</v>
      </c>
      <c r="C274">
        <v>0.390741</v>
      </c>
      <c r="D274">
        <v>0.54988700000000001</v>
      </c>
      <c r="E274">
        <v>0.32377899999999998</v>
      </c>
      <c r="F274">
        <v>48</v>
      </c>
      <c r="G274">
        <v>20.111411</v>
      </c>
      <c r="H274">
        <v>0.41898800000000003</v>
      </c>
      <c r="I274">
        <v>0.58953</v>
      </c>
      <c r="J274">
        <v>0.32398199999999999</v>
      </c>
      <c r="K274">
        <f t="shared" si="63"/>
        <v>100</v>
      </c>
      <c r="L274">
        <f t="shared" si="61"/>
        <v>40.429957999999999</v>
      </c>
      <c r="M274">
        <f t="shared" si="64"/>
        <v>0.40429957999999999</v>
      </c>
      <c r="N274">
        <f t="shared" si="62"/>
        <v>0.58953</v>
      </c>
      <c r="O274">
        <f t="shared" si="65"/>
        <v>0.32377899999999998</v>
      </c>
    </row>
    <row r="275" spans="1:15" x14ac:dyDescent="0.25">
      <c r="A275">
        <v>51</v>
      </c>
      <c r="B275">
        <v>20.532995</v>
      </c>
      <c r="C275">
        <v>0.40260800000000002</v>
      </c>
      <c r="D275">
        <v>0.54771800000000004</v>
      </c>
      <c r="E275">
        <v>0.32403300000000002</v>
      </c>
      <c r="F275">
        <v>49</v>
      </c>
      <c r="G275">
        <v>19.908165</v>
      </c>
      <c r="H275">
        <v>0.40628900000000001</v>
      </c>
      <c r="I275">
        <v>0.56939799999999996</v>
      </c>
      <c r="J275">
        <v>0.32466299999999998</v>
      </c>
      <c r="K275">
        <f t="shared" si="63"/>
        <v>100</v>
      </c>
      <c r="L275">
        <f t="shared" si="61"/>
        <v>40.441159999999996</v>
      </c>
      <c r="M275">
        <f t="shared" si="64"/>
        <v>0.40441159999999998</v>
      </c>
      <c r="N275">
        <f t="shared" si="62"/>
        <v>0.56939799999999996</v>
      </c>
      <c r="O275">
        <f t="shared" si="65"/>
        <v>0.32403300000000002</v>
      </c>
    </row>
    <row r="276" spans="1:15" x14ac:dyDescent="0.25">
      <c r="A276">
        <v>40</v>
      </c>
      <c r="B276">
        <v>15.976991</v>
      </c>
      <c r="C276">
        <v>0.39942499999999997</v>
      </c>
      <c r="D276">
        <v>0.56934799999999997</v>
      </c>
      <c r="E276">
        <v>0.32447900000000002</v>
      </c>
      <c r="F276">
        <v>60</v>
      </c>
      <c r="G276">
        <v>24.472308000000002</v>
      </c>
      <c r="H276">
        <v>0.40787200000000001</v>
      </c>
      <c r="I276">
        <v>0.56797200000000003</v>
      </c>
      <c r="J276">
        <v>0.32393699999999997</v>
      </c>
      <c r="K276">
        <f t="shared" si="63"/>
        <v>100</v>
      </c>
      <c r="L276">
        <f t="shared" si="61"/>
        <v>40.449299000000003</v>
      </c>
      <c r="M276">
        <f t="shared" si="64"/>
        <v>0.40449299000000005</v>
      </c>
      <c r="N276">
        <f t="shared" si="62"/>
        <v>0.56934799999999997</v>
      </c>
      <c r="O276">
        <f t="shared" si="65"/>
        <v>0.32393699999999997</v>
      </c>
    </row>
    <row r="277" spans="1:15" x14ac:dyDescent="0.25">
      <c r="A277">
        <v>46</v>
      </c>
      <c r="B277">
        <v>18.424268000000001</v>
      </c>
      <c r="C277">
        <v>0.400528</v>
      </c>
      <c r="D277">
        <v>0.55013500000000004</v>
      </c>
      <c r="E277">
        <v>0.32446799999999998</v>
      </c>
      <c r="F277">
        <v>54</v>
      </c>
      <c r="G277">
        <v>22.034613</v>
      </c>
      <c r="H277">
        <v>0.40804800000000002</v>
      </c>
      <c r="I277">
        <v>0.54931099999999999</v>
      </c>
      <c r="J277">
        <v>0.323994</v>
      </c>
      <c r="K277">
        <f t="shared" si="63"/>
        <v>100</v>
      </c>
      <c r="L277">
        <f t="shared" si="61"/>
        <v>40.458881000000005</v>
      </c>
      <c r="M277">
        <f t="shared" si="64"/>
        <v>0.40458881000000008</v>
      </c>
      <c r="N277">
        <f t="shared" si="62"/>
        <v>0.55013500000000004</v>
      </c>
      <c r="O277">
        <f t="shared" si="65"/>
        <v>0.323994</v>
      </c>
    </row>
    <row r="278" spans="1:15" x14ac:dyDescent="0.25">
      <c r="A278">
        <v>54</v>
      </c>
      <c r="B278">
        <v>21.796146</v>
      </c>
      <c r="C278">
        <v>0.40363199999999999</v>
      </c>
      <c r="D278">
        <v>0.54760399999999998</v>
      </c>
      <c r="E278">
        <v>0.32308599999999998</v>
      </c>
      <c r="F278">
        <v>46</v>
      </c>
      <c r="G278">
        <v>18.676749999999998</v>
      </c>
      <c r="H278">
        <v>0.40601599999999999</v>
      </c>
      <c r="I278">
        <v>0.55039000000000005</v>
      </c>
      <c r="J278">
        <v>0.32436599999999999</v>
      </c>
      <c r="K278">
        <f t="shared" si="63"/>
        <v>100</v>
      </c>
      <c r="L278">
        <f t="shared" si="61"/>
        <v>40.472895999999999</v>
      </c>
      <c r="M278">
        <f t="shared" si="64"/>
        <v>0.40472895999999997</v>
      </c>
      <c r="N278">
        <f t="shared" si="62"/>
        <v>0.55039000000000005</v>
      </c>
      <c r="O278">
        <f t="shared" si="65"/>
        <v>0.32308599999999998</v>
      </c>
    </row>
    <row r="279" spans="1:15" x14ac:dyDescent="0.25">
      <c r="A279">
        <v>43</v>
      </c>
      <c r="B279">
        <v>17.843772000000001</v>
      </c>
      <c r="C279">
        <v>0.41497099999999998</v>
      </c>
      <c r="D279">
        <v>0.55002899999999999</v>
      </c>
      <c r="E279">
        <v>0.32350600000000002</v>
      </c>
      <c r="F279">
        <v>57</v>
      </c>
      <c r="G279">
        <v>22.637367999999999</v>
      </c>
      <c r="H279">
        <v>0.39714700000000003</v>
      </c>
      <c r="I279">
        <v>0.52674100000000001</v>
      </c>
      <c r="J279">
        <v>0.32413999999999998</v>
      </c>
      <c r="K279">
        <f t="shared" si="63"/>
        <v>100</v>
      </c>
      <c r="L279">
        <f t="shared" si="61"/>
        <v>40.481139999999996</v>
      </c>
      <c r="M279">
        <f t="shared" si="64"/>
        <v>0.40481139999999999</v>
      </c>
      <c r="N279">
        <f t="shared" si="62"/>
        <v>0.55002899999999999</v>
      </c>
      <c r="O279">
        <f t="shared" si="65"/>
        <v>0.32350600000000002</v>
      </c>
    </row>
    <row r="280" spans="1:15" x14ac:dyDescent="0.25">
      <c r="A280">
        <v>45</v>
      </c>
      <c r="B280">
        <v>18.558351999999999</v>
      </c>
      <c r="C280">
        <v>0.412408</v>
      </c>
      <c r="D280">
        <v>0.550064</v>
      </c>
      <c r="E280">
        <v>0.32425700000000002</v>
      </c>
      <c r="F280">
        <v>55</v>
      </c>
      <c r="G280">
        <v>21.932866000000001</v>
      </c>
      <c r="H280">
        <v>0.39877899999999999</v>
      </c>
      <c r="I280">
        <v>0.54820999999999998</v>
      </c>
      <c r="J280">
        <v>0.32402599999999998</v>
      </c>
      <c r="K280">
        <f t="shared" si="63"/>
        <v>100</v>
      </c>
      <c r="L280">
        <f t="shared" si="61"/>
        <v>40.491218000000003</v>
      </c>
      <c r="M280">
        <f t="shared" si="64"/>
        <v>0.40491218000000001</v>
      </c>
      <c r="N280">
        <f t="shared" si="62"/>
        <v>0.550064</v>
      </c>
      <c r="O280">
        <f t="shared" si="65"/>
        <v>0.32402599999999998</v>
      </c>
    </row>
    <row r="281" spans="1:15" x14ac:dyDescent="0.25">
      <c r="K281">
        <f>SUM(K249:K280)</f>
        <v>3200</v>
      </c>
      <c r="L281">
        <f>MAX(L249:L280)</f>
        <v>40.491218000000003</v>
      </c>
      <c r="M281">
        <f>AVERAGE(M249:M280)</f>
        <v>0.40318937187499998</v>
      </c>
      <c r="N281">
        <f>MAX(N249:N280)</f>
        <v>0.58953900000000004</v>
      </c>
      <c r="O281">
        <f>MIN(O249:O280)</f>
        <v>1.1499000000000001E-2</v>
      </c>
    </row>
    <row r="283" spans="1:15" x14ac:dyDescent="0.25">
      <c r="F283" t="s">
        <v>53</v>
      </c>
    </row>
    <row r="284" spans="1:15" x14ac:dyDescent="0.25">
      <c r="G284">
        <v>2</v>
      </c>
      <c r="H284">
        <v>4</v>
      </c>
      <c r="I284">
        <v>8</v>
      </c>
      <c r="J284">
        <v>16</v>
      </c>
      <c r="K284">
        <v>32</v>
      </c>
    </row>
    <row r="285" spans="1:15" x14ac:dyDescent="0.25">
      <c r="F285" t="s">
        <v>52</v>
      </c>
      <c r="G285">
        <f>M8</f>
        <v>2.0426519999999997E-2</v>
      </c>
      <c r="H285">
        <f>M32</f>
        <v>4.0833127500000004E-2</v>
      </c>
      <c r="I285">
        <f>M63</f>
        <v>8.1524553749999992E-2</v>
      </c>
      <c r="J285">
        <f>M112</f>
        <v>0.16293481874999999</v>
      </c>
      <c r="K285">
        <f>M198</f>
        <v>0.32535620687499994</v>
      </c>
    </row>
    <row r="286" spans="1:15" x14ac:dyDescent="0.25">
      <c r="F286" t="s">
        <v>50</v>
      </c>
      <c r="G286">
        <f>M16</f>
        <v>2.0354274999999998E-2</v>
      </c>
      <c r="H286">
        <f>M41</f>
        <v>4.06607275E-2</v>
      </c>
      <c r="I286">
        <f>M76</f>
        <v>8.125468000000001E-2</v>
      </c>
      <c r="J286">
        <f>M135</f>
        <v>0.16436731999999998</v>
      </c>
      <c r="K286">
        <f>M239</f>
        <v>0.33516782718749999</v>
      </c>
    </row>
    <row r="287" spans="1:15" x14ac:dyDescent="0.25">
      <c r="F287" t="s">
        <v>51</v>
      </c>
      <c r="G287">
        <f>M23</f>
        <v>2.8202020000000001E-2</v>
      </c>
      <c r="H287">
        <f>M50</f>
        <v>6.9517737499999996E-2</v>
      </c>
      <c r="I287">
        <f>M90</f>
        <v>0.11874385875</v>
      </c>
      <c r="J287">
        <f>M158</f>
        <v>0.23444610437500002</v>
      </c>
      <c r="K287">
        <f>M281</f>
        <v>0.40318937187499998</v>
      </c>
    </row>
    <row r="311" spans="6:11" x14ac:dyDescent="0.25">
      <c r="F311" t="s">
        <v>54</v>
      </c>
    </row>
    <row r="312" spans="6:11" x14ac:dyDescent="0.25">
      <c r="G312">
        <v>2</v>
      </c>
      <c r="H312">
        <v>4</v>
      </c>
      <c r="I312">
        <v>8</v>
      </c>
      <c r="J312">
        <v>16</v>
      </c>
      <c r="K312">
        <v>32</v>
      </c>
    </row>
    <row r="313" spans="6:11" x14ac:dyDescent="0.25">
      <c r="F313" t="s">
        <v>52</v>
      </c>
      <c r="G313">
        <f>K8/L8</f>
        <v>97.659587974198331</v>
      </c>
      <c r="H313">
        <f>K32/L32</f>
        <v>97.621810664938749</v>
      </c>
      <c r="I313">
        <f>K63/L63</f>
        <v>97.703241060764086</v>
      </c>
      <c r="J313">
        <f>K112/L112</f>
        <v>97.743810174678572</v>
      </c>
      <c r="K313">
        <f>K198/L198</f>
        <v>97.881328066094369</v>
      </c>
    </row>
    <row r="314" spans="6:11" x14ac:dyDescent="0.25">
      <c r="F314" t="s">
        <v>50</v>
      </c>
      <c r="G314">
        <f>K16/L16</f>
        <v>98.013799362812293</v>
      </c>
      <c r="H314">
        <f>K41/L41</f>
        <v>98.007771526243189</v>
      </c>
      <c r="I314">
        <f>K76/L76</f>
        <v>98.032920435011292</v>
      </c>
      <c r="J314">
        <f>K135/L135</f>
        <v>96.893749886831131</v>
      </c>
      <c r="K314">
        <f>K239/L239</f>
        <v>94.973176607014395</v>
      </c>
    </row>
    <row r="315" spans="6:11" x14ac:dyDescent="0.25">
      <c r="F315" t="s">
        <v>51</v>
      </c>
      <c r="G315">
        <f>K23/L23</f>
        <v>70.794931507673638</v>
      </c>
      <c r="H315">
        <f>K50/L50</f>
        <v>57.411650287840487</v>
      </c>
      <c r="I315">
        <f>K90/L90</f>
        <v>66.974217856247378</v>
      </c>
      <c r="J315">
        <f>K158/L158</f>
        <v>67.974218738316935</v>
      </c>
      <c r="K315">
        <f>K281/L281</f>
        <v>79.029482392947514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tabSelected="1" topLeftCell="H280" workbookViewId="0">
      <selection activeCell="J287" sqref="J287"/>
    </sheetView>
  </sheetViews>
  <sheetFormatPr defaultRowHeight="13.8" x14ac:dyDescent="0.25"/>
  <cols>
    <col min="1" max="10" width="10.69921875" customWidth="1"/>
  </cols>
  <sheetData>
    <row r="1" spans="1:15" x14ac:dyDescent="0.25">
      <c r="A1" t="s">
        <v>26</v>
      </c>
    </row>
    <row r="2" spans="1:15" x14ac:dyDescent="0.25">
      <c r="A2" t="s">
        <v>1</v>
      </c>
    </row>
    <row r="3" spans="1:1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46</v>
      </c>
      <c r="L3" t="s">
        <v>45</v>
      </c>
      <c r="M3" t="s">
        <v>47</v>
      </c>
      <c r="N3" t="s">
        <v>48</v>
      </c>
      <c r="O3" t="s">
        <v>49</v>
      </c>
    </row>
    <row r="4" spans="1:15" x14ac:dyDescent="0.25">
      <c r="A4">
        <v>49</v>
      </c>
      <c r="B4">
        <v>0.95465500000000003</v>
      </c>
      <c r="C4">
        <v>1.9483E-2</v>
      </c>
      <c r="D4">
        <v>3.0623000000000001E-2</v>
      </c>
      <c r="E4">
        <v>1.0801E-2</v>
      </c>
      <c r="F4">
        <v>51</v>
      </c>
      <c r="G4">
        <v>1.092516</v>
      </c>
      <c r="H4">
        <v>2.1422E-2</v>
      </c>
      <c r="I4">
        <v>6.1837999999999997E-2</v>
      </c>
      <c r="J4">
        <v>1.0689000000000001E-2</v>
      </c>
      <c r="K4">
        <f>$A4+$F4</f>
        <v>100</v>
      </c>
      <c r="L4">
        <f>$B4+$G4</f>
        <v>2.0471710000000001</v>
      </c>
      <c r="M4">
        <f>$L4/$K4</f>
        <v>2.0471710000000001E-2</v>
      </c>
      <c r="N4">
        <f>MAX($I4,$D4)</f>
        <v>6.1837999999999997E-2</v>
      </c>
      <c r="O4">
        <f>MIN($J4,$E4)</f>
        <v>1.0689000000000001E-2</v>
      </c>
    </row>
    <row r="5" spans="1:15" x14ac:dyDescent="0.25">
      <c r="A5">
        <v>50</v>
      </c>
      <c r="B5">
        <v>1.0703389999999999</v>
      </c>
      <c r="C5">
        <v>2.1406999999999999E-2</v>
      </c>
      <c r="D5">
        <v>5.0153999999999997E-2</v>
      </c>
      <c r="E5">
        <v>1.0683E-2</v>
      </c>
      <c r="F5">
        <v>50</v>
      </c>
      <c r="G5">
        <v>1.031058</v>
      </c>
      <c r="H5">
        <v>2.0621E-2</v>
      </c>
      <c r="I5">
        <v>6.2033999999999999E-2</v>
      </c>
      <c r="J5">
        <v>1.0821000000000001E-2</v>
      </c>
      <c r="K5">
        <f>$A5+$F5</f>
        <v>100</v>
      </c>
      <c r="L5">
        <f t="shared" ref="L5:L6" si="0">$B5+$G5</f>
        <v>2.101397</v>
      </c>
      <c r="M5">
        <f>$L5/$K5</f>
        <v>2.101397E-2</v>
      </c>
      <c r="N5">
        <f t="shared" ref="N5:N6" si="1">MAX($I5,$D5)</f>
        <v>6.2033999999999999E-2</v>
      </c>
      <c r="O5">
        <f>MIN($J5,$E5)</f>
        <v>1.0683E-2</v>
      </c>
    </row>
    <row r="6" spans="1:15" x14ac:dyDescent="0.25">
      <c r="K6">
        <f>SUM(K4:K5)</f>
        <v>200</v>
      </c>
      <c r="L6">
        <f>MAX(L4:L5)</f>
        <v>2.101397</v>
      </c>
      <c r="M6">
        <f>AVERAGE(M4:M5)</f>
        <v>2.0742839999999999E-2</v>
      </c>
      <c r="N6">
        <f>MAX(N4:N5)</f>
        <v>6.2033999999999999E-2</v>
      </c>
      <c r="O6">
        <f>MIN(O4:O5)</f>
        <v>1.0683E-2</v>
      </c>
    </row>
    <row r="9" spans="1:15" x14ac:dyDescent="0.25">
      <c r="A9" t="s">
        <v>26</v>
      </c>
    </row>
    <row r="10" spans="1:15" x14ac:dyDescent="0.25">
      <c r="A10" t="s">
        <v>12</v>
      </c>
    </row>
    <row r="11" spans="1:15" x14ac:dyDescent="0.25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t="s">
        <v>46</v>
      </c>
      <c r="L11" t="s">
        <v>45</v>
      </c>
      <c r="M11" t="s">
        <v>47</v>
      </c>
      <c r="N11" t="s">
        <v>48</v>
      </c>
      <c r="O11" t="s">
        <v>49</v>
      </c>
    </row>
    <row r="12" spans="1:15" x14ac:dyDescent="0.25">
      <c r="A12">
        <v>45</v>
      </c>
      <c r="B12">
        <v>0.926342</v>
      </c>
      <c r="C12">
        <v>2.0584999999999999E-2</v>
      </c>
      <c r="D12">
        <v>3.9168000000000001E-2</v>
      </c>
      <c r="E12">
        <v>1.072E-2</v>
      </c>
      <c r="F12">
        <v>55</v>
      </c>
      <c r="G12">
        <v>1.1401840000000001</v>
      </c>
      <c r="H12">
        <v>2.0730999999999999E-2</v>
      </c>
      <c r="I12">
        <v>4.0556000000000002E-2</v>
      </c>
      <c r="J12">
        <v>1.0685999999999999E-2</v>
      </c>
      <c r="K12">
        <f>$A12+$F12</f>
        <v>100</v>
      </c>
      <c r="L12">
        <f>$B12+$G12</f>
        <v>2.0665260000000001</v>
      </c>
      <c r="M12">
        <f>$L12/$K12</f>
        <v>2.0665260000000001E-2</v>
      </c>
      <c r="N12">
        <f>MAX($I12,$D12)</f>
        <v>4.0556000000000002E-2</v>
      </c>
      <c r="O12">
        <f>MIN($J12,$E12)</f>
        <v>1.0685999999999999E-2</v>
      </c>
    </row>
    <row r="13" spans="1:15" x14ac:dyDescent="0.25">
      <c r="A13">
        <v>43</v>
      </c>
      <c r="B13">
        <v>0.89461400000000002</v>
      </c>
      <c r="C13">
        <v>2.0805000000000001E-2</v>
      </c>
      <c r="D13">
        <v>5.0632999999999997E-2</v>
      </c>
      <c r="E13">
        <v>1.0935E-2</v>
      </c>
      <c r="F13">
        <v>57</v>
      </c>
      <c r="G13">
        <v>1.2038740000000001</v>
      </c>
      <c r="H13">
        <v>2.1121000000000001E-2</v>
      </c>
      <c r="I13">
        <v>5.0684E-2</v>
      </c>
      <c r="J13">
        <v>1.0681E-2</v>
      </c>
      <c r="K13">
        <f>$A13+$F13</f>
        <v>100</v>
      </c>
      <c r="L13">
        <f t="shared" ref="L13:L14" si="2">$B13+$G13</f>
        <v>2.0984880000000001</v>
      </c>
      <c r="M13">
        <f>$L13/$K13</f>
        <v>2.0984880000000001E-2</v>
      </c>
      <c r="N13">
        <f t="shared" ref="N13:N14" si="3">MAX($I13,$D13)</f>
        <v>5.0684E-2</v>
      </c>
      <c r="O13">
        <f>MIN($J13,$E13)</f>
        <v>1.0681E-2</v>
      </c>
    </row>
    <row r="14" spans="1:15" x14ac:dyDescent="0.25">
      <c r="K14">
        <f>SUM(K12:K13)</f>
        <v>200</v>
      </c>
      <c r="L14">
        <f>MAX(L12:L13)</f>
        <v>2.0984880000000001</v>
      </c>
      <c r="M14">
        <f>AVERAGE(M12:M13)</f>
        <v>2.0825070000000001E-2</v>
      </c>
      <c r="N14">
        <f>MAX(N12:N13)</f>
        <v>5.0684E-2</v>
      </c>
      <c r="O14">
        <f>MIN(O12:O13)</f>
        <v>1.0681E-2</v>
      </c>
    </row>
    <row r="17" spans="1:15" x14ac:dyDescent="0.25">
      <c r="A17" t="s">
        <v>26</v>
      </c>
    </row>
    <row r="18" spans="1:15" x14ac:dyDescent="0.25">
      <c r="A18" t="s">
        <v>13</v>
      </c>
    </row>
    <row r="19" spans="1:15" x14ac:dyDescent="0.25">
      <c r="A19" t="s">
        <v>2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  <c r="J19" t="s">
        <v>11</v>
      </c>
      <c r="K19" t="s">
        <v>46</v>
      </c>
      <c r="L19" t="s">
        <v>45</v>
      </c>
      <c r="M19" t="s">
        <v>47</v>
      </c>
      <c r="N19" t="s">
        <v>48</v>
      </c>
      <c r="O19" t="s">
        <v>49</v>
      </c>
    </row>
    <row r="20" spans="1:15" x14ac:dyDescent="0.25">
      <c r="A20">
        <v>42</v>
      </c>
      <c r="B20">
        <v>1.001684</v>
      </c>
      <c r="C20">
        <v>2.385E-2</v>
      </c>
      <c r="D20">
        <v>6.1137999999999998E-2</v>
      </c>
      <c r="E20">
        <v>1.0508E-2</v>
      </c>
      <c r="F20">
        <v>58</v>
      </c>
      <c r="G20">
        <v>1.236391</v>
      </c>
      <c r="H20">
        <v>2.1316999999999999E-2</v>
      </c>
      <c r="I20">
        <v>5.0708999999999997E-2</v>
      </c>
      <c r="J20">
        <v>1.0506E-2</v>
      </c>
      <c r="K20">
        <f>$A20+$F20</f>
        <v>100</v>
      </c>
      <c r="L20">
        <f>$B20+$G20</f>
        <v>2.2380750000000003</v>
      </c>
      <c r="M20">
        <f>$L20/$K20</f>
        <v>2.2380750000000001E-2</v>
      </c>
      <c r="N20">
        <f>MAX($I20,$D20)</f>
        <v>6.1137999999999998E-2</v>
      </c>
      <c r="O20">
        <f>MIN($J20,$E20)</f>
        <v>1.0506E-2</v>
      </c>
    </row>
    <row r="21" spans="1:15" x14ac:dyDescent="0.25">
      <c r="A21">
        <v>44</v>
      </c>
      <c r="B21">
        <v>1.165632</v>
      </c>
      <c r="C21">
        <v>2.6492000000000002E-2</v>
      </c>
      <c r="D21">
        <v>6.0774000000000002E-2</v>
      </c>
      <c r="E21">
        <v>1.0527999999999999E-2</v>
      </c>
      <c r="F21">
        <v>56</v>
      </c>
      <c r="G21">
        <v>1.4545619999999999</v>
      </c>
      <c r="H21">
        <v>2.5974000000000001E-2</v>
      </c>
      <c r="I21">
        <v>0.15342900000000001</v>
      </c>
      <c r="J21">
        <v>1.0628E-2</v>
      </c>
      <c r="K21">
        <f>$A21+$F21</f>
        <v>100</v>
      </c>
      <c r="L21">
        <f t="shared" ref="L21:L22" si="4">$B21+$G21</f>
        <v>2.6201939999999997</v>
      </c>
      <c r="M21">
        <f>$L21/$K21</f>
        <v>2.6201939999999996E-2</v>
      </c>
      <c r="N21">
        <f t="shared" ref="N21:N22" si="5">MAX($I21,$D21)</f>
        <v>0.15342900000000001</v>
      </c>
      <c r="O21">
        <f>MIN($J21,$E21)</f>
        <v>1.0527999999999999E-2</v>
      </c>
    </row>
    <row r="22" spans="1:15" x14ac:dyDescent="0.25">
      <c r="K22">
        <f>SUM(K20:K21)</f>
        <v>200</v>
      </c>
      <c r="L22">
        <f>MAX(L20:L21)</f>
        <v>2.6201939999999997</v>
      </c>
      <c r="M22">
        <f>AVERAGE(M20:M21)</f>
        <v>2.4291344999999999E-2</v>
      </c>
      <c r="N22">
        <f>MAX(N20:N21)</f>
        <v>0.15342900000000001</v>
      </c>
      <c r="O22">
        <f>MIN(O20:O21)</f>
        <v>1.0506E-2</v>
      </c>
    </row>
    <row r="24" spans="1:15" x14ac:dyDescent="0.25">
      <c r="A24" t="s">
        <v>26</v>
      </c>
    </row>
    <row r="25" spans="1:15" x14ac:dyDescent="0.25">
      <c r="A25" t="s">
        <v>14</v>
      </c>
    </row>
    <row r="26" spans="1:15" x14ac:dyDescent="0.25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H26" t="s">
        <v>9</v>
      </c>
      <c r="I26" t="s">
        <v>10</v>
      </c>
      <c r="J26" t="s">
        <v>11</v>
      </c>
      <c r="K26" t="s">
        <v>46</v>
      </c>
      <c r="L26" t="s">
        <v>45</v>
      </c>
      <c r="M26" t="s">
        <v>47</v>
      </c>
      <c r="N26" t="s">
        <v>48</v>
      </c>
      <c r="O26" t="s">
        <v>49</v>
      </c>
    </row>
    <row r="27" spans="1:15" x14ac:dyDescent="0.25">
      <c r="A27">
        <v>49</v>
      </c>
      <c r="B27">
        <v>1.7545029999999999</v>
      </c>
      <c r="C27">
        <v>3.5805999999999998E-2</v>
      </c>
      <c r="D27">
        <v>7.1846999999999994E-2</v>
      </c>
      <c r="E27">
        <v>1.095E-2</v>
      </c>
      <c r="F27">
        <v>51</v>
      </c>
      <c r="G27">
        <v>1.868927</v>
      </c>
      <c r="H27">
        <v>3.6645999999999998E-2</v>
      </c>
      <c r="I27">
        <v>5.9872000000000002E-2</v>
      </c>
      <c r="J27">
        <v>1.0879E-2</v>
      </c>
      <c r="K27">
        <f>$A27+$F27</f>
        <v>100</v>
      </c>
      <c r="L27">
        <f>$B27+$G27</f>
        <v>3.6234299999999999</v>
      </c>
      <c r="M27">
        <f>$L27/$K27</f>
        <v>3.6234299999999997E-2</v>
      </c>
      <c r="N27">
        <f>MAX($I27,$D27)</f>
        <v>7.1846999999999994E-2</v>
      </c>
      <c r="O27">
        <f>MIN($J27,$E27)</f>
        <v>1.0879E-2</v>
      </c>
    </row>
    <row r="28" spans="1:15" x14ac:dyDescent="0.25">
      <c r="A28">
        <v>42</v>
      </c>
      <c r="B28">
        <v>1.6952309999999999</v>
      </c>
      <c r="C28">
        <v>4.0363000000000003E-2</v>
      </c>
      <c r="D28">
        <v>9.3770000000000006E-2</v>
      </c>
      <c r="E28">
        <v>1.1679E-2</v>
      </c>
      <c r="F28">
        <v>58</v>
      </c>
      <c r="G28">
        <v>2.1118100000000002</v>
      </c>
      <c r="H28">
        <v>3.6410999999999999E-2</v>
      </c>
      <c r="I28">
        <v>6.0873999999999998E-2</v>
      </c>
      <c r="J28">
        <v>1.0571000000000001E-2</v>
      </c>
      <c r="K28">
        <f>$A28+$F28</f>
        <v>100</v>
      </c>
      <c r="L28">
        <f t="shared" ref="L28:L30" si="6">$B28+$G28</f>
        <v>3.8070409999999999</v>
      </c>
      <c r="M28">
        <f>$L28/$K28</f>
        <v>3.8070409999999999E-2</v>
      </c>
      <c r="N28">
        <f t="shared" ref="N28:N30" si="7">MAX($I28,$D28)</f>
        <v>9.3770000000000006E-2</v>
      </c>
      <c r="O28">
        <f>MIN($J28,$E28)</f>
        <v>1.0571000000000001E-2</v>
      </c>
    </row>
    <row r="29" spans="1:15" x14ac:dyDescent="0.25">
      <c r="A29">
        <v>52</v>
      </c>
      <c r="B29">
        <v>2.1318589999999999</v>
      </c>
      <c r="C29">
        <v>4.0996999999999999E-2</v>
      </c>
      <c r="D29">
        <v>0.154529</v>
      </c>
      <c r="E29">
        <v>2.0416E-2</v>
      </c>
      <c r="F29">
        <v>48</v>
      </c>
      <c r="G29">
        <v>1.7264250000000001</v>
      </c>
      <c r="H29">
        <v>3.5966999999999999E-2</v>
      </c>
      <c r="I29">
        <v>6.3254000000000005E-2</v>
      </c>
      <c r="J29">
        <v>1.0553999999999999E-2</v>
      </c>
      <c r="K29">
        <f t="shared" ref="K29:K30" si="8">$A29+$F29</f>
        <v>100</v>
      </c>
      <c r="L29">
        <f t="shared" si="6"/>
        <v>3.8582840000000003</v>
      </c>
      <c r="M29">
        <f t="shared" ref="M29:M30" si="9">$L29/$K29</f>
        <v>3.858284E-2</v>
      </c>
      <c r="N29">
        <f t="shared" si="7"/>
        <v>0.154529</v>
      </c>
      <c r="O29">
        <f t="shared" ref="O29:O30" si="10">MIN($J29,$E29)</f>
        <v>1.0553999999999999E-2</v>
      </c>
    </row>
    <row r="30" spans="1:15" x14ac:dyDescent="0.25">
      <c r="A30">
        <v>36</v>
      </c>
      <c r="B30">
        <v>1.4029259999999999</v>
      </c>
      <c r="C30">
        <v>3.8969999999999998E-2</v>
      </c>
      <c r="D30">
        <v>8.3779999999999993E-2</v>
      </c>
      <c r="E30">
        <v>2.0414999999999999E-2</v>
      </c>
      <c r="F30">
        <v>64</v>
      </c>
      <c r="G30">
        <v>2.5293399999999999</v>
      </c>
      <c r="H30">
        <v>3.9521000000000001E-2</v>
      </c>
      <c r="I30">
        <v>9.3318999999999999E-2</v>
      </c>
      <c r="J30">
        <v>1.0973999999999999E-2</v>
      </c>
      <c r="K30">
        <f t="shared" si="8"/>
        <v>100</v>
      </c>
      <c r="L30">
        <f t="shared" si="6"/>
        <v>3.9322659999999998</v>
      </c>
      <c r="M30">
        <f t="shared" si="9"/>
        <v>3.9322659999999995E-2</v>
      </c>
      <c r="N30">
        <f t="shared" si="7"/>
        <v>9.3318999999999999E-2</v>
      </c>
      <c r="O30">
        <f t="shared" si="10"/>
        <v>1.0973999999999999E-2</v>
      </c>
    </row>
    <row r="31" spans="1:15" x14ac:dyDescent="0.25">
      <c r="K31">
        <f>SUM(K27:K30)</f>
        <v>400</v>
      </c>
      <c r="L31">
        <f>MAX(L27:L30)</f>
        <v>3.9322659999999998</v>
      </c>
      <c r="M31">
        <f>AVERAGE(M27:M30)</f>
        <v>3.8052552500000003E-2</v>
      </c>
      <c r="N31">
        <f>MAX(N27:N30)</f>
        <v>0.154529</v>
      </c>
      <c r="O31">
        <f>MIN(O27:O30)</f>
        <v>1.0553999999999999E-2</v>
      </c>
    </row>
    <row r="34" spans="1:15" x14ac:dyDescent="0.25">
      <c r="A34" t="s">
        <v>26</v>
      </c>
    </row>
    <row r="35" spans="1:15" x14ac:dyDescent="0.25">
      <c r="A35" t="s">
        <v>15</v>
      </c>
    </row>
    <row r="36" spans="1:15" x14ac:dyDescent="0.25">
      <c r="A36" t="s">
        <v>2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I36" t="s">
        <v>10</v>
      </c>
      <c r="J36" t="s">
        <v>11</v>
      </c>
      <c r="K36" t="s">
        <v>46</v>
      </c>
      <c r="L36" t="s">
        <v>45</v>
      </c>
      <c r="M36" t="s">
        <v>47</v>
      </c>
      <c r="N36" t="s">
        <v>48</v>
      </c>
      <c r="O36" t="s">
        <v>49</v>
      </c>
    </row>
    <row r="37" spans="1:15" x14ac:dyDescent="0.25">
      <c r="A37">
        <v>53</v>
      </c>
      <c r="B37">
        <v>2.0097610000000001</v>
      </c>
      <c r="C37">
        <v>3.7920000000000002E-2</v>
      </c>
      <c r="D37">
        <v>9.0330999999999995E-2</v>
      </c>
      <c r="E37">
        <v>1.0765E-2</v>
      </c>
      <c r="F37">
        <v>47</v>
      </c>
      <c r="G37">
        <v>1.873907</v>
      </c>
      <c r="H37">
        <v>3.9870000000000003E-2</v>
      </c>
      <c r="I37">
        <v>7.1331000000000006E-2</v>
      </c>
      <c r="J37">
        <v>1.0662E-2</v>
      </c>
      <c r="K37">
        <f>$A37+$F37</f>
        <v>100</v>
      </c>
      <c r="L37">
        <f>$B37+$G37</f>
        <v>3.8836680000000001</v>
      </c>
      <c r="M37">
        <f>$L37/$K37</f>
        <v>3.8836679999999998E-2</v>
      </c>
      <c r="N37">
        <f>MAX($I37,$D37)</f>
        <v>9.0330999999999995E-2</v>
      </c>
      <c r="O37">
        <f>MIN($J37,$E37)</f>
        <v>1.0662E-2</v>
      </c>
    </row>
    <row r="38" spans="1:15" x14ac:dyDescent="0.25">
      <c r="A38">
        <v>42</v>
      </c>
      <c r="B38">
        <v>1.83849</v>
      </c>
      <c r="C38">
        <v>4.3774E-2</v>
      </c>
      <c r="D38">
        <v>7.9969999999999999E-2</v>
      </c>
      <c r="E38">
        <v>1.0782E-2</v>
      </c>
      <c r="F38">
        <v>58</v>
      </c>
      <c r="G38">
        <v>2.350886</v>
      </c>
      <c r="H38">
        <v>4.0533E-2</v>
      </c>
      <c r="I38">
        <v>8.1037999999999999E-2</v>
      </c>
      <c r="J38">
        <v>1.0623E-2</v>
      </c>
      <c r="K38">
        <f>$A38+$F38</f>
        <v>100</v>
      </c>
      <c r="L38">
        <f t="shared" ref="L38:L40" si="11">$B38+$G38</f>
        <v>4.1893760000000002</v>
      </c>
      <c r="M38">
        <f>$L38/$K38</f>
        <v>4.1893760000000002E-2</v>
      </c>
      <c r="N38">
        <f t="shared" ref="N38:N40" si="12">MAX($I38,$D38)</f>
        <v>8.1037999999999999E-2</v>
      </c>
      <c r="O38">
        <f>MIN($J38,$E38)</f>
        <v>1.0623E-2</v>
      </c>
    </row>
    <row r="39" spans="1:15" x14ac:dyDescent="0.25">
      <c r="A39">
        <v>49</v>
      </c>
      <c r="B39">
        <v>2.0353270000000001</v>
      </c>
      <c r="C39">
        <v>4.1536999999999998E-2</v>
      </c>
      <c r="D39">
        <v>9.0787999999999994E-2</v>
      </c>
      <c r="E39">
        <v>1.0566000000000001E-2</v>
      </c>
      <c r="F39">
        <v>51</v>
      </c>
      <c r="G39">
        <v>2.1941839999999999</v>
      </c>
      <c r="H39">
        <v>4.3022999999999999E-2</v>
      </c>
      <c r="I39">
        <v>0.10154199999999999</v>
      </c>
      <c r="J39">
        <v>1.0632000000000001E-2</v>
      </c>
      <c r="K39">
        <f t="shared" ref="K39:K40" si="13">$A39+$F39</f>
        <v>100</v>
      </c>
      <c r="L39">
        <f t="shared" si="11"/>
        <v>4.2295110000000005</v>
      </c>
      <c r="M39">
        <f t="shared" ref="M39:M40" si="14">$L39/$K39</f>
        <v>4.2295110000000004E-2</v>
      </c>
      <c r="N39">
        <f t="shared" si="12"/>
        <v>0.10154199999999999</v>
      </c>
      <c r="O39">
        <f t="shared" ref="O39:O40" si="15">MIN($J39,$E39)</f>
        <v>1.0566000000000001E-2</v>
      </c>
    </row>
    <row r="40" spans="1:15" x14ac:dyDescent="0.25">
      <c r="A40">
        <v>48</v>
      </c>
      <c r="B40">
        <v>1.9858389999999999</v>
      </c>
      <c r="C40">
        <v>4.1371999999999999E-2</v>
      </c>
      <c r="D40">
        <v>9.4169000000000003E-2</v>
      </c>
      <c r="E40">
        <v>1.0647E-2</v>
      </c>
      <c r="F40">
        <v>52</v>
      </c>
      <c r="G40">
        <v>2.3074849999999998</v>
      </c>
      <c r="H40">
        <v>4.4374999999999998E-2</v>
      </c>
      <c r="I40">
        <v>9.1070999999999999E-2</v>
      </c>
      <c r="J40">
        <v>1.074E-2</v>
      </c>
      <c r="K40">
        <f t="shared" si="13"/>
        <v>100</v>
      </c>
      <c r="L40">
        <f t="shared" si="11"/>
        <v>4.2933240000000001</v>
      </c>
      <c r="M40">
        <f t="shared" si="14"/>
        <v>4.2933240000000004E-2</v>
      </c>
      <c r="N40">
        <f t="shared" si="12"/>
        <v>9.4169000000000003E-2</v>
      </c>
      <c r="O40">
        <f t="shared" si="15"/>
        <v>1.0647E-2</v>
      </c>
    </row>
    <row r="41" spans="1:15" x14ac:dyDescent="0.25">
      <c r="K41">
        <f>SUM(K37:K40)</f>
        <v>400</v>
      </c>
      <c r="L41">
        <f>MAX(L37:L40)</f>
        <v>4.2933240000000001</v>
      </c>
      <c r="M41">
        <f>AVERAGE(M37:M40)</f>
        <v>4.1489697500000006E-2</v>
      </c>
      <c r="N41">
        <f>MAX(N37:N40)</f>
        <v>0.10154199999999999</v>
      </c>
      <c r="O41">
        <f>MIN(O37:O40)</f>
        <v>1.0566000000000001E-2</v>
      </c>
    </row>
    <row r="44" spans="1:15" x14ac:dyDescent="0.25">
      <c r="A44" t="s">
        <v>26</v>
      </c>
    </row>
    <row r="45" spans="1:15" x14ac:dyDescent="0.25">
      <c r="A45" t="s">
        <v>16</v>
      </c>
    </row>
    <row r="46" spans="1:15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10</v>
      </c>
      <c r="J46" t="s">
        <v>11</v>
      </c>
      <c r="K46" t="s">
        <v>46</v>
      </c>
      <c r="L46" t="s">
        <v>45</v>
      </c>
      <c r="M46" t="s">
        <v>47</v>
      </c>
      <c r="N46" t="s">
        <v>48</v>
      </c>
      <c r="O46" t="s">
        <v>49</v>
      </c>
    </row>
    <row r="47" spans="1:15" x14ac:dyDescent="0.25">
      <c r="A47">
        <v>52</v>
      </c>
      <c r="B47">
        <v>2.1104430000000001</v>
      </c>
      <c r="C47">
        <v>4.0585000000000003E-2</v>
      </c>
      <c r="D47">
        <v>0.101175</v>
      </c>
      <c r="E47">
        <v>1.0632000000000001E-2</v>
      </c>
      <c r="F47">
        <v>48</v>
      </c>
      <c r="G47">
        <v>2.2470189999999999</v>
      </c>
      <c r="H47">
        <v>4.6813E-2</v>
      </c>
      <c r="I47">
        <v>0.120382</v>
      </c>
      <c r="J47">
        <v>1.0999E-2</v>
      </c>
      <c r="K47">
        <f>$A47+$F47</f>
        <v>100</v>
      </c>
      <c r="L47">
        <f>$B47+$G47</f>
        <v>4.3574619999999999</v>
      </c>
      <c r="M47">
        <f>$L47/$K47</f>
        <v>4.3574620000000001E-2</v>
      </c>
      <c r="N47">
        <f>MAX($I47,$D47)</f>
        <v>0.120382</v>
      </c>
      <c r="O47">
        <f>MIN($J47,$E47)</f>
        <v>1.0632000000000001E-2</v>
      </c>
    </row>
    <row r="48" spans="1:15" x14ac:dyDescent="0.25">
      <c r="A48">
        <v>51</v>
      </c>
      <c r="B48">
        <v>2.441262</v>
      </c>
      <c r="C48">
        <v>4.7868000000000001E-2</v>
      </c>
      <c r="D48">
        <v>0.23761299999999999</v>
      </c>
      <c r="E48">
        <v>1.0649E-2</v>
      </c>
      <c r="F48">
        <v>49</v>
      </c>
      <c r="G48">
        <v>2.212669</v>
      </c>
      <c r="H48">
        <v>4.5157000000000003E-2</v>
      </c>
      <c r="I48">
        <v>0.15143699999999999</v>
      </c>
      <c r="J48">
        <v>1.0697E-2</v>
      </c>
      <c r="K48">
        <f>$A48+$F48</f>
        <v>100</v>
      </c>
      <c r="L48">
        <f t="shared" ref="L48:L50" si="16">$B48+$G48</f>
        <v>4.653931</v>
      </c>
      <c r="M48">
        <f>$L48/$K48</f>
        <v>4.653931E-2</v>
      </c>
      <c r="N48">
        <f t="shared" ref="N48:N50" si="17">MAX($I48,$D48)</f>
        <v>0.23761299999999999</v>
      </c>
      <c r="O48">
        <f>MIN($J48,$E48)</f>
        <v>1.0649E-2</v>
      </c>
    </row>
    <row r="49" spans="1:15" x14ac:dyDescent="0.25">
      <c r="A49">
        <v>51</v>
      </c>
      <c r="B49">
        <v>2.369097</v>
      </c>
      <c r="C49">
        <v>4.6453000000000001E-2</v>
      </c>
      <c r="D49">
        <v>0.100907</v>
      </c>
      <c r="E49">
        <v>1.0936E-2</v>
      </c>
      <c r="F49">
        <v>49</v>
      </c>
      <c r="G49">
        <v>2.3028780000000002</v>
      </c>
      <c r="H49">
        <v>4.6997999999999998E-2</v>
      </c>
      <c r="I49">
        <v>0.121494</v>
      </c>
      <c r="J49">
        <v>1.0543E-2</v>
      </c>
      <c r="K49">
        <f t="shared" ref="K49:K50" si="18">$A49+$F49</f>
        <v>100</v>
      </c>
      <c r="L49">
        <f t="shared" si="16"/>
        <v>4.6719749999999998</v>
      </c>
      <c r="M49">
        <f t="shared" ref="M49:M50" si="19">$L49/$K49</f>
        <v>4.6719749999999997E-2</v>
      </c>
      <c r="N49">
        <f t="shared" si="17"/>
        <v>0.121494</v>
      </c>
      <c r="O49">
        <f t="shared" ref="O49:O50" si="20">MIN($J49,$E49)</f>
        <v>1.0543E-2</v>
      </c>
    </row>
    <row r="50" spans="1:15" x14ac:dyDescent="0.25">
      <c r="A50">
        <v>51</v>
      </c>
      <c r="B50">
        <v>2.212072</v>
      </c>
      <c r="C50">
        <v>4.3374000000000003E-2</v>
      </c>
      <c r="D50">
        <v>9.1078000000000006E-2</v>
      </c>
      <c r="E50">
        <v>1.0644000000000001E-2</v>
      </c>
      <c r="F50">
        <v>49</v>
      </c>
      <c r="G50">
        <v>2.5025740000000001</v>
      </c>
      <c r="H50">
        <v>5.1073E-2</v>
      </c>
      <c r="I50">
        <v>0.141709</v>
      </c>
      <c r="J50">
        <v>1.0673E-2</v>
      </c>
      <c r="K50">
        <f t="shared" si="18"/>
        <v>100</v>
      </c>
      <c r="L50">
        <f t="shared" si="16"/>
        <v>4.7146460000000001</v>
      </c>
      <c r="M50">
        <f t="shared" si="19"/>
        <v>4.7146460000000001E-2</v>
      </c>
      <c r="N50">
        <f t="shared" si="17"/>
        <v>0.141709</v>
      </c>
      <c r="O50">
        <f t="shared" si="20"/>
        <v>1.0644000000000001E-2</v>
      </c>
    </row>
    <row r="51" spans="1:15" x14ac:dyDescent="0.25">
      <c r="K51">
        <f>SUM(K47:K50)</f>
        <v>400</v>
      </c>
      <c r="L51">
        <f>MAX(L47:L50)</f>
        <v>4.7146460000000001</v>
      </c>
      <c r="M51">
        <f>AVERAGE(M47:M50)</f>
        <v>4.5995035000000004E-2</v>
      </c>
      <c r="N51">
        <f>MAX(N47:N50)</f>
        <v>0.23761299999999999</v>
      </c>
      <c r="O51">
        <f>MIN(O47:O50)</f>
        <v>1.0543E-2</v>
      </c>
    </row>
    <row r="53" spans="1:15" x14ac:dyDescent="0.25">
      <c r="A53" t="s">
        <v>26</v>
      </c>
    </row>
    <row r="54" spans="1:15" x14ac:dyDescent="0.25">
      <c r="A54" t="s">
        <v>17</v>
      </c>
    </row>
    <row r="55" spans="1:15" x14ac:dyDescent="0.25">
      <c r="A55" t="s">
        <v>2</v>
      </c>
      <c r="B55" t="s">
        <v>3</v>
      </c>
      <c r="C55" t="s">
        <v>4</v>
      </c>
      <c r="D55" t="s">
        <v>5</v>
      </c>
      <c r="E55" t="s">
        <v>6</v>
      </c>
      <c r="F55" t="s">
        <v>7</v>
      </c>
      <c r="G55" t="s">
        <v>8</v>
      </c>
      <c r="H55" t="s">
        <v>9</v>
      </c>
      <c r="I55" t="s">
        <v>10</v>
      </c>
      <c r="J55" t="s">
        <v>11</v>
      </c>
      <c r="K55" t="s">
        <v>46</v>
      </c>
      <c r="L55" t="s">
        <v>45</v>
      </c>
      <c r="M55" t="s">
        <v>47</v>
      </c>
      <c r="N55" t="s">
        <v>48</v>
      </c>
      <c r="O55" t="s">
        <v>49</v>
      </c>
    </row>
    <row r="56" spans="1:15" x14ac:dyDescent="0.25">
      <c r="A56">
        <v>49</v>
      </c>
      <c r="B56">
        <v>3.4514670000000001</v>
      </c>
      <c r="C56">
        <v>7.0438000000000001E-2</v>
      </c>
      <c r="D56">
        <v>0.122018</v>
      </c>
      <c r="E56">
        <v>1.0864E-2</v>
      </c>
      <c r="F56">
        <v>51</v>
      </c>
      <c r="G56">
        <v>3.7551700000000001</v>
      </c>
      <c r="H56">
        <v>7.3631000000000002E-2</v>
      </c>
      <c r="I56">
        <v>0.122251</v>
      </c>
      <c r="J56">
        <v>1.0647E-2</v>
      </c>
      <c r="K56">
        <f>$A56+$F56</f>
        <v>100</v>
      </c>
      <c r="L56">
        <f>$B56+$G56</f>
        <v>7.2066370000000006</v>
      </c>
      <c r="M56">
        <f>$L56/$K56</f>
        <v>7.2066370000000005E-2</v>
      </c>
      <c r="N56">
        <f>MAX($I56,$D56)</f>
        <v>0.122251</v>
      </c>
      <c r="O56">
        <f>MIN($J56,$E56)</f>
        <v>1.0647E-2</v>
      </c>
    </row>
    <row r="57" spans="1:15" x14ac:dyDescent="0.25">
      <c r="A57">
        <v>53</v>
      </c>
      <c r="B57">
        <v>3.7778510000000001</v>
      </c>
      <c r="C57">
        <v>7.1279999999999996E-2</v>
      </c>
      <c r="D57">
        <v>0.123254</v>
      </c>
      <c r="E57">
        <v>1.09E-2</v>
      </c>
      <c r="F57">
        <v>47</v>
      </c>
      <c r="G57">
        <v>3.6020460000000001</v>
      </c>
      <c r="H57">
        <v>7.6638999999999999E-2</v>
      </c>
      <c r="I57">
        <v>0.132772</v>
      </c>
      <c r="J57">
        <v>1.0713E-2</v>
      </c>
      <c r="K57">
        <f>$A57+$F57</f>
        <v>100</v>
      </c>
      <c r="L57">
        <f t="shared" ref="L57:L63" si="21">$B57+$G57</f>
        <v>7.3798969999999997</v>
      </c>
      <c r="M57">
        <f>$L57/$K57</f>
        <v>7.3798969999999992E-2</v>
      </c>
      <c r="N57">
        <f t="shared" ref="N57:N63" si="22">MAX($I57,$D57)</f>
        <v>0.132772</v>
      </c>
      <c r="O57">
        <f>MIN($J57,$E57)</f>
        <v>1.0713E-2</v>
      </c>
    </row>
    <row r="58" spans="1:15" x14ac:dyDescent="0.25">
      <c r="A58">
        <v>58</v>
      </c>
      <c r="B58">
        <v>4.3165560000000003</v>
      </c>
      <c r="C58">
        <v>7.4423000000000003E-2</v>
      </c>
      <c r="D58">
        <v>0.13124</v>
      </c>
      <c r="E58">
        <v>1.1039999999999999E-2</v>
      </c>
      <c r="F58">
        <v>42</v>
      </c>
      <c r="G58">
        <v>3.1950180000000001</v>
      </c>
      <c r="H58">
        <v>7.6072000000000001E-2</v>
      </c>
      <c r="I58">
        <v>0.130685</v>
      </c>
      <c r="J58">
        <v>1.0845E-2</v>
      </c>
      <c r="K58">
        <f t="shared" ref="K58:K63" si="23">$A58+$F58</f>
        <v>100</v>
      </c>
      <c r="L58">
        <f t="shared" si="21"/>
        <v>7.5115740000000004</v>
      </c>
      <c r="M58">
        <f t="shared" ref="M58:M63" si="24">$L58/$K58</f>
        <v>7.511574E-2</v>
      </c>
      <c r="N58">
        <f t="shared" si="22"/>
        <v>0.13124</v>
      </c>
      <c r="O58">
        <f t="shared" ref="O58:O63" si="25">MIN($J58,$E58)</f>
        <v>1.0845E-2</v>
      </c>
    </row>
    <row r="59" spans="1:15" x14ac:dyDescent="0.25">
      <c r="A59">
        <v>52</v>
      </c>
      <c r="B59">
        <v>3.84328</v>
      </c>
      <c r="C59">
        <v>7.3909000000000002E-2</v>
      </c>
      <c r="D59">
        <v>0.114506</v>
      </c>
      <c r="E59">
        <v>1.0998000000000001E-2</v>
      </c>
      <c r="F59">
        <v>48</v>
      </c>
      <c r="G59">
        <v>3.7202500000000001</v>
      </c>
      <c r="H59">
        <v>7.7505000000000004E-2</v>
      </c>
      <c r="I59">
        <v>0.122322</v>
      </c>
      <c r="J59">
        <v>1.1057000000000001E-2</v>
      </c>
      <c r="K59">
        <f t="shared" si="23"/>
        <v>100</v>
      </c>
      <c r="L59">
        <f t="shared" si="21"/>
        <v>7.5635300000000001</v>
      </c>
      <c r="M59">
        <f t="shared" si="24"/>
        <v>7.5635300000000003E-2</v>
      </c>
      <c r="N59">
        <f t="shared" si="22"/>
        <v>0.122322</v>
      </c>
      <c r="O59">
        <f t="shared" si="25"/>
        <v>1.0998000000000001E-2</v>
      </c>
    </row>
    <row r="60" spans="1:15" x14ac:dyDescent="0.25">
      <c r="A60">
        <v>50</v>
      </c>
      <c r="B60">
        <v>3.9730569999999998</v>
      </c>
      <c r="C60">
        <v>7.9461000000000004E-2</v>
      </c>
      <c r="D60">
        <v>0.21487800000000001</v>
      </c>
      <c r="E60">
        <v>2.0952999999999999E-2</v>
      </c>
      <c r="F60">
        <v>50</v>
      </c>
      <c r="G60">
        <v>3.6112899999999999</v>
      </c>
      <c r="H60">
        <v>7.2225999999999999E-2</v>
      </c>
      <c r="I60">
        <v>0.121433</v>
      </c>
      <c r="J60">
        <v>1.0691000000000001E-2</v>
      </c>
      <c r="K60">
        <f t="shared" si="23"/>
        <v>100</v>
      </c>
      <c r="L60">
        <f t="shared" si="21"/>
        <v>7.5843469999999993</v>
      </c>
      <c r="M60">
        <f t="shared" si="24"/>
        <v>7.5843469999999996E-2</v>
      </c>
      <c r="N60">
        <f t="shared" si="22"/>
        <v>0.21487800000000001</v>
      </c>
      <c r="O60">
        <f t="shared" si="25"/>
        <v>1.0691000000000001E-2</v>
      </c>
    </row>
    <row r="61" spans="1:15" x14ac:dyDescent="0.25">
      <c r="A61">
        <v>58</v>
      </c>
      <c r="B61">
        <v>4.5419200000000002</v>
      </c>
      <c r="C61">
        <v>7.8309000000000004E-2</v>
      </c>
      <c r="D61">
        <v>0.122265</v>
      </c>
      <c r="E61">
        <v>1.1764E-2</v>
      </c>
      <c r="F61">
        <v>42</v>
      </c>
      <c r="G61">
        <v>3.1340910000000002</v>
      </c>
      <c r="H61">
        <v>7.4621000000000007E-2</v>
      </c>
      <c r="I61">
        <v>0.12274</v>
      </c>
      <c r="J61">
        <v>1.1076000000000001E-2</v>
      </c>
      <c r="K61">
        <f t="shared" si="23"/>
        <v>100</v>
      </c>
      <c r="L61">
        <f t="shared" si="21"/>
        <v>7.6760110000000008</v>
      </c>
      <c r="M61">
        <f t="shared" si="24"/>
        <v>7.6760110000000006E-2</v>
      </c>
      <c r="N61">
        <f t="shared" si="22"/>
        <v>0.12274</v>
      </c>
      <c r="O61">
        <f t="shared" si="25"/>
        <v>1.1076000000000001E-2</v>
      </c>
    </row>
    <row r="62" spans="1:15" x14ac:dyDescent="0.25">
      <c r="A62">
        <v>51</v>
      </c>
      <c r="B62">
        <v>3.8266279999999999</v>
      </c>
      <c r="C62">
        <v>7.5032000000000001E-2</v>
      </c>
      <c r="D62">
        <v>0.205206</v>
      </c>
      <c r="E62">
        <v>1.1084E-2</v>
      </c>
      <c r="F62">
        <v>49</v>
      </c>
      <c r="G62">
        <v>3.8801570000000001</v>
      </c>
      <c r="H62">
        <v>7.9186999999999994E-2</v>
      </c>
      <c r="I62">
        <v>0.121931</v>
      </c>
      <c r="J62">
        <v>1.0992E-2</v>
      </c>
      <c r="K62">
        <f t="shared" si="23"/>
        <v>100</v>
      </c>
      <c r="L62">
        <f t="shared" si="21"/>
        <v>7.706785</v>
      </c>
      <c r="M62">
        <f t="shared" si="24"/>
        <v>7.7067849999999993E-2</v>
      </c>
      <c r="N62">
        <f t="shared" si="22"/>
        <v>0.205206</v>
      </c>
      <c r="O62">
        <f t="shared" si="25"/>
        <v>1.0992E-2</v>
      </c>
    </row>
    <row r="63" spans="1:15" x14ac:dyDescent="0.25">
      <c r="A63">
        <v>54</v>
      </c>
      <c r="B63">
        <v>4.1892170000000002</v>
      </c>
      <c r="C63">
        <v>7.7577999999999994E-2</v>
      </c>
      <c r="D63">
        <v>0.14397399999999999</v>
      </c>
      <c r="E63">
        <v>1.0567E-2</v>
      </c>
      <c r="F63">
        <v>46</v>
      </c>
      <c r="G63">
        <v>3.570811</v>
      </c>
      <c r="H63">
        <v>7.7626000000000001E-2</v>
      </c>
      <c r="I63">
        <v>0.13150700000000001</v>
      </c>
      <c r="J63">
        <v>1.0914E-2</v>
      </c>
      <c r="K63">
        <f t="shared" si="23"/>
        <v>100</v>
      </c>
      <c r="L63">
        <f t="shared" si="21"/>
        <v>7.7600280000000001</v>
      </c>
      <c r="M63">
        <f t="shared" si="24"/>
        <v>7.7600280000000008E-2</v>
      </c>
      <c r="N63">
        <f t="shared" si="22"/>
        <v>0.14397399999999999</v>
      </c>
      <c r="O63">
        <f t="shared" si="25"/>
        <v>1.0567E-2</v>
      </c>
    </row>
    <row r="64" spans="1:15" x14ac:dyDescent="0.25">
      <c r="K64">
        <f>SUM(K56:K63)</f>
        <v>800</v>
      </c>
      <c r="L64">
        <f>MAX(L56:L63)</f>
        <v>7.7600280000000001</v>
      </c>
      <c r="M64">
        <f>AVERAGE(M56:M63)</f>
        <v>7.5486011249999999E-2</v>
      </c>
      <c r="N64">
        <f>MAX(N56:N63)</f>
        <v>0.21487800000000001</v>
      </c>
      <c r="O64">
        <f>MIN(O56:O63)</f>
        <v>1.0567E-2</v>
      </c>
    </row>
    <row r="66" spans="1:15" x14ac:dyDescent="0.25">
      <c r="A66" t="s">
        <v>26</v>
      </c>
    </row>
    <row r="67" spans="1:15" x14ac:dyDescent="0.25">
      <c r="A67" t="s">
        <v>18</v>
      </c>
    </row>
    <row r="68" spans="1:15" x14ac:dyDescent="0.25">
      <c r="A68" t="s">
        <v>2</v>
      </c>
      <c r="B68" t="s">
        <v>3</v>
      </c>
      <c r="C68" t="s">
        <v>4</v>
      </c>
      <c r="D68" t="s">
        <v>5</v>
      </c>
      <c r="E68" t="s">
        <v>6</v>
      </c>
      <c r="F68" t="s">
        <v>7</v>
      </c>
      <c r="G68" t="s">
        <v>8</v>
      </c>
      <c r="H68" t="s">
        <v>9</v>
      </c>
      <c r="I68" t="s">
        <v>10</v>
      </c>
      <c r="J68" t="s">
        <v>11</v>
      </c>
      <c r="K68" t="s">
        <v>46</v>
      </c>
      <c r="L68" t="s">
        <v>45</v>
      </c>
      <c r="M68" t="s">
        <v>47</v>
      </c>
      <c r="N68" t="s">
        <v>48</v>
      </c>
      <c r="O68" t="s">
        <v>49</v>
      </c>
    </row>
    <row r="69" spans="1:15" x14ac:dyDescent="0.25">
      <c r="A69">
        <v>56</v>
      </c>
      <c r="B69">
        <v>4.3042889999999998</v>
      </c>
      <c r="C69">
        <v>7.6862E-2</v>
      </c>
      <c r="D69">
        <v>0.174287</v>
      </c>
      <c r="E69">
        <v>1.0737E-2</v>
      </c>
      <c r="F69">
        <v>44</v>
      </c>
      <c r="G69">
        <v>3.637775</v>
      </c>
      <c r="H69">
        <v>8.2677E-2</v>
      </c>
      <c r="I69">
        <v>0.142067</v>
      </c>
      <c r="J69">
        <v>1.0729000000000001E-2</v>
      </c>
      <c r="K69">
        <f>$A69+$F69</f>
        <v>100</v>
      </c>
      <c r="L69">
        <f>$B69+$G69</f>
        <v>7.9420640000000002</v>
      </c>
      <c r="M69">
        <f>$L69/$K69</f>
        <v>7.9420640000000001E-2</v>
      </c>
      <c r="N69">
        <f>MAX($I69,$D69)</f>
        <v>0.174287</v>
      </c>
      <c r="O69">
        <f>MIN($J69,$E69)</f>
        <v>1.0729000000000001E-2</v>
      </c>
    </row>
    <row r="70" spans="1:15" x14ac:dyDescent="0.25">
      <c r="A70">
        <v>42</v>
      </c>
      <c r="B70">
        <v>3.484839</v>
      </c>
      <c r="C70">
        <v>8.2972000000000004E-2</v>
      </c>
      <c r="D70">
        <v>0.151168</v>
      </c>
      <c r="E70">
        <v>1.0769000000000001E-2</v>
      </c>
      <c r="F70">
        <v>58</v>
      </c>
      <c r="G70">
        <v>4.4973089999999996</v>
      </c>
      <c r="H70">
        <v>7.7539999999999998E-2</v>
      </c>
      <c r="I70">
        <v>0.142015</v>
      </c>
      <c r="J70">
        <v>1.0599000000000001E-2</v>
      </c>
      <c r="K70">
        <f>$A70+$F70</f>
        <v>100</v>
      </c>
      <c r="L70">
        <f t="shared" ref="L70:L76" si="26">$B70+$G70</f>
        <v>7.9821479999999996</v>
      </c>
      <c r="M70">
        <f>$L70/$K70</f>
        <v>7.982148E-2</v>
      </c>
      <c r="N70">
        <f t="shared" ref="N70:N76" si="27">MAX($I70,$D70)</f>
        <v>0.151168</v>
      </c>
      <c r="O70">
        <f>MIN($J70,$E70)</f>
        <v>1.0599000000000001E-2</v>
      </c>
    </row>
    <row r="71" spans="1:15" x14ac:dyDescent="0.25">
      <c r="A71">
        <v>39</v>
      </c>
      <c r="B71">
        <v>3.11687</v>
      </c>
      <c r="C71">
        <v>7.9920000000000005E-2</v>
      </c>
      <c r="D71">
        <v>0.15151999999999999</v>
      </c>
      <c r="E71">
        <v>1.0670000000000001E-2</v>
      </c>
      <c r="F71">
        <v>61</v>
      </c>
      <c r="G71">
        <v>5.0887019999999996</v>
      </c>
      <c r="H71">
        <v>8.3420999999999995E-2</v>
      </c>
      <c r="I71">
        <v>0.18402299999999999</v>
      </c>
      <c r="J71">
        <v>1.0728E-2</v>
      </c>
      <c r="K71">
        <f t="shared" ref="K71:K76" si="28">$A71+$F71</f>
        <v>100</v>
      </c>
      <c r="L71">
        <f t="shared" si="26"/>
        <v>8.2055720000000001</v>
      </c>
      <c r="M71">
        <f t="shared" ref="M71:M76" si="29">$L71/$K71</f>
        <v>8.2055719999999999E-2</v>
      </c>
      <c r="N71">
        <f t="shared" si="27"/>
        <v>0.18402299999999999</v>
      </c>
      <c r="O71">
        <f t="shared" ref="O71:O76" si="30">MIN($J71,$E71)</f>
        <v>1.0670000000000001E-2</v>
      </c>
    </row>
    <row r="72" spans="1:15" x14ac:dyDescent="0.25">
      <c r="A72">
        <v>50</v>
      </c>
      <c r="B72">
        <v>4.1355130000000004</v>
      </c>
      <c r="C72">
        <v>8.2710000000000006E-2</v>
      </c>
      <c r="D72">
        <v>0.17499600000000001</v>
      </c>
      <c r="E72">
        <v>1.1037999999999999E-2</v>
      </c>
      <c r="F72">
        <v>50</v>
      </c>
      <c r="G72">
        <v>4.1813409999999998</v>
      </c>
      <c r="H72">
        <v>8.3627000000000007E-2</v>
      </c>
      <c r="I72">
        <v>0.16062699999999999</v>
      </c>
      <c r="J72">
        <v>1.0596E-2</v>
      </c>
      <c r="K72">
        <f t="shared" si="28"/>
        <v>100</v>
      </c>
      <c r="L72">
        <f t="shared" si="26"/>
        <v>8.3168539999999993</v>
      </c>
      <c r="M72">
        <f t="shared" si="29"/>
        <v>8.3168539999999999E-2</v>
      </c>
      <c r="N72">
        <f t="shared" si="27"/>
        <v>0.17499600000000001</v>
      </c>
      <c r="O72">
        <f t="shared" si="30"/>
        <v>1.0596E-2</v>
      </c>
    </row>
    <row r="73" spans="1:15" x14ac:dyDescent="0.25">
      <c r="A73">
        <v>53</v>
      </c>
      <c r="B73">
        <v>4.3902450000000002</v>
      </c>
      <c r="C73">
        <v>8.2835000000000006E-2</v>
      </c>
      <c r="D73">
        <v>0.14207400000000001</v>
      </c>
      <c r="E73">
        <v>1.0782999999999999E-2</v>
      </c>
      <c r="F73">
        <v>47</v>
      </c>
      <c r="G73">
        <v>3.9668839999999999</v>
      </c>
      <c r="H73">
        <v>8.4402000000000005E-2</v>
      </c>
      <c r="I73">
        <v>0.16267699999999999</v>
      </c>
      <c r="J73">
        <v>1.0678999999999999E-2</v>
      </c>
      <c r="K73">
        <f t="shared" si="28"/>
        <v>100</v>
      </c>
      <c r="L73">
        <f t="shared" si="26"/>
        <v>8.3571290000000005</v>
      </c>
      <c r="M73">
        <f t="shared" si="29"/>
        <v>8.3571290000000006E-2</v>
      </c>
      <c r="N73">
        <f t="shared" si="27"/>
        <v>0.16267699999999999</v>
      </c>
      <c r="O73">
        <f t="shared" si="30"/>
        <v>1.0678999999999999E-2</v>
      </c>
    </row>
    <row r="74" spans="1:15" x14ac:dyDescent="0.25">
      <c r="A74">
        <v>54</v>
      </c>
      <c r="B74">
        <v>4.4284340000000002</v>
      </c>
      <c r="C74">
        <v>8.2007999999999998E-2</v>
      </c>
      <c r="D74">
        <v>0.152001</v>
      </c>
      <c r="E74">
        <v>1.0704999999999999E-2</v>
      </c>
      <c r="F74">
        <v>46</v>
      </c>
      <c r="G74">
        <v>4.0208000000000004</v>
      </c>
      <c r="H74">
        <v>8.7409000000000001E-2</v>
      </c>
      <c r="I74">
        <v>0.154254</v>
      </c>
      <c r="J74">
        <v>1.0808999999999999E-2</v>
      </c>
      <c r="K74">
        <f t="shared" si="28"/>
        <v>100</v>
      </c>
      <c r="L74">
        <f t="shared" si="26"/>
        <v>8.4492340000000006</v>
      </c>
      <c r="M74">
        <f t="shared" si="29"/>
        <v>8.4492339999999999E-2</v>
      </c>
      <c r="N74">
        <f t="shared" si="27"/>
        <v>0.154254</v>
      </c>
      <c r="O74">
        <f t="shared" si="30"/>
        <v>1.0704999999999999E-2</v>
      </c>
    </row>
    <row r="75" spans="1:15" x14ac:dyDescent="0.25">
      <c r="A75">
        <v>61</v>
      </c>
      <c r="B75">
        <v>4.8734409999999997</v>
      </c>
      <c r="C75">
        <v>7.9892000000000005E-2</v>
      </c>
      <c r="D75">
        <v>0.142039</v>
      </c>
      <c r="E75">
        <v>1.0741000000000001E-2</v>
      </c>
      <c r="F75">
        <v>39</v>
      </c>
      <c r="G75">
        <v>3.6392509999999998</v>
      </c>
      <c r="H75">
        <v>9.3313999999999994E-2</v>
      </c>
      <c r="I75">
        <v>0.23558200000000001</v>
      </c>
      <c r="J75">
        <v>1.0848E-2</v>
      </c>
      <c r="K75">
        <f t="shared" si="28"/>
        <v>100</v>
      </c>
      <c r="L75">
        <f t="shared" si="26"/>
        <v>8.5126919999999995</v>
      </c>
      <c r="M75">
        <f t="shared" si="29"/>
        <v>8.5126919999999995E-2</v>
      </c>
      <c r="N75">
        <f t="shared" si="27"/>
        <v>0.23558200000000001</v>
      </c>
      <c r="O75">
        <f t="shared" si="30"/>
        <v>1.0741000000000001E-2</v>
      </c>
    </row>
    <row r="76" spans="1:15" x14ac:dyDescent="0.25">
      <c r="A76">
        <v>47</v>
      </c>
      <c r="B76">
        <v>3.6976170000000002</v>
      </c>
      <c r="C76">
        <v>7.8673000000000007E-2</v>
      </c>
      <c r="D76">
        <v>0.16330600000000001</v>
      </c>
      <c r="E76">
        <v>1.0632000000000001E-2</v>
      </c>
      <c r="F76">
        <v>53</v>
      </c>
      <c r="G76">
        <v>4.8453400000000002</v>
      </c>
      <c r="H76">
        <v>9.1422000000000003E-2</v>
      </c>
      <c r="I76">
        <v>0.263733</v>
      </c>
      <c r="J76">
        <v>1.2402E-2</v>
      </c>
      <c r="K76">
        <f t="shared" si="28"/>
        <v>100</v>
      </c>
      <c r="L76">
        <f t="shared" si="26"/>
        <v>8.5429570000000012</v>
      </c>
      <c r="M76">
        <f t="shared" si="29"/>
        <v>8.542957000000001E-2</v>
      </c>
      <c r="N76">
        <f t="shared" si="27"/>
        <v>0.263733</v>
      </c>
      <c r="O76">
        <f t="shared" si="30"/>
        <v>1.0632000000000001E-2</v>
      </c>
    </row>
    <row r="77" spans="1:15" x14ac:dyDescent="0.25">
      <c r="K77">
        <f>SUM(K69:K76)</f>
        <v>800</v>
      </c>
      <c r="L77">
        <f>MAX(L69:L76)</f>
        <v>8.5429570000000012</v>
      </c>
      <c r="M77">
        <f>AVERAGE(M69:M76)</f>
        <v>8.2885812500000017E-2</v>
      </c>
      <c r="N77">
        <f>MAX(N69:N76)</f>
        <v>0.263733</v>
      </c>
      <c r="O77">
        <f>MIN(O69:O76)</f>
        <v>1.0596E-2</v>
      </c>
    </row>
    <row r="79" spans="1:15" x14ac:dyDescent="0.25">
      <c r="A79" t="s">
        <v>26</v>
      </c>
    </row>
    <row r="80" spans="1:15" x14ac:dyDescent="0.25">
      <c r="A80" t="s">
        <v>19</v>
      </c>
    </row>
    <row r="81" spans="1:15" x14ac:dyDescent="0.25">
      <c r="A81" t="s">
        <v>2</v>
      </c>
      <c r="B81" t="s">
        <v>3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K81" t="s">
        <v>46</v>
      </c>
      <c r="L81" t="s">
        <v>45</v>
      </c>
      <c r="M81" t="s">
        <v>47</v>
      </c>
      <c r="N81" t="s">
        <v>48</v>
      </c>
      <c r="O81" t="s">
        <v>49</v>
      </c>
    </row>
    <row r="82" spans="1:15" x14ac:dyDescent="0.25">
      <c r="A82">
        <v>57</v>
      </c>
      <c r="B82">
        <v>4.5836379999999997</v>
      </c>
      <c r="C82">
        <v>8.0415E-2</v>
      </c>
      <c r="D82">
        <v>0.18234800000000001</v>
      </c>
      <c r="E82">
        <v>1.0658000000000001E-2</v>
      </c>
      <c r="F82">
        <v>43</v>
      </c>
      <c r="G82">
        <v>3.7260970000000002</v>
      </c>
      <c r="H82">
        <v>8.6652999999999994E-2</v>
      </c>
      <c r="I82">
        <v>0.20063400000000001</v>
      </c>
      <c r="J82">
        <v>1.064E-2</v>
      </c>
      <c r="K82">
        <f>$A82+$F82</f>
        <v>100</v>
      </c>
      <c r="L82">
        <f>$B82+$G82</f>
        <v>8.3097349999999999</v>
      </c>
      <c r="M82">
        <f>$L82/$K82</f>
        <v>8.309735E-2</v>
      </c>
      <c r="N82">
        <f>MAX($I82,$D82)</f>
        <v>0.20063400000000001</v>
      </c>
      <c r="O82">
        <f>MIN($J82,$E82)</f>
        <v>1.064E-2</v>
      </c>
    </row>
    <row r="83" spans="1:15" x14ac:dyDescent="0.25">
      <c r="A83">
        <v>50</v>
      </c>
      <c r="B83">
        <v>4.5207750000000004</v>
      </c>
      <c r="C83">
        <v>9.0415999999999996E-2</v>
      </c>
      <c r="D83">
        <v>0.182951</v>
      </c>
      <c r="E83">
        <v>1.0597000000000001E-2</v>
      </c>
      <c r="F83">
        <v>50</v>
      </c>
      <c r="G83">
        <v>4.3287680000000002</v>
      </c>
      <c r="H83">
        <v>8.6574999999999999E-2</v>
      </c>
      <c r="I83">
        <v>0.18887300000000001</v>
      </c>
      <c r="J83">
        <v>1.0576E-2</v>
      </c>
      <c r="K83">
        <f>$A83+$F83</f>
        <v>100</v>
      </c>
      <c r="L83">
        <f t="shared" ref="L83:L89" si="31">$B83+$G83</f>
        <v>8.8495430000000006</v>
      </c>
      <c r="M83">
        <f>$L83/$K83</f>
        <v>8.849543E-2</v>
      </c>
      <c r="N83">
        <f t="shared" ref="N83:N89" si="32">MAX($I83,$D83)</f>
        <v>0.18887300000000001</v>
      </c>
      <c r="O83">
        <f>MIN($J83,$E83)</f>
        <v>1.0576E-2</v>
      </c>
    </row>
    <row r="84" spans="1:15" x14ac:dyDescent="0.25">
      <c r="A84">
        <v>52</v>
      </c>
      <c r="B84">
        <v>4.8636869999999996</v>
      </c>
      <c r="C84">
        <v>9.3532000000000004E-2</v>
      </c>
      <c r="D84">
        <v>0.21248500000000001</v>
      </c>
      <c r="E84">
        <v>1.0531E-2</v>
      </c>
      <c r="F84">
        <v>48</v>
      </c>
      <c r="G84">
        <v>4.1661219999999997</v>
      </c>
      <c r="H84">
        <v>8.6793999999999996E-2</v>
      </c>
      <c r="I84">
        <v>0.19223199999999999</v>
      </c>
      <c r="J84">
        <v>1.1035E-2</v>
      </c>
      <c r="K84">
        <f t="shared" ref="K84:K89" si="33">$A84+$F84</f>
        <v>100</v>
      </c>
      <c r="L84">
        <f t="shared" si="31"/>
        <v>9.0298090000000002</v>
      </c>
      <c r="M84">
        <f t="shared" ref="M84:M89" si="34">$L84/$K84</f>
        <v>9.0298089999999998E-2</v>
      </c>
      <c r="N84">
        <f t="shared" si="32"/>
        <v>0.21248500000000001</v>
      </c>
      <c r="O84">
        <f t="shared" ref="O84:O89" si="35">MIN($J84,$E84)</f>
        <v>1.0531E-2</v>
      </c>
    </row>
    <row r="85" spans="1:15" x14ac:dyDescent="0.25">
      <c r="A85">
        <v>53</v>
      </c>
      <c r="B85">
        <v>4.8851360000000001</v>
      </c>
      <c r="C85">
        <v>9.2172000000000004E-2</v>
      </c>
      <c r="D85">
        <v>0.19060099999999999</v>
      </c>
      <c r="E85">
        <v>1.0848999999999999E-2</v>
      </c>
      <c r="F85">
        <v>47</v>
      </c>
      <c r="G85">
        <v>4.226286</v>
      </c>
      <c r="H85">
        <v>8.9921000000000001E-2</v>
      </c>
      <c r="I85">
        <v>0.34027600000000002</v>
      </c>
      <c r="J85">
        <v>1.0618000000000001E-2</v>
      </c>
      <c r="K85">
        <f t="shared" si="33"/>
        <v>100</v>
      </c>
      <c r="L85">
        <f t="shared" si="31"/>
        <v>9.111422000000001</v>
      </c>
      <c r="M85">
        <f t="shared" si="34"/>
        <v>9.111422000000001E-2</v>
      </c>
      <c r="N85">
        <f t="shared" si="32"/>
        <v>0.34027600000000002</v>
      </c>
      <c r="O85">
        <f t="shared" si="35"/>
        <v>1.0618000000000001E-2</v>
      </c>
    </row>
    <row r="86" spans="1:15" x14ac:dyDescent="0.25">
      <c r="A86">
        <v>52</v>
      </c>
      <c r="B86">
        <v>4.9709329999999996</v>
      </c>
      <c r="C86">
        <v>9.5594999999999999E-2</v>
      </c>
      <c r="D86">
        <v>0.201517</v>
      </c>
      <c r="E86">
        <v>1.0954E-2</v>
      </c>
      <c r="F86">
        <v>48</v>
      </c>
      <c r="G86">
        <v>4.2324400000000004</v>
      </c>
      <c r="H86">
        <v>8.8176000000000004E-2</v>
      </c>
      <c r="I86">
        <v>0.23293700000000001</v>
      </c>
      <c r="J86">
        <v>1.0662E-2</v>
      </c>
      <c r="K86">
        <f t="shared" si="33"/>
        <v>100</v>
      </c>
      <c r="L86">
        <f t="shared" si="31"/>
        <v>9.2033729999999991</v>
      </c>
      <c r="M86">
        <f t="shared" si="34"/>
        <v>9.2033729999999994E-2</v>
      </c>
      <c r="N86">
        <f t="shared" si="32"/>
        <v>0.23293700000000001</v>
      </c>
      <c r="O86">
        <f t="shared" si="35"/>
        <v>1.0662E-2</v>
      </c>
    </row>
    <row r="87" spans="1:15" x14ac:dyDescent="0.25">
      <c r="A87">
        <v>51</v>
      </c>
      <c r="B87">
        <v>4.9844340000000003</v>
      </c>
      <c r="C87">
        <v>9.7734000000000001E-2</v>
      </c>
      <c r="D87">
        <v>0.20244799999999999</v>
      </c>
      <c r="E87">
        <v>1.0867999999999999E-2</v>
      </c>
      <c r="F87">
        <v>49</v>
      </c>
      <c r="G87">
        <v>4.2703720000000001</v>
      </c>
      <c r="H87">
        <v>8.7150000000000005E-2</v>
      </c>
      <c r="I87">
        <v>0.15223400000000001</v>
      </c>
      <c r="J87">
        <v>1.077E-2</v>
      </c>
      <c r="K87">
        <f t="shared" si="33"/>
        <v>100</v>
      </c>
      <c r="L87">
        <f t="shared" si="31"/>
        <v>9.2548060000000003</v>
      </c>
      <c r="M87">
        <f t="shared" si="34"/>
        <v>9.2548060000000001E-2</v>
      </c>
      <c r="N87">
        <f t="shared" si="32"/>
        <v>0.20244799999999999</v>
      </c>
      <c r="O87">
        <f t="shared" si="35"/>
        <v>1.077E-2</v>
      </c>
    </row>
    <row r="88" spans="1:15" x14ac:dyDescent="0.25">
      <c r="A88">
        <v>48</v>
      </c>
      <c r="B88">
        <v>4.7196420000000003</v>
      </c>
      <c r="C88">
        <v>9.8325999999999997E-2</v>
      </c>
      <c r="D88">
        <v>0.19245899999999999</v>
      </c>
      <c r="E88">
        <v>1.0489999999999999E-2</v>
      </c>
      <c r="F88">
        <v>52</v>
      </c>
      <c r="G88">
        <v>4.580927</v>
      </c>
      <c r="H88">
        <v>8.8095000000000007E-2</v>
      </c>
      <c r="I88">
        <v>0.17279800000000001</v>
      </c>
      <c r="J88">
        <v>1.0697999999999999E-2</v>
      </c>
      <c r="K88">
        <f t="shared" si="33"/>
        <v>100</v>
      </c>
      <c r="L88">
        <f t="shared" si="31"/>
        <v>9.3005689999999994</v>
      </c>
      <c r="M88">
        <f t="shared" si="34"/>
        <v>9.3005689999999988E-2</v>
      </c>
      <c r="N88">
        <f t="shared" si="32"/>
        <v>0.19245899999999999</v>
      </c>
      <c r="O88">
        <f t="shared" si="35"/>
        <v>1.0489999999999999E-2</v>
      </c>
    </row>
    <row r="89" spans="1:15" x14ac:dyDescent="0.25">
      <c r="A89">
        <v>41</v>
      </c>
      <c r="B89">
        <v>3.625759</v>
      </c>
      <c r="C89">
        <v>8.8432999999999998E-2</v>
      </c>
      <c r="D89">
        <v>0.17613599999999999</v>
      </c>
      <c r="E89">
        <v>1.0725E-2</v>
      </c>
      <c r="F89">
        <v>59</v>
      </c>
      <c r="G89">
        <v>5.6913520000000002</v>
      </c>
      <c r="H89">
        <v>9.6463999999999994E-2</v>
      </c>
      <c r="I89">
        <v>0.250108</v>
      </c>
      <c r="J89">
        <v>1.0611000000000001E-2</v>
      </c>
      <c r="K89">
        <f t="shared" si="33"/>
        <v>100</v>
      </c>
      <c r="L89">
        <f t="shared" si="31"/>
        <v>9.3171110000000006</v>
      </c>
      <c r="M89">
        <f t="shared" si="34"/>
        <v>9.3171110000000001E-2</v>
      </c>
      <c r="N89">
        <f t="shared" si="32"/>
        <v>0.250108</v>
      </c>
      <c r="O89">
        <f t="shared" si="35"/>
        <v>1.0611000000000001E-2</v>
      </c>
    </row>
    <row r="90" spans="1:15" x14ac:dyDescent="0.25">
      <c r="K90">
        <f>SUM(K82:K89)</f>
        <v>800</v>
      </c>
      <c r="L90">
        <f>MAX(L82:L89)</f>
        <v>9.3171110000000006</v>
      </c>
      <c r="M90">
        <f>AVERAGE(M82:M89)</f>
        <v>9.0470460000000003E-2</v>
      </c>
      <c r="N90">
        <f>MAX(N82:N89)</f>
        <v>0.34027600000000002</v>
      </c>
      <c r="O90">
        <f>MIN(O82:O89)</f>
        <v>1.0489999999999999E-2</v>
      </c>
    </row>
    <row r="92" spans="1:15" x14ac:dyDescent="0.25">
      <c r="A92" t="s">
        <v>26</v>
      </c>
    </row>
    <row r="93" spans="1:15" x14ac:dyDescent="0.25">
      <c r="A93" t="s">
        <v>20</v>
      </c>
    </row>
    <row r="94" spans="1:15" x14ac:dyDescent="0.25">
      <c r="A94" t="s">
        <v>2</v>
      </c>
      <c r="B94" t="s">
        <v>3</v>
      </c>
      <c r="C94" t="s">
        <v>4</v>
      </c>
      <c r="D94" t="s">
        <v>5</v>
      </c>
      <c r="E94" t="s">
        <v>6</v>
      </c>
      <c r="F94" t="s">
        <v>7</v>
      </c>
      <c r="G94" t="s">
        <v>8</v>
      </c>
      <c r="H94" t="s">
        <v>9</v>
      </c>
      <c r="I94" t="s">
        <v>10</v>
      </c>
      <c r="J94" t="s">
        <v>11</v>
      </c>
      <c r="K94" t="s">
        <v>46</v>
      </c>
      <c r="L94" t="s">
        <v>45</v>
      </c>
      <c r="M94" t="s">
        <v>47</v>
      </c>
      <c r="N94" t="s">
        <v>48</v>
      </c>
      <c r="O94" t="s">
        <v>49</v>
      </c>
    </row>
    <row r="95" spans="1:15" x14ac:dyDescent="0.25">
      <c r="A95">
        <v>50</v>
      </c>
      <c r="B95">
        <v>7.3012759999999997</v>
      </c>
      <c r="C95">
        <v>0.14602599999999999</v>
      </c>
      <c r="D95">
        <v>0.24454300000000001</v>
      </c>
      <c r="E95">
        <v>1.0789999999999999E-2</v>
      </c>
      <c r="F95">
        <v>50</v>
      </c>
      <c r="G95">
        <v>7.1899620000000004</v>
      </c>
      <c r="H95">
        <v>0.14379900000000001</v>
      </c>
      <c r="I95">
        <v>0.22425400000000001</v>
      </c>
      <c r="J95">
        <v>1.0826000000000001E-2</v>
      </c>
      <c r="K95">
        <f>$A95+$F95</f>
        <v>100</v>
      </c>
      <c r="L95">
        <f>$B95+$G95</f>
        <v>14.491237999999999</v>
      </c>
      <c r="M95">
        <f>$L95/$K95</f>
        <v>0.14491237999999998</v>
      </c>
      <c r="N95">
        <f>MAX($I95,$D95)</f>
        <v>0.24454300000000001</v>
      </c>
      <c r="O95">
        <f>MIN($J95,$E95)</f>
        <v>1.0789999999999999E-2</v>
      </c>
    </row>
    <row r="96" spans="1:15" x14ac:dyDescent="0.25">
      <c r="A96">
        <v>52</v>
      </c>
      <c r="B96">
        <v>8.0043319999999998</v>
      </c>
      <c r="C96">
        <v>0.15392900000000001</v>
      </c>
      <c r="D96">
        <v>0.26475900000000002</v>
      </c>
      <c r="E96">
        <v>2.1085E-2</v>
      </c>
      <c r="F96">
        <v>48</v>
      </c>
      <c r="G96">
        <v>6.8338460000000003</v>
      </c>
      <c r="H96">
        <v>0.142372</v>
      </c>
      <c r="I96">
        <v>0.25464799999999999</v>
      </c>
      <c r="J96">
        <v>2.0254000000000001E-2</v>
      </c>
      <c r="K96">
        <f>$A96+$F96</f>
        <v>100</v>
      </c>
      <c r="L96">
        <f t="shared" ref="L96:L110" si="36">$B96+$G96</f>
        <v>14.838177999999999</v>
      </c>
      <c r="M96">
        <f>$L96/$K96</f>
        <v>0.14838177999999999</v>
      </c>
      <c r="N96">
        <f t="shared" ref="N96:N110" si="37">MAX($I96,$D96)</f>
        <v>0.26475900000000002</v>
      </c>
      <c r="O96">
        <f>MIN($J96,$E96)</f>
        <v>2.0254000000000001E-2</v>
      </c>
    </row>
    <row r="97" spans="1:15" x14ac:dyDescent="0.25">
      <c r="A97">
        <v>44</v>
      </c>
      <c r="B97">
        <v>5.5211230000000002</v>
      </c>
      <c r="C97">
        <v>0.12548000000000001</v>
      </c>
      <c r="D97">
        <v>0.244502</v>
      </c>
      <c r="E97">
        <v>1.0968E-2</v>
      </c>
      <c r="F97">
        <v>56</v>
      </c>
      <c r="G97">
        <v>9.3276319999999995</v>
      </c>
      <c r="H97">
        <v>0.16656499999999999</v>
      </c>
      <c r="I97">
        <v>0.263484</v>
      </c>
      <c r="J97">
        <v>1.0871E-2</v>
      </c>
      <c r="K97">
        <f t="shared" ref="K97:K110" si="38">$A97+$F97</f>
        <v>100</v>
      </c>
      <c r="L97">
        <f t="shared" si="36"/>
        <v>14.848755000000001</v>
      </c>
      <c r="M97">
        <f t="shared" ref="M97:M110" si="39">$L97/$K97</f>
        <v>0.14848755</v>
      </c>
      <c r="N97">
        <f t="shared" si="37"/>
        <v>0.263484</v>
      </c>
      <c r="O97">
        <f t="shared" ref="O97:O110" si="40">MIN($J97,$E97)</f>
        <v>1.0871E-2</v>
      </c>
    </row>
    <row r="98" spans="1:15" x14ac:dyDescent="0.25">
      <c r="A98">
        <v>45</v>
      </c>
      <c r="B98">
        <v>6.9518820000000003</v>
      </c>
      <c r="C98">
        <v>0.15448600000000001</v>
      </c>
      <c r="D98">
        <v>0.243505</v>
      </c>
      <c r="E98">
        <v>1.0692999999999999E-2</v>
      </c>
      <c r="F98">
        <v>55</v>
      </c>
      <c r="G98">
        <v>8.2740299999999998</v>
      </c>
      <c r="H98">
        <v>0.15043699999999999</v>
      </c>
      <c r="I98">
        <v>0.26455200000000001</v>
      </c>
      <c r="J98">
        <v>1.0819E-2</v>
      </c>
      <c r="K98">
        <f t="shared" si="38"/>
        <v>100</v>
      </c>
      <c r="L98">
        <f t="shared" si="36"/>
        <v>15.225912000000001</v>
      </c>
      <c r="M98">
        <f t="shared" si="39"/>
        <v>0.15225912</v>
      </c>
      <c r="N98">
        <f t="shared" si="37"/>
        <v>0.26455200000000001</v>
      </c>
      <c r="O98">
        <f t="shared" si="40"/>
        <v>1.0692999999999999E-2</v>
      </c>
    </row>
    <row r="99" spans="1:15" x14ac:dyDescent="0.25">
      <c r="A99">
        <v>53</v>
      </c>
      <c r="B99">
        <v>8.4254999999999995</v>
      </c>
      <c r="C99">
        <v>0.158972</v>
      </c>
      <c r="D99">
        <v>0.25081100000000001</v>
      </c>
      <c r="E99">
        <v>1.1077999999999999E-2</v>
      </c>
      <c r="F99">
        <v>47</v>
      </c>
      <c r="G99">
        <v>6.8313740000000003</v>
      </c>
      <c r="H99">
        <v>0.145348</v>
      </c>
      <c r="I99">
        <v>0.241476</v>
      </c>
      <c r="J99">
        <v>2.0538000000000001E-2</v>
      </c>
      <c r="K99">
        <f t="shared" si="38"/>
        <v>100</v>
      </c>
      <c r="L99">
        <f t="shared" si="36"/>
        <v>15.256874</v>
      </c>
      <c r="M99">
        <f t="shared" si="39"/>
        <v>0.15256874000000001</v>
      </c>
      <c r="N99">
        <f t="shared" si="37"/>
        <v>0.25081100000000001</v>
      </c>
      <c r="O99">
        <f t="shared" si="40"/>
        <v>1.1077999999999999E-2</v>
      </c>
    </row>
    <row r="100" spans="1:15" x14ac:dyDescent="0.25">
      <c r="A100">
        <v>48</v>
      </c>
      <c r="B100">
        <v>7.2352559999999997</v>
      </c>
      <c r="C100">
        <v>0.15073400000000001</v>
      </c>
      <c r="D100">
        <v>0.24463799999999999</v>
      </c>
      <c r="E100">
        <v>1.3931000000000001E-2</v>
      </c>
      <c r="F100">
        <v>52</v>
      </c>
      <c r="G100">
        <v>8.0198870000000007</v>
      </c>
      <c r="H100">
        <v>0.154229</v>
      </c>
      <c r="I100">
        <v>0.25427899999999998</v>
      </c>
      <c r="J100">
        <v>1.1173000000000001E-2</v>
      </c>
      <c r="K100">
        <f t="shared" si="38"/>
        <v>100</v>
      </c>
      <c r="L100">
        <f t="shared" si="36"/>
        <v>15.255143</v>
      </c>
      <c r="M100">
        <f t="shared" si="39"/>
        <v>0.15255143000000002</v>
      </c>
      <c r="N100">
        <f t="shared" si="37"/>
        <v>0.25427899999999998</v>
      </c>
      <c r="O100">
        <f t="shared" si="40"/>
        <v>1.1173000000000001E-2</v>
      </c>
    </row>
    <row r="101" spans="1:15" x14ac:dyDescent="0.25">
      <c r="A101">
        <v>54</v>
      </c>
      <c r="B101">
        <v>8.5055610000000001</v>
      </c>
      <c r="C101">
        <v>0.15751000000000001</v>
      </c>
      <c r="D101">
        <v>0.26495299999999999</v>
      </c>
      <c r="E101">
        <v>1.0534999999999999E-2</v>
      </c>
      <c r="F101">
        <v>46</v>
      </c>
      <c r="G101">
        <v>6.9335209999999998</v>
      </c>
      <c r="H101">
        <v>0.150729</v>
      </c>
      <c r="I101">
        <v>0.234094</v>
      </c>
      <c r="J101">
        <v>1.0737999999999999E-2</v>
      </c>
      <c r="K101">
        <f t="shared" si="38"/>
        <v>100</v>
      </c>
      <c r="L101">
        <f t="shared" si="36"/>
        <v>15.439081999999999</v>
      </c>
      <c r="M101">
        <f t="shared" si="39"/>
        <v>0.15439081999999998</v>
      </c>
      <c r="N101">
        <f t="shared" si="37"/>
        <v>0.26495299999999999</v>
      </c>
      <c r="O101">
        <f t="shared" si="40"/>
        <v>1.0534999999999999E-2</v>
      </c>
    </row>
    <row r="102" spans="1:15" x14ac:dyDescent="0.25">
      <c r="A102">
        <v>50</v>
      </c>
      <c r="B102">
        <v>7.8777330000000001</v>
      </c>
      <c r="C102">
        <v>0.157555</v>
      </c>
      <c r="D102">
        <v>0.24395</v>
      </c>
      <c r="E102">
        <v>1.1205E-2</v>
      </c>
      <c r="F102">
        <v>50</v>
      </c>
      <c r="G102">
        <v>7.5720559999999999</v>
      </c>
      <c r="H102">
        <v>0.15144099999999999</v>
      </c>
      <c r="I102">
        <v>0.26467600000000002</v>
      </c>
      <c r="J102">
        <v>1.1748E-2</v>
      </c>
      <c r="K102">
        <f t="shared" si="38"/>
        <v>100</v>
      </c>
      <c r="L102">
        <f t="shared" si="36"/>
        <v>15.449788999999999</v>
      </c>
      <c r="M102">
        <f t="shared" si="39"/>
        <v>0.15449789</v>
      </c>
      <c r="N102">
        <f t="shared" si="37"/>
        <v>0.26467600000000002</v>
      </c>
      <c r="O102">
        <f t="shared" si="40"/>
        <v>1.1205E-2</v>
      </c>
    </row>
    <row r="103" spans="1:15" x14ac:dyDescent="0.25">
      <c r="A103">
        <v>48</v>
      </c>
      <c r="B103">
        <v>7.0801160000000003</v>
      </c>
      <c r="C103">
        <v>0.14750199999999999</v>
      </c>
      <c r="D103">
        <v>0.24443799999999999</v>
      </c>
      <c r="E103">
        <v>1.1171E-2</v>
      </c>
      <c r="F103">
        <v>52</v>
      </c>
      <c r="G103">
        <v>8.3801780000000008</v>
      </c>
      <c r="H103">
        <v>0.16115699999999999</v>
      </c>
      <c r="I103">
        <v>0.264959</v>
      </c>
      <c r="J103">
        <v>1.1327E-2</v>
      </c>
      <c r="K103">
        <f t="shared" si="38"/>
        <v>100</v>
      </c>
      <c r="L103">
        <f t="shared" si="36"/>
        <v>15.460294000000001</v>
      </c>
      <c r="M103">
        <f t="shared" si="39"/>
        <v>0.15460294000000002</v>
      </c>
      <c r="N103">
        <f t="shared" si="37"/>
        <v>0.264959</v>
      </c>
      <c r="O103">
        <f t="shared" si="40"/>
        <v>1.1171E-2</v>
      </c>
    </row>
    <row r="104" spans="1:15" x14ac:dyDescent="0.25">
      <c r="A104">
        <v>43</v>
      </c>
      <c r="B104">
        <v>6.1643309999999998</v>
      </c>
      <c r="C104">
        <v>0.14335700000000001</v>
      </c>
      <c r="D104">
        <v>0.234344</v>
      </c>
      <c r="E104">
        <v>1.0898E-2</v>
      </c>
      <c r="F104">
        <v>57</v>
      </c>
      <c r="G104">
        <v>9.4081949999999992</v>
      </c>
      <c r="H104">
        <v>0.16505600000000001</v>
      </c>
      <c r="I104">
        <v>0.246084</v>
      </c>
      <c r="J104">
        <v>1.0976E-2</v>
      </c>
      <c r="K104">
        <f t="shared" si="38"/>
        <v>100</v>
      </c>
      <c r="L104">
        <f t="shared" si="36"/>
        <v>15.572526</v>
      </c>
      <c r="M104">
        <f t="shared" si="39"/>
        <v>0.15572526</v>
      </c>
      <c r="N104">
        <f t="shared" si="37"/>
        <v>0.246084</v>
      </c>
      <c r="O104">
        <f t="shared" si="40"/>
        <v>1.0898E-2</v>
      </c>
    </row>
    <row r="105" spans="1:15" x14ac:dyDescent="0.25">
      <c r="A105">
        <v>55</v>
      </c>
      <c r="B105">
        <v>8.5174389999999995</v>
      </c>
      <c r="C105">
        <v>0.154863</v>
      </c>
      <c r="D105">
        <v>0.22287699999999999</v>
      </c>
      <c r="E105">
        <v>1.0689000000000001E-2</v>
      </c>
      <c r="F105">
        <v>45</v>
      </c>
      <c r="G105">
        <v>7.1464249999999998</v>
      </c>
      <c r="H105">
        <v>0.15880900000000001</v>
      </c>
      <c r="I105">
        <v>0.26436199999999999</v>
      </c>
      <c r="J105">
        <v>1.0808999999999999E-2</v>
      </c>
      <c r="K105">
        <f t="shared" si="38"/>
        <v>100</v>
      </c>
      <c r="L105">
        <f t="shared" si="36"/>
        <v>15.663864</v>
      </c>
      <c r="M105">
        <f t="shared" si="39"/>
        <v>0.15663864</v>
      </c>
      <c r="N105">
        <f t="shared" si="37"/>
        <v>0.26436199999999999</v>
      </c>
      <c r="O105">
        <f t="shared" si="40"/>
        <v>1.0689000000000001E-2</v>
      </c>
    </row>
    <row r="106" spans="1:15" x14ac:dyDescent="0.25">
      <c r="A106">
        <v>53</v>
      </c>
      <c r="B106">
        <v>8.4628720000000008</v>
      </c>
      <c r="C106">
        <v>0.15967700000000001</v>
      </c>
      <c r="D106">
        <v>0.22414799999999999</v>
      </c>
      <c r="E106">
        <v>1.1058E-2</v>
      </c>
      <c r="F106">
        <v>47</v>
      </c>
      <c r="G106">
        <v>7.2211689999999997</v>
      </c>
      <c r="H106">
        <v>0.153642</v>
      </c>
      <c r="I106">
        <v>0.25452200000000003</v>
      </c>
      <c r="J106">
        <v>1.1024000000000001E-2</v>
      </c>
      <c r="K106">
        <f t="shared" si="38"/>
        <v>100</v>
      </c>
      <c r="L106">
        <f t="shared" si="36"/>
        <v>15.684041000000001</v>
      </c>
      <c r="M106">
        <f t="shared" si="39"/>
        <v>0.15684041000000001</v>
      </c>
      <c r="N106">
        <f t="shared" si="37"/>
        <v>0.25452200000000003</v>
      </c>
      <c r="O106">
        <f t="shared" si="40"/>
        <v>1.1024000000000001E-2</v>
      </c>
    </row>
    <row r="107" spans="1:15" x14ac:dyDescent="0.25">
      <c r="A107">
        <v>53</v>
      </c>
      <c r="B107">
        <v>8.3854810000000004</v>
      </c>
      <c r="C107">
        <v>0.158217</v>
      </c>
      <c r="D107">
        <v>0.27105600000000002</v>
      </c>
      <c r="E107">
        <v>1.0872E-2</v>
      </c>
      <c r="F107">
        <v>47</v>
      </c>
      <c r="G107">
        <v>7.3083799999999997</v>
      </c>
      <c r="H107">
        <v>0.155497</v>
      </c>
      <c r="I107">
        <v>0.233928</v>
      </c>
      <c r="J107">
        <v>1.1086E-2</v>
      </c>
      <c r="K107">
        <f t="shared" si="38"/>
        <v>100</v>
      </c>
      <c r="L107">
        <f t="shared" si="36"/>
        <v>15.693861</v>
      </c>
      <c r="M107">
        <f t="shared" si="39"/>
        <v>0.15693861000000001</v>
      </c>
      <c r="N107">
        <f t="shared" si="37"/>
        <v>0.27105600000000002</v>
      </c>
      <c r="O107">
        <f t="shared" si="40"/>
        <v>1.0872E-2</v>
      </c>
    </row>
    <row r="108" spans="1:15" x14ac:dyDescent="0.25">
      <c r="A108">
        <v>46</v>
      </c>
      <c r="B108">
        <v>7.0942780000000001</v>
      </c>
      <c r="C108">
        <v>0.154223</v>
      </c>
      <c r="D108">
        <v>0.23414699999999999</v>
      </c>
      <c r="E108">
        <v>1.0791E-2</v>
      </c>
      <c r="F108">
        <v>54</v>
      </c>
      <c r="G108">
        <v>8.6199680000000001</v>
      </c>
      <c r="H108">
        <v>0.15962899999999999</v>
      </c>
      <c r="I108">
        <v>0.26094600000000001</v>
      </c>
      <c r="J108">
        <v>1.077E-2</v>
      </c>
      <c r="K108">
        <f t="shared" si="38"/>
        <v>100</v>
      </c>
      <c r="L108">
        <f t="shared" si="36"/>
        <v>15.714245999999999</v>
      </c>
      <c r="M108">
        <f t="shared" si="39"/>
        <v>0.15714245999999998</v>
      </c>
      <c r="N108">
        <f t="shared" si="37"/>
        <v>0.26094600000000001</v>
      </c>
      <c r="O108">
        <f t="shared" si="40"/>
        <v>1.077E-2</v>
      </c>
    </row>
    <row r="109" spans="1:15" x14ac:dyDescent="0.25">
      <c r="A109">
        <v>59</v>
      </c>
      <c r="B109">
        <v>9.1258199999999992</v>
      </c>
      <c r="C109">
        <v>0.15467500000000001</v>
      </c>
      <c r="D109">
        <v>0.242618</v>
      </c>
      <c r="E109">
        <v>1.1292999999999999E-2</v>
      </c>
      <c r="F109">
        <v>41</v>
      </c>
      <c r="G109">
        <v>6.6204939999999999</v>
      </c>
      <c r="H109">
        <v>0.16147500000000001</v>
      </c>
      <c r="I109">
        <v>0.26490799999999998</v>
      </c>
      <c r="J109">
        <v>1.0782999999999999E-2</v>
      </c>
      <c r="K109">
        <f t="shared" si="38"/>
        <v>100</v>
      </c>
      <c r="L109">
        <f t="shared" si="36"/>
        <v>15.746313999999998</v>
      </c>
      <c r="M109">
        <f t="shared" si="39"/>
        <v>0.15746313999999997</v>
      </c>
      <c r="N109">
        <f t="shared" si="37"/>
        <v>0.26490799999999998</v>
      </c>
      <c r="O109">
        <f t="shared" si="40"/>
        <v>1.0782999999999999E-2</v>
      </c>
    </row>
    <row r="110" spans="1:15" x14ac:dyDescent="0.25">
      <c r="A110">
        <v>46</v>
      </c>
      <c r="B110">
        <v>7.2919479999999997</v>
      </c>
      <c r="C110">
        <v>0.158521</v>
      </c>
      <c r="D110">
        <v>0.25464999999999999</v>
      </c>
      <c r="E110">
        <v>1.3978000000000001E-2</v>
      </c>
      <c r="F110">
        <v>54</v>
      </c>
      <c r="G110">
        <v>8.4551010000000009</v>
      </c>
      <c r="H110">
        <v>0.15657599999999999</v>
      </c>
      <c r="I110">
        <v>0.264517</v>
      </c>
      <c r="J110">
        <v>1.1660999999999999E-2</v>
      </c>
      <c r="K110">
        <f t="shared" si="38"/>
        <v>100</v>
      </c>
      <c r="L110">
        <f t="shared" si="36"/>
        <v>15.747049000000001</v>
      </c>
      <c r="M110">
        <f t="shared" si="39"/>
        <v>0.15747049000000002</v>
      </c>
      <c r="N110">
        <f t="shared" si="37"/>
        <v>0.264517</v>
      </c>
      <c r="O110">
        <f t="shared" si="40"/>
        <v>1.1660999999999999E-2</v>
      </c>
    </row>
    <row r="111" spans="1:15" x14ac:dyDescent="0.25">
      <c r="K111">
        <f>SUM(K95:K110)</f>
        <v>1600</v>
      </c>
      <c r="L111">
        <f>MAX(L95:L110)</f>
        <v>15.747049000000001</v>
      </c>
      <c r="M111">
        <f>AVERAGE(M95:M110)</f>
        <v>0.15380447875</v>
      </c>
      <c r="N111">
        <f>MAX(N95:N110)</f>
        <v>0.27105600000000002</v>
      </c>
      <c r="O111">
        <f>MIN(O95:O110)</f>
        <v>1.0534999999999999E-2</v>
      </c>
    </row>
    <row r="113" spans="1:15" x14ac:dyDescent="0.25">
      <c r="A113" t="s">
        <v>26</v>
      </c>
    </row>
    <row r="114" spans="1:15" x14ac:dyDescent="0.25">
      <c r="A114" t="s">
        <v>21</v>
      </c>
    </row>
    <row r="115" spans="1:15" x14ac:dyDescent="0.25">
      <c r="A115" t="s">
        <v>2</v>
      </c>
      <c r="B115" t="s">
        <v>3</v>
      </c>
      <c r="C115" t="s">
        <v>4</v>
      </c>
      <c r="D115" t="s">
        <v>5</v>
      </c>
      <c r="E115" t="s">
        <v>6</v>
      </c>
      <c r="F115" t="s">
        <v>7</v>
      </c>
      <c r="G115" t="s">
        <v>8</v>
      </c>
      <c r="H115" t="s">
        <v>9</v>
      </c>
      <c r="I115" t="s">
        <v>10</v>
      </c>
      <c r="J115" t="s">
        <v>11</v>
      </c>
      <c r="K115" t="s">
        <v>46</v>
      </c>
      <c r="L115" t="s">
        <v>45</v>
      </c>
      <c r="M115" t="s">
        <v>47</v>
      </c>
      <c r="N115" t="s">
        <v>48</v>
      </c>
      <c r="O115" t="s">
        <v>49</v>
      </c>
    </row>
    <row r="116" spans="1:15" x14ac:dyDescent="0.25">
      <c r="A116">
        <v>45</v>
      </c>
      <c r="B116">
        <v>6.2780459999999998</v>
      </c>
      <c r="C116">
        <v>0.139512</v>
      </c>
      <c r="D116">
        <v>0.29430000000000001</v>
      </c>
      <c r="E116">
        <v>1.077E-2</v>
      </c>
      <c r="F116">
        <v>55</v>
      </c>
      <c r="G116">
        <v>8.7803400000000007</v>
      </c>
      <c r="H116">
        <v>0.15964300000000001</v>
      </c>
      <c r="I116">
        <v>0.28447899999999998</v>
      </c>
      <c r="J116">
        <v>1.0573000000000001E-2</v>
      </c>
      <c r="K116">
        <f>$A116+$F116</f>
        <v>100</v>
      </c>
      <c r="L116">
        <f>$B116+$G116</f>
        <v>15.058386</v>
      </c>
      <c r="M116">
        <f>$L116/$K116</f>
        <v>0.15058386000000001</v>
      </c>
      <c r="N116">
        <f>MAX($I116,$D116)</f>
        <v>0.29430000000000001</v>
      </c>
      <c r="O116">
        <f>MIN($J116,$E116)</f>
        <v>1.0573000000000001E-2</v>
      </c>
    </row>
    <row r="117" spans="1:15" x14ac:dyDescent="0.25">
      <c r="A117">
        <v>53</v>
      </c>
      <c r="B117">
        <v>8.6912909999999997</v>
      </c>
      <c r="C117">
        <v>0.16398699999999999</v>
      </c>
      <c r="D117">
        <v>0.27373399999999998</v>
      </c>
      <c r="E117">
        <v>1.0714E-2</v>
      </c>
      <c r="F117">
        <v>47</v>
      </c>
      <c r="G117">
        <v>7.2018430000000002</v>
      </c>
      <c r="H117">
        <v>0.15323100000000001</v>
      </c>
      <c r="I117">
        <v>0.29328599999999999</v>
      </c>
      <c r="J117">
        <v>1.0704E-2</v>
      </c>
      <c r="K117">
        <f>$A117+$F117</f>
        <v>100</v>
      </c>
      <c r="L117">
        <f t="shared" ref="L117:L131" si="41">$B117+$G117</f>
        <v>15.893134</v>
      </c>
      <c r="M117">
        <f>$L117/$K117</f>
        <v>0.15893134</v>
      </c>
      <c r="N117">
        <f t="shared" ref="N117:N131" si="42">MAX($I117,$D117)</f>
        <v>0.29328599999999999</v>
      </c>
      <c r="O117">
        <f>MIN($J117,$E117)</f>
        <v>1.0704E-2</v>
      </c>
    </row>
    <row r="118" spans="1:15" x14ac:dyDescent="0.25">
      <c r="A118">
        <v>43</v>
      </c>
      <c r="B118">
        <v>7.5564929999999997</v>
      </c>
      <c r="C118">
        <v>0.175732</v>
      </c>
      <c r="D118">
        <v>0.29404000000000002</v>
      </c>
      <c r="E118">
        <v>1.1480000000000001E-2</v>
      </c>
      <c r="F118">
        <v>57</v>
      </c>
      <c r="G118">
        <v>8.5325939999999996</v>
      </c>
      <c r="H118">
        <v>0.14969499999999999</v>
      </c>
      <c r="I118">
        <v>0.27396300000000001</v>
      </c>
      <c r="J118">
        <v>1.0688E-2</v>
      </c>
      <c r="K118">
        <f t="shared" ref="K118:K131" si="43">$A118+$F118</f>
        <v>100</v>
      </c>
      <c r="L118">
        <f t="shared" si="41"/>
        <v>16.089086999999999</v>
      </c>
      <c r="M118">
        <f t="shared" ref="M118:M131" si="44">$L118/$K118</f>
        <v>0.16089086999999999</v>
      </c>
      <c r="N118">
        <f t="shared" si="42"/>
        <v>0.29404000000000002</v>
      </c>
      <c r="O118">
        <f t="shared" ref="O118:O131" si="45">MIN($J118,$E118)</f>
        <v>1.0688E-2</v>
      </c>
    </row>
    <row r="119" spans="1:15" x14ac:dyDescent="0.25">
      <c r="A119">
        <v>43</v>
      </c>
      <c r="B119">
        <v>6.9731180000000004</v>
      </c>
      <c r="C119">
        <v>0.162166</v>
      </c>
      <c r="D119">
        <v>0.30606899999999998</v>
      </c>
      <c r="E119">
        <v>1.0697E-2</v>
      </c>
      <c r="F119">
        <v>57</v>
      </c>
      <c r="G119">
        <v>9.1254480000000004</v>
      </c>
      <c r="H119">
        <v>0.16009599999999999</v>
      </c>
      <c r="I119">
        <v>0.29435600000000001</v>
      </c>
      <c r="J119">
        <v>1.068E-2</v>
      </c>
      <c r="K119">
        <f t="shared" si="43"/>
        <v>100</v>
      </c>
      <c r="L119">
        <f t="shared" si="41"/>
        <v>16.098566000000002</v>
      </c>
      <c r="M119">
        <f t="shared" si="44"/>
        <v>0.16098566000000003</v>
      </c>
      <c r="N119">
        <f t="shared" si="42"/>
        <v>0.30606899999999998</v>
      </c>
      <c r="O119">
        <f t="shared" si="45"/>
        <v>1.068E-2</v>
      </c>
    </row>
    <row r="120" spans="1:15" x14ac:dyDescent="0.25">
      <c r="A120">
        <v>55</v>
      </c>
      <c r="B120">
        <v>8.5463539999999991</v>
      </c>
      <c r="C120">
        <v>0.155388</v>
      </c>
      <c r="D120">
        <v>0.27367200000000003</v>
      </c>
      <c r="E120">
        <v>1.0946000000000001E-2</v>
      </c>
      <c r="F120">
        <v>45</v>
      </c>
      <c r="G120">
        <v>7.8070740000000001</v>
      </c>
      <c r="H120">
        <v>0.17349100000000001</v>
      </c>
      <c r="I120">
        <v>0.30457099999999998</v>
      </c>
      <c r="J120">
        <v>1.0564E-2</v>
      </c>
      <c r="K120">
        <f t="shared" si="43"/>
        <v>100</v>
      </c>
      <c r="L120">
        <f t="shared" si="41"/>
        <v>16.353428000000001</v>
      </c>
      <c r="M120">
        <f t="shared" si="44"/>
        <v>0.16353428</v>
      </c>
      <c r="N120">
        <f t="shared" si="42"/>
        <v>0.30457099999999998</v>
      </c>
      <c r="O120">
        <f t="shared" si="45"/>
        <v>1.0564E-2</v>
      </c>
    </row>
    <row r="121" spans="1:15" x14ac:dyDescent="0.25">
      <c r="A121">
        <v>56</v>
      </c>
      <c r="B121">
        <v>9.8308599999999995</v>
      </c>
      <c r="C121">
        <v>0.17555100000000001</v>
      </c>
      <c r="D121">
        <v>0.306145</v>
      </c>
      <c r="E121">
        <v>1.0784999999999999E-2</v>
      </c>
      <c r="F121">
        <v>44</v>
      </c>
      <c r="G121">
        <v>6.5959380000000003</v>
      </c>
      <c r="H121">
        <v>0.14990800000000001</v>
      </c>
      <c r="I121">
        <v>0.293792</v>
      </c>
      <c r="J121">
        <v>1.0832E-2</v>
      </c>
      <c r="K121">
        <f t="shared" si="43"/>
        <v>100</v>
      </c>
      <c r="L121">
        <f t="shared" si="41"/>
        <v>16.426797999999998</v>
      </c>
      <c r="M121">
        <f t="shared" si="44"/>
        <v>0.16426797999999998</v>
      </c>
      <c r="N121">
        <f t="shared" si="42"/>
        <v>0.306145</v>
      </c>
      <c r="O121">
        <f t="shared" si="45"/>
        <v>1.0784999999999999E-2</v>
      </c>
    </row>
    <row r="122" spans="1:15" x14ac:dyDescent="0.25">
      <c r="A122">
        <v>48</v>
      </c>
      <c r="B122">
        <v>7.1628299999999996</v>
      </c>
      <c r="C122">
        <v>0.149226</v>
      </c>
      <c r="D122">
        <v>0.30465500000000001</v>
      </c>
      <c r="E122">
        <v>1.0718999999999999E-2</v>
      </c>
      <c r="F122">
        <v>52</v>
      </c>
      <c r="G122">
        <v>9.2908980000000003</v>
      </c>
      <c r="H122">
        <v>0.178671</v>
      </c>
      <c r="I122">
        <v>0.295045</v>
      </c>
      <c r="J122">
        <v>1.0534999999999999E-2</v>
      </c>
      <c r="K122">
        <f t="shared" si="43"/>
        <v>100</v>
      </c>
      <c r="L122">
        <f t="shared" si="41"/>
        <v>16.453727999999998</v>
      </c>
      <c r="M122">
        <f t="shared" si="44"/>
        <v>0.16453727999999998</v>
      </c>
      <c r="N122">
        <f t="shared" si="42"/>
        <v>0.30465500000000001</v>
      </c>
      <c r="O122">
        <f t="shared" si="45"/>
        <v>1.0534999999999999E-2</v>
      </c>
    </row>
    <row r="123" spans="1:15" x14ac:dyDescent="0.25">
      <c r="A123">
        <v>37</v>
      </c>
      <c r="B123">
        <v>5.9976929999999999</v>
      </c>
      <c r="C123">
        <v>0.16209999999999999</v>
      </c>
      <c r="D123">
        <v>0.293906</v>
      </c>
      <c r="E123">
        <v>1.0468999999999999E-2</v>
      </c>
      <c r="F123">
        <v>63</v>
      </c>
      <c r="G123">
        <v>10.486444000000001</v>
      </c>
      <c r="H123">
        <v>0.16645099999999999</v>
      </c>
      <c r="I123">
        <v>0.28489100000000001</v>
      </c>
      <c r="J123">
        <v>1.0833000000000001E-2</v>
      </c>
      <c r="K123">
        <f t="shared" si="43"/>
        <v>100</v>
      </c>
      <c r="L123">
        <f t="shared" si="41"/>
        <v>16.484137</v>
      </c>
      <c r="M123">
        <f t="shared" si="44"/>
        <v>0.16484137000000001</v>
      </c>
      <c r="N123">
        <f t="shared" si="42"/>
        <v>0.293906</v>
      </c>
      <c r="O123">
        <f t="shared" si="45"/>
        <v>1.0468999999999999E-2</v>
      </c>
    </row>
    <row r="124" spans="1:15" x14ac:dyDescent="0.25">
      <c r="A124">
        <v>47</v>
      </c>
      <c r="B124">
        <v>7.7169699999999999</v>
      </c>
      <c r="C124">
        <v>0.164191</v>
      </c>
      <c r="D124">
        <v>0.27867999999999998</v>
      </c>
      <c r="E124">
        <v>1.0562E-2</v>
      </c>
      <c r="F124">
        <v>53</v>
      </c>
      <c r="G124">
        <v>8.7784639999999996</v>
      </c>
      <c r="H124">
        <v>0.165631</v>
      </c>
      <c r="I124">
        <v>0.284945</v>
      </c>
      <c r="J124">
        <v>1.0581999999999999E-2</v>
      </c>
      <c r="K124">
        <f t="shared" si="43"/>
        <v>100</v>
      </c>
      <c r="L124">
        <f t="shared" si="41"/>
        <v>16.495433999999999</v>
      </c>
      <c r="M124">
        <f t="shared" si="44"/>
        <v>0.16495434</v>
      </c>
      <c r="N124">
        <f t="shared" si="42"/>
        <v>0.284945</v>
      </c>
      <c r="O124">
        <f t="shared" si="45"/>
        <v>1.0562E-2</v>
      </c>
    </row>
    <row r="125" spans="1:15" x14ac:dyDescent="0.25">
      <c r="A125">
        <v>47</v>
      </c>
      <c r="B125">
        <v>8.1041810000000005</v>
      </c>
      <c r="C125">
        <v>0.172429</v>
      </c>
      <c r="D125">
        <v>0.28400300000000001</v>
      </c>
      <c r="E125">
        <v>1.068E-2</v>
      </c>
      <c r="F125">
        <v>53</v>
      </c>
      <c r="G125">
        <v>8.4112810000000007</v>
      </c>
      <c r="H125">
        <v>0.15870300000000001</v>
      </c>
      <c r="I125">
        <v>0.27406900000000001</v>
      </c>
      <c r="J125">
        <v>1.0786E-2</v>
      </c>
      <c r="K125">
        <f t="shared" si="43"/>
        <v>100</v>
      </c>
      <c r="L125">
        <f t="shared" si="41"/>
        <v>16.515461999999999</v>
      </c>
      <c r="M125">
        <f t="shared" si="44"/>
        <v>0.16515462</v>
      </c>
      <c r="N125">
        <f t="shared" si="42"/>
        <v>0.28400300000000001</v>
      </c>
      <c r="O125">
        <f t="shared" si="45"/>
        <v>1.068E-2</v>
      </c>
    </row>
    <row r="126" spans="1:15" x14ac:dyDescent="0.25">
      <c r="A126">
        <v>47</v>
      </c>
      <c r="B126">
        <v>8.4651390000000006</v>
      </c>
      <c r="C126">
        <v>0.18010899999999999</v>
      </c>
      <c r="D126">
        <v>0.31524099999999999</v>
      </c>
      <c r="E126">
        <v>1.0595E-2</v>
      </c>
      <c r="F126">
        <v>53</v>
      </c>
      <c r="G126">
        <v>8.1107300000000002</v>
      </c>
      <c r="H126">
        <v>0.153033</v>
      </c>
      <c r="I126">
        <v>0.306228</v>
      </c>
      <c r="J126">
        <v>1.0784999999999999E-2</v>
      </c>
      <c r="K126">
        <f t="shared" si="43"/>
        <v>100</v>
      </c>
      <c r="L126">
        <f t="shared" si="41"/>
        <v>16.575869000000001</v>
      </c>
      <c r="M126">
        <f t="shared" si="44"/>
        <v>0.16575869000000001</v>
      </c>
      <c r="N126">
        <f t="shared" si="42"/>
        <v>0.31524099999999999</v>
      </c>
      <c r="O126">
        <f t="shared" si="45"/>
        <v>1.0595E-2</v>
      </c>
    </row>
    <row r="127" spans="1:15" x14ac:dyDescent="0.25">
      <c r="A127">
        <v>55</v>
      </c>
      <c r="B127">
        <v>9.3566199999999995</v>
      </c>
      <c r="C127">
        <v>0.17011999999999999</v>
      </c>
      <c r="D127">
        <v>0.28203800000000001</v>
      </c>
      <c r="E127">
        <v>1.061E-2</v>
      </c>
      <c r="F127">
        <v>45</v>
      </c>
      <c r="G127">
        <v>7.2404400000000004</v>
      </c>
      <c r="H127">
        <v>0.16089899999999999</v>
      </c>
      <c r="I127">
        <v>0.304782</v>
      </c>
      <c r="J127">
        <v>1.0706E-2</v>
      </c>
      <c r="K127">
        <f t="shared" si="43"/>
        <v>100</v>
      </c>
      <c r="L127">
        <f t="shared" si="41"/>
        <v>16.597059999999999</v>
      </c>
      <c r="M127">
        <f t="shared" si="44"/>
        <v>0.1659706</v>
      </c>
      <c r="N127">
        <f t="shared" si="42"/>
        <v>0.304782</v>
      </c>
      <c r="O127">
        <f t="shared" si="45"/>
        <v>1.061E-2</v>
      </c>
    </row>
    <row r="128" spans="1:15" x14ac:dyDescent="0.25">
      <c r="A128">
        <v>44</v>
      </c>
      <c r="B128">
        <v>7.0401579999999999</v>
      </c>
      <c r="C128">
        <v>0.16000400000000001</v>
      </c>
      <c r="D128">
        <v>0.27508300000000002</v>
      </c>
      <c r="E128">
        <v>1.0625000000000001E-2</v>
      </c>
      <c r="F128">
        <v>56</v>
      </c>
      <c r="G128">
        <v>9.5879290000000008</v>
      </c>
      <c r="H128">
        <v>0.171213</v>
      </c>
      <c r="I128">
        <v>0.31503599999999998</v>
      </c>
      <c r="J128">
        <v>1.0618000000000001E-2</v>
      </c>
      <c r="K128">
        <f t="shared" si="43"/>
        <v>100</v>
      </c>
      <c r="L128">
        <f t="shared" si="41"/>
        <v>16.628087000000001</v>
      </c>
      <c r="M128">
        <f t="shared" si="44"/>
        <v>0.16628087</v>
      </c>
      <c r="N128">
        <f t="shared" si="42"/>
        <v>0.31503599999999998</v>
      </c>
      <c r="O128">
        <f t="shared" si="45"/>
        <v>1.0618000000000001E-2</v>
      </c>
    </row>
    <row r="129" spans="1:15" x14ac:dyDescent="0.25">
      <c r="A129">
        <v>51</v>
      </c>
      <c r="B129">
        <v>9.168018</v>
      </c>
      <c r="C129">
        <v>0.17976500000000001</v>
      </c>
      <c r="D129">
        <v>0.28310200000000002</v>
      </c>
      <c r="E129">
        <v>1.0708000000000001E-2</v>
      </c>
      <c r="F129">
        <v>49</v>
      </c>
      <c r="G129">
        <v>7.6232740000000003</v>
      </c>
      <c r="H129">
        <v>0.15557699999999999</v>
      </c>
      <c r="I129">
        <v>0.26314100000000001</v>
      </c>
      <c r="J129">
        <v>1.0473E-2</v>
      </c>
      <c r="K129">
        <f t="shared" si="43"/>
        <v>100</v>
      </c>
      <c r="L129">
        <f t="shared" si="41"/>
        <v>16.791291999999999</v>
      </c>
      <c r="M129">
        <f t="shared" si="44"/>
        <v>0.16791291999999999</v>
      </c>
      <c r="N129">
        <f t="shared" si="42"/>
        <v>0.28310200000000002</v>
      </c>
      <c r="O129">
        <f t="shared" si="45"/>
        <v>1.0473E-2</v>
      </c>
    </row>
    <row r="130" spans="1:15" x14ac:dyDescent="0.25">
      <c r="A130">
        <v>43</v>
      </c>
      <c r="B130">
        <v>7.0705859999999996</v>
      </c>
      <c r="C130">
        <v>0.16443199999999999</v>
      </c>
      <c r="D130">
        <v>0.273731</v>
      </c>
      <c r="E130">
        <v>2.0431999999999999E-2</v>
      </c>
      <c r="F130">
        <v>57</v>
      </c>
      <c r="G130">
        <v>9.7715879999999995</v>
      </c>
      <c r="H130">
        <v>0.171431</v>
      </c>
      <c r="I130">
        <v>0.30613899999999999</v>
      </c>
      <c r="J130">
        <v>1.0595E-2</v>
      </c>
      <c r="K130">
        <f t="shared" si="43"/>
        <v>100</v>
      </c>
      <c r="L130">
        <f t="shared" si="41"/>
        <v>16.842174</v>
      </c>
      <c r="M130">
        <f t="shared" si="44"/>
        <v>0.16842173999999999</v>
      </c>
      <c r="N130">
        <f t="shared" si="42"/>
        <v>0.30613899999999999</v>
      </c>
      <c r="O130">
        <f t="shared" si="45"/>
        <v>1.0595E-2</v>
      </c>
    </row>
    <row r="131" spans="1:15" x14ac:dyDescent="0.25">
      <c r="A131">
        <v>53</v>
      </c>
      <c r="B131">
        <v>8.6598710000000008</v>
      </c>
      <c r="C131">
        <v>0.16339400000000001</v>
      </c>
      <c r="D131">
        <v>0.27552199999999999</v>
      </c>
      <c r="E131">
        <v>1.076E-2</v>
      </c>
      <c r="F131">
        <v>47</v>
      </c>
      <c r="G131">
        <v>8.1834760000000006</v>
      </c>
      <c r="H131">
        <v>0.17411699999999999</v>
      </c>
      <c r="I131">
        <v>0.28418599999999999</v>
      </c>
      <c r="J131">
        <v>1.0912E-2</v>
      </c>
      <c r="K131">
        <f t="shared" si="43"/>
        <v>100</v>
      </c>
      <c r="L131">
        <f t="shared" si="41"/>
        <v>16.843347000000001</v>
      </c>
      <c r="M131">
        <f t="shared" si="44"/>
        <v>0.16843347</v>
      </c>
      <c r="N131">
        <f t="shared" si="42"/>
        <v>0.28418599999999999</v>
      </c>
      <c r="O131">
        <f t="shared" si="45"/>
        <v>1.076E-2</v>
      </c>
    </row>
    <row r="132" spans="1:15" x14ac:dyDescent="0.25">
      <c r="K132">
        <f>SUM(K116:K131)</f>
        <v>1600</v>
      </c>
      <c r="L132">
        <f>MAX(L116:L131)</f>
        <v>16.843347000000001</v>
      </c>
      <c r="M132">
        <f>AVERAGE(M116:M131)</f>
        <v>0.16384124312500001</v>
      </c>
      <c r="N132">
        <f>MAX(N116:N131)</f>
        <v>0.31524099999999999</v>
      </c>
      <c r="O132">
        <f>MIN(O116:O131)</f>
        <v>1.0468999999999999E-2</v>
      </c>
    </row>
    <row r="134" spans="1:15" x14ac:dyDescent="0.25">
      <c r="A134" t="s">
        <v>26</v>
      </c>
    </row>
    <row r="135" spans="1:15" x14ac:dyDescent="0.25">
      <c r="A135" t="s">
        <v>22</v>
      </c>
    </row>
    <row r="136" spans="1:15" x14ac:dyDescent="0.25">
      <c r="A136" t="s">
        <v>2</v>
      </c>
      <c r="B136" t="s">
        <v>3</v>
      </c>
      <c r="C136" t="s">
        <v>4</v>
      </c>
      <c r="D136" t="s">
        <v>5</v>
      </c>
      <c r="E136" t="s">
        <v>6</v>
      </c>
      <c r="F136" t="s">
        <v>7</v>
      </c>
      <c r="G136" t="s">
        <v>8</v>
      </c>
      <c r="H136" t="s">
        <v>9</v>
      </c>
      <c r="I136" t="s">
        <v>10</v>
      </c>
      <c r="J136" t="s">
        <v>11</v>
      </c>
      <c r="K136" t="s">
        <v>46</v>
      </c>
      <c r="L136" t="s">
        <v>45</v>
      </c>
      <c r="M136" t="s">
        <v>47</v>
      </c>
      <c r="N136" t="s">
        <v>48</v>
      </c>
      <c r="O136" t="s">
        <v>49</v>
      </c>
    </row>
    <row r="137" spans="1:15" x14ac:dyDescent="0.25">
      <c r="A137">
        <v>54</v>
      </c>
      <c r="B137">
        <v>8.9413970000000003</v>
      </c>
      <c r="C137">
        <v>0.16558100000000001</v>
      </c>
      <c r="D137">
        <v>0.33384200000000003</v>
      </c>
      <c r="E137">
        <v>1.0619999999999999E-2</v>
      </c>
      <c r="F137">
        <v>46</v>
      </c>
      <c r="G137">
        <v>8.1479630000000007</v>
      </c>
      <c r="H137">
        <v>0.17713000000000001</v>
      </c>
      <c r="I137">
        <v>0.32488699999999998</v>
      </c>
      <c r="J137">
        <v>1.0655E-2</v>
      </c>
      <c r="K137">
        <f>$A137+$F137</f>
        <v>100</v>
      </c>
      <c r="L137">
        <f>$B137+$G137</f>
        <v>17.089359999999999</v>
      </c>
      <c r="M137">
        <f>$L137/$K137</f>
        <v>0.17089359999999998</v>
      </c>
      <c r="N137">
        <f>MAX($I137,$D137)</f>
        <v>0.33384200000000003</v>
      </c>
      <c r="O137">
        <f>MIN($J137,$E137)</f>
        <v>1.0619999999999999E-2</v>
      </c>
    </row>
    <row r="138" spans="1:15" x14ac:dyDescent="0.25">
      <c r="A138">
        <v>47</v>
      </c>
      <c r="B138">
        <v>8.3628459999999993</v>
      </c>
      <c r="C138">
        <v>0.17793300000000001</v>
      </c>
      <c r="D138">
        <v>0.30568400000000001</v>
      </c>
      <c r="E138">
        <v>1.0545000000000001E-2</v>
      </c>
      <c r="F138">
        <v>53</v>
      </c>
      <c r="G138">
        <v>9.2300699999999996</v>
      </c>
      <c r="H138">
        <v>0.174152</v>
      </c>
      <c r="I138">
        <v>0.34440300000000001</v>
      </c>
      <c r="J138">
        <v>1.0584E-2</v>
      </c>
      <c r="K138">
        <f>$A138+$F138</f>
        <v>100</v>
      </c>
      <c r="L138">
        <f t="shared" ref="L138:L152" si="46">$B138+$G138</f>
        <v>17.592915999999999</v>
      </c>
      <c r="M138">
        <f>$L138/$K138</f>
        <v>0.17592916</v>
      </c>
      <c r="N138">
        <f t="shared" ref="N138:N152" si="47">MAX($I138,$D138)</f>
        <v>0.34440300000000001</v>
      </c>
      <c r="O138">
        <f>MIN($J138,$E138)</f>
        <v>1.0545000000000001E-2</v>
      </c>
    </row>
    <row r="139" spans="1:15" x14ac:dyDescent="0.25">
      <c r="A139">
        <v>53</v>
      </c>
      <c r="B139">
        <v>9.9826650000000008</v>
      </c>
      <c r="C139">
        <v>0.18835199999999999</v>
      </c>
      <c r="D139">
        <v>0.35522900000000002</v>
      </c>
      <c r="E139">
        <v>1.0666999999999999E-2</v>
      </c>
      <c r="F139">
        <v>47</v>
      </c>
      <c r="G139">
        <v>7.9646819999999998</v>
      </c>
      <c r="H139">
        <v>0.169461</v>
      </c>
      <c r="I139">
        <v>0.34737400000000002</v>
      </c>
      <c r="J139">
        <v>1.0666999999999999E-2</v>
      </c>
      <c r="K139">
        <f t="shared" ref="K139:K152" si="48">$A139+$F139</f>
        <v>100</v>
      </c>
      <c r="L139">
        <f t="shared" si="46"/>
        <v>17.947347000000001</v>
      </c>
      <c r="M139">
        <f t="shared" ref="M139:M152" si="49">$L139/$K139</f>
        <v>0.17947347</v>
      </c>
      <c r="N139">
        <f t="shared" si="47"/>
        <v>0.35522900000000002</v>
      </c>
      <c r="O139">
        <f t="shared" ref="O139:O152" si="50">MIN($J139,$E139)</f>
        <v>1.0666999999999999E-2</v>
      </c>
    </row>
    <row r="140" spans="1:15" x14ac:dyDescent="0.25">
      <c r="A140">
        <v>48</v>
      </c>
      <c r="B140">
        <v>7.3869829999999999</v>
      </c>
      <c r="C140">
        <v>0.153895</v>
      </c>
      <c r="D140">
        <v>0.36332300000000001</v>
      </c>
      <c r="E140">
        <v>1.0762000000000001E-2</v>
      </c>
      <c r="F140">
        <v>52</v>
      </c>
      <c r="G140">
        <v>10.589786999999999</v>
      </c>
      <c r="H140">
        <v>0.20365</v>
      </c>
      <c r="I140">
        <v>0.33663700000000002</v>
      </c>
      <c r="J140">
        <v>1.0605E-2</v>
      </c>
      <c r="K140">
        <f t="shared" si="48"/>
        <v>100</v>
      </c>
      <c r="L140">
        <f t="shared" si="46"/>
        <v>17.976769999999998</v>
      </c>
      <c r="M140">
        <f t="shared" si="49"/>
        <v>0.17976769999999997</v>
      </c>
      <c r="N140">
        <f t="shared" si="47"/>
        <v>0.36332300000000001</v>
      </c>
      <c r="O140">
        <f t="shared" si="50"/>
        <v>1.0605E-2</v>
      </c>
    </row>
    <row r="141" spans="1:15" x14ac:dyDescent="0.25">
      <c r="A141">
        <v>56</v>
      </c>
      <c r="B141">
        <v>9.9074439999999999</v>
      </c>
      <c r="C141">
        <v>0.17691899999999999</v>
      </c>
      <c r="D141">
        <v>0.334679</v>
      </c>
      <c r="E141">
        <v>1.0688E-2</v>
      </c>
      <c r="F141">
        <v>44</v>
      </c>
      <c r="G141">
        <v>8.1811779999999992</v>
      </c>
      <c r="H141">
        <v>0.18593599999999999</v>
      </c>
      <c r="I141">
        <v>0.36477199999999999</v>
      </c>
      <c r="J141">
        <v>1.0817E-2</v>
      </c>
      <c r="K141">
        <f t="shared" si="48"/>
        <v>100</v>
      </c>
      <c r="L141">
        <f t="shared" si="46"/>
        <v>18.088622000000001</v>
      </c>
      <c r="M141">
        <f t="shared" si="49"/>
        <v>0.18088622000000001</v>
      </c>
      <c r="N141">
        <f t="shared" si="47"/>
        <v>0.36477199999999999</v>
      </c>
      <c r="O141">
        <f t="shared" si="50"/>
        <v>1.0688E-2</v>
      </c>
    </row>
    <row r="142" spans="1:15" x14ac:dyDescent="0.25">
      <c r="A142">
        <v>49</v>
      </c>
      <c r="B142">
        <v>9.0901750000000003</v>
      </c>
      <c r="C142">
        <v>0.18551400000000001</v>
      </c>
      <c r="D142">
        <v>0.31651699999999999</v>
      </c>
      <c r="E142">
        <v>1.0843999999999999E-2</v>
      </c>
      <c r="F142">
        <v>51</v>
      </c>
      <c r="G142">
        <v>9.2317029999999995</v>
      </c>
      <c r="H142">
        <v>0.18101400000000001</v>
      </c>
      <c r="I142">
        <v>0.30395499999999998</v>
      </c>
      <c r="J142">
        <v>1.0685999999999999E-2</v>
      </c>
      <c r="K142">
        <f t="shared" si="48"/>
        <v>100</v>
      </c>
      <c r="L142">
        <f t="shared" si="46"/>
        <v>18.321877999999998</v>
      </c>
      <c r="M142">
        <f t="shared" si="49"/>
        <v>0.18321877999999997</v>
      </c>
      <c r="N142">
        <f t="shared" si="47"/>
        <v>0.31651699999999999</v>
      </c>
      <c r="O142">
        <f t="shared" si="50"/>
        <v>1.0685999999999999E-2</v>
      </c>
    </row>
    <row r="143" spans="1:15" x14ac:dyDescent="0.25">
      <c r="A143">
        <v>52</v>
      </c>
      <c r="B143">
        <v>9.5170829999999995</v>
      </c>
      <c r="C143">
        <v>0.18302099999999999</v>
      </c>
      <c r="D143">
        <v>0.35252899999999998</v>
      </c>
      <c r="E143">
        <v>1.1207E-2</v>
      </c>
      <c r="F143">
        <v>48</v>
      </c>
      <c r="G143">
        <v>9.0274450000000002</v>
      </c>
      <c r="H143">
        <v>0.18807199999999999</v>
      </c>
      <c r="I143">
        <v>0.35692000000000002</v>
      </c>
      <c r="J143">
        <v>1.0732999999999999E-2</v>
      </c>
      <c r="K143">
        <f t="shared" si="48"/>
        <v>100</v>
      </c>
      <c r="L143">
        <f t="shared" si="46"/>
        <v>18.544528</v>
      </c>
      <c r="M143">
        <f t="shared" si="49"/>
        <v>0.18544527999999999</v>
      </c>
      <c r="N143">
        <f t="shared" si="47"/>
        <v>0.35692000000000002</v>
      </c>
      <c r="O143">
        <f t="shared" si="50"/>
        <v>1.0732999999999999E-2</v>
      </c>
    </row>
    <row r="144" spans="1:15" x14ac:dyDescent="0.25">
      <c r="A144">
        <v>44</v>
      </c>
      <c r="B144">
        <v>7.7795730000000001</v>
      </c>
      <c r="C144">
        <v>0.17680799999999999</v>
      </c>
      <c r="D144">
        <v>0.32089299999999998</v>
      </c>
      <c r="E144">
        <v>1.0661E-2</v>
      </c>
      <c r="F144">
        <v>56</v>
      </c>
      <c r="G144">
        <v>10.786619999999999</v>
      </c>
      <c r="H144">
        <v>0.19261800000000001</v>
      </c>
      <c r="I144">
        <v>0.35473900000000003</v>
      </c>
      <c r="J144">
        <v>1.0631E-2</v>
      </c>
      <c r="K144">
        <f t="shared" si="48"/>
        <v>100</v>
      </c>
      <c r="L144">
        <f t="shared" si="46"/>
        <v>18.566192999999998</v>
      </c>
      <c r="M144">
        <f t="shared" si="49"/>
        <v>0.18566192999999998</v>
      </c>
      <c r="N144">
        <f t="shared" si="47"/>
        <v>0.35473900000000003</v>
      </c>
      <c r="O144">
        <f t="shared" si="50"/>
        <v>1.0631E-2</v>
      </c>
    </row>
    <row r="145" spans="1:15" x14ac:dyDescent="0.25">
      <c r="A145">
        <v>46</v>
      </c>
      <c r="B145">
        <v>8.0976900000000001</v>
      </c>
      <c r="C145">
        <v>0.176037</v>
      </c>
      <c r="D145">
        <v>0.32508100000000001</v>
      </c>
      <c r="E145">
        <v>1.0717000000000001E-2</v>
      </c>
      <c r="F145">
        <v>54</v>
      </c>
      <c r="G145">
        <v>10.763014</v>
      </c>
      <c r="H145">
        <v>0.19931499999999999</v>
      </c>
      <c r="I145">
        <v>0.34271499999999999</v>
      </c>
      <c r="J145">
        <v>1.0630000000000001E-2</v>
      </c>
      <c r="K145">
        <f t="shared" si="48"/>
        <v>100</v>
      </c>
      <c r="L145">
        <f t="shared" si="46"/>
        <v>18.860703999999998</v>
      </c>
      <c r="M145">
        <f t="shared" si="49"/>
        <v>0.18860703999999998</v>
      </c>
      <c r="N145">
        <f t="shared" si="47"/>
        <v>0.34271499999999999</v>
      </c>
      <c r="O145">
        <f t="shared" si="50"/>
        <v>1.0630000000000001E-2</v>
      </c>
    </row>
    <row r="146" spans="1:15" x14ac:dyDescent="0.25">
      <c r="A146">
        <v>48</v>
      </c>
      <c r="B146">
        <v>9.3791530000000005</v>
      </c>
      <c r="C146">
        <v>0.19539899999999999</v>
      </c>
      <c r="D146">
        <v>0.346385</v>
      </c>
      <c r="E146">
        <v>1.0604000000000001E-2</v>
      </c>
      <c r="F146">
        <v>52</v>
      </c>
      <c r="G146">
        <v>9.5420409999999993</v>
      </c>
      <c r="H146">
        <v>0.183501</v>
      </c>
      <c r="I146">
        <v>0.32416400000000001</v>
      </c>
      <c r="J146">
        <v>1.0577E-2</v>
      </c>
      <c r="K146">
        <f t="shared" si="48"/>
        <v>100</v>
      </c>
      <c r="L146">
        <f t="shared" si="46"/>
        <v>18.921194</v>
      </c>
      <c r="M146">
        <f t="shared" si="49"/>
        <v>0.18921194</v>
      </c>
      <c r="N146">
        <f t="shared" si="47"/>
        <v>0.346385</v>
      </c>
      <c r="O146">
        <f t="shared" si="50"/>
        <v>1.0577E-2</v>
      </c>
    </row>
    <row r="147" spans="1:15" x14ac:dyDescent="0.25">
      <c r="A147">
        <v>36</v>
      </c>
      <c r="B147">
        <v>7.1730460000000003</v>
      </c>
      <c r="C147">
        <v>0.19925100000000001</v>
      </c>
      <c r="D147">
        <v>0.34382200000000002</v>
      </c>
      <c r="E147">
        <v>1.0885000000000001E-2</v>
      </c>
      <c r="F147">
        <v>64</v>
      </c>
      <c r="G147">
        <v>11.758921000000001</v>
      </c>
      <c r="H147">
        <v>0.18373300000000001</v>
      </c>
      <c r="I147">
        <v>0.310473</v>
      </c>
      <c r="J147">
        <v>1.0662E-2</v>
      </c>
      <c r="K147">
        <f t="shared" si="48"/>
        <v>100</v>
      </c>
      <c r="L147">
        <f t="shared" si="46"/>
        <v>18.931967</v>
      </c>
      <c r="M147">
        <f t="shared" si="49"/>
        <v>0.18931967</v>
      </c>
      <c r="N147">
        <f t="shared" si="47"/>
        <v>0.34382200000000002</v>
      </c>
      <c r="O147">
        <f t="shared" si="50"/>
        <v>1.0662E-2</v>
      </c>
    </row>
    <row r="148" spans="1:15" x14ac:dyDescent="0.25">
      <c r="A148">
        <v>44</v>
      </c>
      <c r="B148">
        <v>8.6455149999999996</v>
      </c>
      <c r="C148">
        <v>0.196489</v>
      </c>
      <c r="D148">
        <v>0.33667999999999998</v>
      </c>
      <c r="E148">
        <v>1.0657E-2</v>
      </c>
      <c r="F148">
        <v>56</v>
      </c>
      <c r="G148">
        <v>10.317428</v>
      </c>
      <c r="H148">
        <v>0.18423999999999999</v>
      </c>
      <c r="I148">
        <v>0.41501399999999999</v>
      </c>
      <c r="J148">
        <v>1.1136999999999999E-2</v>
      </c>
      <c r="K148">
        <f t="shared" si="48"/>
        <v>100</v>
      </c>
      <c r="L148">
        <f t="shared" si="46"/>
        <v>18.962942999999999</v>
      </c>
      <c r="M148">
        <f t="shared" si="49"/>
        <v>0.18962942999999999</v>
      </c>
      <c r="N148">
        <f t="shared" si="47"/>
        <v>0.41501399999999999</v>
      </c>
      <c r="O148">
        <f t="shared" si="50"/>
        <v>1.0657E-2</v>
      </c>
    </row>
    <row r="149" spans="1:15" x14ac:dyDescent="0.25">
      <c r="A149">
        <v>44</v>
      </c>
      <c r="B149">
        <v>8.0567209999999996</v>
      </c>
      <c r="C149">
        <v>0.18310699999999999</v>
      </c>
      <c r="D149">
        <v>0.33419100000000002</v>
      </c>
      <c r="E149">
        <v>1.0737E-2</v>
      </c>
      <c r="F149">
        <v>56</v>
      </c>
      <c r="G149">
        <v>10.927925</v>
      </c>
      <c r="H149">
        <v>0.19514200000000001</v>
      </c>
      <c r="I149">
        <v>0.51094499999999998</v>
      </c>
      <c r="J149">
        <v>1.0668E-2</v>
      </c>
      <c r="K149">
        <f t="shared" si="48"/>
        <v>100</v>
      </c>
      <c r="L149">
        <f t="shared" si="46"/>
        <v>18.984645999999998</v>
      </c>
      <c r="M149">
        <f t="shared" si="49"/>
        <v>0.18984645999999997</v>
      </c>
      <c r="N149">
        <f t="shared" si="47"/>
        <v>0.51094499999999998</v>
      </c>
      <c r="O149">
        <f t="shared" si="50"/>
        <v>1.0668E-2</v>
      </c>
    </row>
    <row r="150" spans="1:15" x14ac:dyDescent="0.25">
      <c r="A150">
        <v>49</v>
      </c>
      <c r="B150">
        <v>9.2396209999999996</v>
      </c>
      <c r="C150">
        <v>0.18856400000000001</v>
      </c>
      <c r="D150">
        <v>0.32436999999999999</v>
      </c>
      <c r="E150">
        <v>1.0709E-2</v>
      </c>
      <c r="F150">
        <v>51</v>
      </c>
      <c r="G150">
        <v>9.7544459999999997</v>
      </c>
      <c r="H150">
        <v>0.19126399999999999</v>
      </c>
      <c r="I150">
        <v>0.384768</v>
      </c>
      <c r="J150">
        <v>1.0838E-2</v>
      </c>
      <c r="K150">
        <f t="shared" si="48"/>
        <v>100</v>
      </c>
      <c r="L150">
        <f t="shared" si="46"/>
        <v>18.994067000000001</v>
      </c>
      <c r="M150">
        <f t="shared" si="49"/>
        <v>0.18994067000000001</v>
      </c>
      <c r="N150">
        <f t="shared" si="47"/>
        <v>0.384768</v>
      </c>
      <c r="O150">
        <f t="shared" si="50"/>
        <v>1.0709E-2</v>
      </c>
    </row>
    <row r="151" spans="1:15" x14ac:dyDescent="0.25">
      <c r="A151">
        <v>53</v>
      </c>
      <c r="B151">
        <v>10.033402000000001</v>
      </c>
      <c r="C151">
        <v>0.18930900000000001</v>
      </c>
      <c r="D151">
        <v>0.33459499999999998</v>
      </c>
      <c r="E151">
        <v>1.0670000000000001E-2</v>
      </c>
      <c r="F151">
        <v>47</v>
      </c>
      <c r="G151">
        <v>8.9707360000000005</v>
      </c>
      <c r="H151">
        <v>0.19086700000000001</v>
      </c>
      <c r="I151">
        <v>0.40485100000000002</v>
      </c>
      <c r="J151">
        <v>1.1027E-2</v>
      </c>
      <c r="K151">
        <f t="shared" si="48"/>
        <v>100</v>
      </c>
      <c r="L151">
        <f t="shared" si="46"/>
        <v>19.004138000000001</v>
      </c>
      <c r="M151">
        <f t="shared" si="49"/>
        <v>0.19004138000000001</v>
      </c>
      <c r="N151">
        <f t="shared" si="47"/>
        <v>0.40485100000000002</v>
      </c>
      <c r="O151">
        <f t="shared" si="50"/>
        <v>1.0670000000000001E-2</v>
      </c>
    </row>
    <row r="152" spans="1:15" x14ac:dyDescent="0.25">
      <c r="A152">
        <v>43</v>
      </c>
      <c r="B152">
        <v>7.8325399999999998</v>
      </c>
      <c r="C152">
        <v>0.18215200000000001</v>
      </c>
      <c r="D152">
        <v>0.37774999999999997</v>
      </c>
      <c r="E152">
        <v>1.0678999999999999E-2</v>
      </c>
      <c r="F152">
        <v>57</v>
      </c>
      <c r="G152">
        <v>11.244992</v>
      </c>
      <c r="H152">
        <v>0.19728100000000001</v>
      </c>
      <c r="I152">
        <v>0.31409199999999998</v>
      </c>
      <c r="J152">
        <v>1.0625000000000001E-2</v>
      </c>
      <c r="K152">
        <f t="shared" si="48"/>
        <v>100</v>
      </c>
      <c r="L152">
        <f t="shared" si="46"/>
        <v>19.077531999999998</v>
      </c>
      <c r="M152">
        <f t="shared" si="49"/>
        <v>0.19077531999999997</v>
      </c>
      <c r="N152">
        <f t="shared" si="47"/>
        <v>0.37774999999999997</v>
      </c>
      <c r="O152">
        <f t="shared" si="50"/>
        <v>1.0625000000000001E-2</v>
      </c>
    </row>
    <row r="153" spans="1:15" x14ac:dyDescent="0.25">
      <c r="K153">
        <f>SUM(K137:K152)</f>
        <v>1600</v>
      </c>
      <c r="L153">
        <f>MAX(L137:L152)</f>
        <v>19.077531999999998</v>
      </c>
      <c r="M153">
        <f>AVERAGE(M137:M152)</f>
        <v>0.18491550312499999</v>
      </c>
      <c r="N153">
        <f>MAX(N137:N152)</f>
        <v>0.51094499999999998</v>
      </c>
      <c r="O153">
        <f>MIN(O137:O152)</f>
        <v>1.0545000000000001E-2</v>
      </c>
    </row>
    <row r="155" spans="1:15" x14ac:dyDescent="0.25">
      <c r="A155" t="s">
        <v>26</v>
      </c>
    </row>
    <row r="156" spans="1:15" x14ac:dyDescent="0.25">
      <c r="A156" t="s">
        <v>23</v>
      </c>
    </row>
    <row r="157" spans="1:15" x14ac:dyDescent="0.25">
      <c r="A157" t="s">
        <v>2</v>
      </c>
      <c r="B157" t="s">
        <v>3</v>
      </c>
      <c r="C157" t="s">
        <v>4</v>
      </c>
      <c r="D157" t="s">
        <v>5</v>
      </c>
      <c r="E157" t="s">
        <v>6</v>
      </c>
      <c r="F157" t="s">
        <v>7</v>
      </c>
      <c r="G157" t="s">
        <v>8</v>
      </c>
      <c r="H157" t="s">
        <v>9</v>
      </c>
      <c r="I157" t="s">
        <v>10</v>
      </c>
      <c r="J157" t="s">
        <v>11</v>
      </c>
      <c r="K157" t="s">
        <v>46</v>
      </c>
      <c r="L157" t="s">
        <v>45</v>
      </c>
      <c r="M157" t="s">
        <v>47</v>
      </c>
      <c r="N157" t="s">
        <v>48</v>
      </c>
      <c r="O157" t="s">
        <v>49</v>
      </c>
    </row>
    <row r="158" spans="1:15" x14ac:dyDescent="0.25">
      <c r="A158">
        <v>52</v>
      </c>
      <c r="B158">
        <v>15.296889999999999</v>
      </c>
      <c r="C158">
        <v>0.29417100000000002</v>
      </c>
      <c r="D158">
        <v>0.47641</v>
      </c>
      <c r="E158">
        <v>1.0855E-2</v>
      </c>
      <c r="F158">
        <v>48</v>
      </c>
      <c r="G158">
        <v>11.840951</v>
      </c>
      <c r="H158">
        <v>0.24668599999999999</v>
      </c>
      <c r="I158">
        <v>0.46739700000000001</v>
      </c>
      <c r="J158">
        <v>1.0747E-2</v>
      </c>
      <c r="K158">
        <f>$A158+$F158</f>
        <v>100</v>
      </c>
      <c r="L158">
        <f>$B158+$G158</f>
        <v>27.137841000000002</v>
      </c>
      <c r="M158">
        <f>$L158/$K158</f>
        <v>0.27137841000000001</v>
      </c>
      <c r="N158">
        <f>MAX($I158,$D158)</f>
        <v>0.47641</v>
      </c>
      <c r="O158">
        <f>MIN($J158,$E158)</f>
        <v>1.0747E-2</v>
      </c>
    </row>
    <row r="159" spans="1:15" x14ac:dyDescent="0.25">
      <c r="A159">
        <v>54</v>
      </c>
      <c r="B159">
        <v>14.852667</v>
      </c>
      <c r="C159">
        <v>0.27504899999999999</v>
      </c>
      <c r="D159">
        <v>0.47785100000000003</v>
      </c>
      <c r="E159">
        <v>2.181E-2</v>
      </c>
      <c r="F159">
        <v>46</v>
      </c>
      <c r="G159">
        <v>12.628973</v>
      </c>
      <c r="H159">
        <v>0.27454299999999998</v>
      </c>
      <c r="I159">
        <v>0.48673499999999997</v>
      </c>
      <c r="J159">
        <v>1.064E-2</v>
      </c>
      <c r="K159">
        <f>$A159+$F159</f>
        <v>100</v>
      </c>
      <c r="L159">
        <f t="shared" ref="L159:L189" si="51">$B159+$G159</f>
        <v>27.481639999999999</v>
      </c>
      <c r="M159">
        <f>$L159/$K159</f>
        <v>0.27481639999999996</v>
      </c>
      <c r="N159">
        <f t="shared" ref="N159:N189" si="52">MAX($I159,$D159)</f>
        <v>0.48673499999999997</v>
      </c>
      <c r="O159">
        <f>MIN($J159,$E159)</f>
        <v>1.064E-2</v>
      </c>
    </row>
    <row r="160" spans="1:15" x14ac:dyDescent="0.25">
      <c r="A160">
        <v>58</v>
      </c>
      <c r="B160">
        <v>16.636111</v>
      </c>
      <c r="C160">
        <v>0.286829</v>
      </c>
      <c r="D160">
        <v>0.45376899999999998</v>
      </c>
      <c r="E160">
        <v>1.0632000000000001E-2</v>
      </c>
      <c r="F160">
        <v>42</v>
      </c>
      <c r="G160">
        <v>11.456014</v>
      </c>
      <c r="H160">
        <v>0.272762</v>
      </c>
      <c r="I160">
        <v>0.48817300000000002</v>
      </c>
      <c r="J160">
        <v>2.0257000000000001E-2</v>
      </c>
      <c r="K160">
        <f t="shared" ref="K160:K189" si="53">$A160+$F160</f>
        <v>100</v>
      </c>
      <c r="L160">
        <f t="shared" si="51"/>
        <v>28.092124999999999</v>
      </c>
      <c r="M160">
        <f t="shared" ref="M160:M189" si="54">$L160/$K160</f>
        <v>0.28092125000000001</v>
      </c>
      <c r="N160">
        <f t="shared" si="52"/>
        <v>0.48817300000000002</v>
      </c>
      <c r="O160">
        <f t="shared" ref="O160:O189" si="55">MIN($J160,$E160)</f>
        <v>1.0632000000000001E-2</v>
      </c>
    </row>
    <row r="161" spans="1:15" x14ac:dyDescent="0.25">
      <c r="A161">
        <v>53</v>
      </c>
      <c r="B161">
        <v>14.504194999999999</v>
      </c>
      <c r="C161">
        <v>0.27366400000000002</v>
      </c>
      <c r="D161">
        <v>0.48781799999999997</v>
      </c>
      <c r="E161">
        <v>1.1098E-2</v>
      </c>
      <c r="F161">
        <v>47</v>
      </c>
      <c r="G161">
        <v>13.689197</v>
      </c>
      <c r="H161">
        <v>0.29126000000000002</v>
      </c>
      <c r="I161">
        <v>0.45821200000000001</v>
      </c>
      <c r="J161">
        <v>1.0603E-2</v>
      </c>
      <c r="K161">
        <f t="shared" si="53"/>
        <v>100</v>
      </c>
      <c r="L161">
        <f t="shared" si="51"/>
        <v>28.193391999999999</v>
      </c>
      <c r="M161">
        <f t="shared" si="54"/>
        <v>0.28193392</v>
      </c>
      <c r="N161">
        <f t="shared" si="52"/>
        <v>0.48781799999999997</v>
      </c>
      <c r="O161">
        <f t="shared" si="55"/>
        <v>1.0603E-2</v>
      </c>
    </row>
    <row r="162" spans="1:15" x14ac:dyDescent="0.25">
      <c r="A162">
        <v>51</v>
      </c>
      <c r="B162">
        <v>15.913406999999999</v>
      </c>
      <c r="C162">
        <v>0.31202800000000003</v>
      </c>
      <c r="D162">
        <v>0.48801499999999998</v>
      </c>
      <c r="E162">
        <v>1.1030999999999999E-2</v>
      </c>
      <c r="F162">
        <v>49</v>
      </c>
      <c r="G162">
        <v>12.365929</v>
      </c>
      <c r="H162">
        <v>0.25236599999999998</v>
      </c>
      <c r="I162">
        <v>0.48623899999999998</v>
      </c>
      <c r="J162">
        <v>2.1055999999999998E-2</v>
      </c>
      <c r="K162">
        <f t="shared" si="53"/>
        <v>100</v>
      </c>
      <c r="L162">
        <f t="shared" si="51"/>
        <v>28.279336000000001</v>
      </c>
      <c r="M162">
        <f t="shared" si="54"/>
        <v>0.28279335999999999</v>
      </c>
      <c r="N162">
        <f t="shared" si="52"/>
        <v>0.48801499999999998</v>
      </c>
      <c r="O162">
        <f t="shared" si="55"/>
        <v>1.1030999999999999E-2</v>
      </c>
    </row>
    <row r="163" spans="1:15" x14ac:dyDescent="0.25">
      <c r="A163">
        <v>53</v>
      </c>
      <c r="B163">
        <v>14.343912</v>
      </c>
      <c r="C163">
        <v>0.27063999999999999</v>
      </c>
      <c r="D163">
        <v>0.46876499999999999</v>
      </c>
      <c r="E163">
        <v>2.027E-2</v>
      </c>
      <c r="F163">
        <v>47</v>
      </c>
      <c r="G163">
        <v>14.291426</v>
      </c>
      <c r="H163">
        <v>0.30407299999999998</v>
      </c>
      <c r="I163">
        <v>0.448486</v>
      </c>
      <c r="J163">
        <v>1.1757E-2</v>
      </c>
      <c r="K163">
        <f t="shared" si="53"/>
        <v>100</v>
      </c>
      <c r="L163">
        <f t="shared" si="51"/>
        <v>28.635337999999997</v>
      </c>
      <c r="M163">
        <f t="shared" si="54"/>
        <v>0.28635337999999999</v>
      </c>
      <c r="N163">
        <f t="shared" si="52"/>
        <v>0.46876499999999999</v>
      </c>
      <c r="O163">
        <f t="shared" si="55"/>
        <v>1.1757E-2</v>
      </c>
    </row>
    <row r="164" spans="1:15" x14ac:dyDescent="0.25">
      <c r="A164">
        <v>51</v>
      </c>
      <c r="B164">
        <v>13.482689000000001</v>
      </c>
      <c r="C164">
        <v>0.26436599999999999</v>
      </c>
      <c r="D164">
        <v>0.45786900000000003</v>
      </c>
      <c r="E164">
        <v>1.1361E-2</v>
      </c>
      <c r="F164">
        <v>49</v>
      </c>
      <c r="G164">
        <v>15.184430000000001</v>
      </c>
      <c r="H164">
        <v>0.30988599999999999</v>
      </c>
      <c r="I164">
        <v>0.50846000000000002</v>
      </c>
      <c r="J164">
        <v>2.0979000000000001E-2</v>
      </c>
      <c r="K164">
        <f t="shared" si="53"/>
        <v>100</v>
      </c>
      <c r="L164">
        <f t="shared" si="51"/>
        <v>28.667119</v>
      </c>
      <c r="M164">
        <f t="shared" si="54"/>
        <v>0.28667119000000002</v>
      </c>
      <c r="N164">
        <f t="shared" si="52"/>
        <v>0.50846000000000002</v>
      </c>
      <c r="O164">
        <f t="shared" si="55"/>
        <v>1.1361E-2</v>
      </c>
    </row>
    <row r="165" spans="1:15" x14ac:dyDescent="0.25">
      <c r="A165">
        <v>46</v>
      </c>
      <c r="B165">
        <v>13.191744999999999</v>
      </c>
      <c r="C165">
        <v>0.286777</v>
      </c>
      <c r="D165">
        <v>0.459177</v>
      </c>
      <c r="E165">
        <v>1.0989000000000001E-2</v>
      </c>
      <c r="F165">
        <v>54</v>
      </c>
      <c r="G165">
        <v>15.545064999999999</v>
      </c>
      <c r="H165">
        <v>0.28787200000000002</v>
      </c>
      <c r="I165">
        <v>0.48797400000000002</v>
      </c>
      <c r="J165">
        <v>1.0624E-2</v>
      </c>
      <c r="K165">
        <f t="shared" si="53"/>
        <v>100</v>
      </c>
      <c r="L165">
        <f t="shared" si="51"/>
        <v>28.736809999999998</v>
      </c>
      <c r="M165">
        <f t="shared" si="54"/>
        <v>0.28736809999999996</v>
      </c>
      <c r="N165">
        <f t="shared" si="52"/>
        <v>0.48797400000000002</v>
      </c>
      <c r="O165">
        <f t="shared" si="55"/>
        <v>1.0624E-2</v>
      </c>
    </row>
    <row r="166" spans="1:15" x14ac:dyDescent="0.25">
      <c r="A166">
        <v>44</v>
      </c>
      <c r="B166">
        <v>12.930638</v>
      </c>
      <c r="C166">
        <v>0.29387799999999997</v>
      </c>
      <c r="D166">
        <v>0.49823400000000001</v>
      </c>
      <c r="E166">
        <v>2.0298E-2</v>
      </c>
      <c r="F166">
        <v>56</v>
      </c>
      <c r="G166">
        <v>15.831058000000001</v>
      </c>
      <c r="H166">
        <v>0.28269699999999998</v>
      </c>
      <c r="I166">
        <v>0.45769199999999999</v>
      </c>
      <c r="J166">
        <v>1.1089E-2</v>
      </c>
      <c r="K166">
        <f t="shared" si="53"/>
        <v>100</v>
      </c>
      <c r="L166">
        <f t="shared" si="51"/>
        <v>28.761696000000001</v>
      </c>
      <c r="M166">
        <f t="shared" si="54"/>
        <v>0.28761696000000003</v>
      </c>
      <c r="N166">
        <f t="shared" si="52"/>
        <v>0.49823400000000001</v>
      </c>
      <c r="O166">
        <f t="shared" si="55"/>
        <v>1.1089E-2</v>
      </c>
    </row>
    <row r="167" spans="1:15" x14ac:dyDescent="0.25">
      <c r="A167">
        <v>46</v>
      </c>
      <c r="B167">
        <v>12.584303</v>
      </c>
      <c r="C167">
        <v>0.27357199999999998</v>
      </c>
      <c r="D167">
        <v>0.47938599999999998</v>
      </c>
      <c r="E167">
        <v>1.1598000000000001E-2</v>
      </c>
      <c r="F167">
        <v>54</v>
      </c>
      <c r="G167">
        <v>16.734964999999999</v>
      </c>
      <c r="H167">
        <v>0.30990699999999999</v>
      </c>
      <c r="I167">
        <v>0.46775</v>
      </c>
      <c r="J167">
        <v>1.1207999999999999E-2</v>
      </c>
      <c r="K167">
        <f t="shared" si="53"/>
        <v>100</v>
      </c>
      <c r="L167">
        <f t="shared" si="51"/>
        <v>29.319268000000001</v>
      </c>
      <c r="M167">
        <f t="shared" si="54"/>
        <v>0.29319267999999998</v>
      </c>
      <c r="N167">
        <f t="shared" si="52"/>
        <v>0.47938599999999998</v>
      </c>
      <c r="O167">
        <f t="shared" si="55"/>
        <v>1.1207999999999999E-2</v>
      </c>
    </row>
    <row r="168" spans="1:15" x14ac:dyDescent="0.25">
      <c r="A168">
        <v>55</v>
      </c>
      <c r="B168">
        <v>17.873372</v>
      </c>
      <c r="C168">
        <v>0.32496999999999998</v>
      </c>
      <c r="D168">
        <v>0.48821100000000001</v>
      </c>
      <c r="E168">
        <v>2.0531000000000001E-2</v>
      </c>
      <c r="F168">
        <v>45</v>
      </c>
      <c r="G168">
        <v>11.489053999999999</v>
      </c>
      <c r="H168">
        <v>0.25531199999999998</v>
      </c>
      <c r="I168">
        <v>0.46733599999999997</v>
      </c>
      <c r="J168">
        <v>1.1605000000000001E-2</v>
      </c>
      <c r="K168">
        <f t="shared" si="53"/>
        <v>100</v>
      </c>
      <c r="L168">
        <f t="shared" si="51"/>
        <v>29.362425999999999</v>
      </c>
      <c r="M168">
        <f t="shared" si="54"/>
        <v>0.29362425999999997</v>
      </c>
      <c r="N168">
        <f t="shared" si="52"/>
        <v>0.48821100000000001</v>
      </c>
      <c r="O168">
        <f t="shared" si="55"/>
        <v>1.1605000000000001E-2</v>
      </c>
    </row>
    <row r="169" spans="1:15" x14ac:dyDescent="0.25">
      <c r="A169">
        <v>52</v>
      </c>
      <c r="B169">
        <v>14.359219</v>
      </c>
      <c r="C169">
        <v>0.27613900000000002</v>
      </c>
      <c r="D169">
        <v>0.46981200000000001</v>
      </c>
      <c r="E169">
        <v>1.0839E-2</v>
      </c>
      <c r="F169">
        <v>48</v>
      </c>
      <c r="G169">
        <v>15.028238</v>
      </c>
      <c r="H169">
        <v>0.31308799999999998</v>
      </c>
      <c r="I169">
        <v>0.48898999999999998</v>
      </c>
      <c r="J169">
        <v>1.0761E-2</v>
      </c>
      <c r="K169">
        <f t="shared" si="53"/>
        <v>100</v>
      </c>
      <c r="L169">
        <f t="shared" si="51"/>
        <v>29.387456999999998</v>
      </c>
      <c r="M169">
        <f t="shared" si="54"/>
        <v>0.29387457</v>
      </c>
      <c r="N169">
        <f t="shared" si="52"/>
        <v>0.48898999999999998</v>
      </c>
      <c r="O169">
        <f t="shared" si="55"/>
        <v>1.0761E-2</v>
      </c>
    </row>
    <row r="170" spans="1:15" x14ac:dyDescent="0.25">
      <c r="A170">
        <v>54</v>
      </c>
      <c r="B170">
        <v>15.437459</v>
      </c>
      <c r="C170">
        <v>0.28587899999999999</v>
      </c>
      <c r="D170">
        <v>0.45903300000000002</v>
      </c>
      <c r="E170">
        <v>1.1058999999999999E-2</v>
      </c>
      <c r="F170">
        <v>46</v>
      </c>
      <c r="G170">
        <v>13.982199</v>
      </c>
      <c r="H170">
        <v>0.30396099999999998</v>
      </c>
      <c r="I170">
        <v>0.47523599999999999</v>
      </c>
      <c r="J170">
        <v>1.0669E-2</v>
      </c>
      <c r="K170">
        <f t="shared" si="53"/>
        <v>100</v>
      </c>
      <c r="L170">
        <f t="shared" si="51"/>
        <v>29.419657999999998</v>
      </c>
      <c r="M170">
        <f t="shared" si="54"/>
        <v>0.29419657999999999</v>
      </c>
      <c r="N170">
        <f t="shared" si="52"/>
        <v>0.47523599999999999</v>
      </c>
      <c r="O170">
        <f t="shared" si="55"/>
        <v>1.0669E-2</v>
      </c>
    </row>
    <row r="171" spans="1:15" x14ac:dyDescent="0.25">
      <c r="A171">
        <v>49</v>
      </c>
      <c r="B171">
        <v>14.667611000000001</v>
      </c>
      <c r="C171">
        <v>0.29933900000000002</v>
      </c>
      <c r="D171">
        <v>0.45904299999999998</v>
      </c>
      <c r="E171">
        <v>2.1176E-2</v>
      </c>
      <c r="F171">
        <v>51</v>
      </c>
      <c r="G171">
        <v>14.915592</v>
      </c>
      <c r="H171">
        <v>0.29246299999999997</v>
      </c>
      <c r="I171">
        <v>0.47702800000000001</v>
      </c>
      <c r="J171">
        <v>1.1034E-2</v>
      </c>
      <c r="K171">
        <f t="shared" si="53"/>
        <v>100</v>
      </c>
      <c r="L171">
        <f t="shared" si="51"/>
        <v>29.583203000000001</v>
      </c>
      <c r="M171">
        <f t="shared" si="54"/>
        <v>0.29583203000000002</v>
      </c>
      <c r="N171">
        <f t="shared" si="52"/>
        <v>0.47702800000000001</v>
      </c>
      <c r="O171">
        <f t="shared" si="55"/>
        <v>1.1034E-2</v>
      </c>
    </row>
    <row r="172" spans="1:15" x14ac:dyDescent="0.25">
      <c r="A172">
        <v>52</v>
      </c>
      <c r="B172">
        <v>14.949159</v>
      </c>
      <c r="C172">
        <v>0.28748400000000002</v>
      </c>
      <c r="D172">
        <v>0.48057800000000001</v>
      </c>
      <c r="E172">
        <v>1.3757999999999999E-2</v>
      </c>
      <c r="F172">
        <v>48</v>
      </c>
      <c r="G172">
        <v>14.711107</v>
      </c>
      <c r="H172">
        <v>0.306481</v>
      </c>
      <c r="I172">
        <v>0.46892499999999998</v>
      </c>
      <c r="J172">
        <v>2.0445999999999999E-2</v>
      </c>
      <c r="K172">
        <f t="shared" si="53"/>
        <v>100</v>
      </c>
      <c r="L172">
        <f t="shared" si="51"/>
        <v>29.660266</v>
      </c>
      <c r="M172">
        <f t="shared" si="54"/>
        <v>0.29660266000000002</v>
      </c>
      <c r="N172">
        <f t="shared" si="52"/>
        <v>0.48057800000000001</v>
      </c>
      <c r="O172">
        <f t="shared" si="55"/>
        <v>1.3757999999999999E-2</v>
      </c>
    </row>
    <row r="173" spans="1:15" x14ac:dyDescent="0.25">
      <c r="A173">
        <v>39</v>
      </c>
      <c r="B173">
        <v>11.290208</v>
      </c>
      <c r="C173">
        <v>0.289493</v>
      </c>
      <c r="D173">
        <v>0.45776299999999998</v>
      </c>
      <c r="E173">
        <v>1.0508E-2</v>
      </c>
      <c r="F173">
        <v>61</v>
      </c>
      <c r="G173">
        <v>18.454065</v>
      </c>
      <c r="H173">
        <v>0.30252600000000002</v>
      </c>
      <c r="I173">
        <v>0.48048099999999999</v>
      </c>
      <c r="J173">
        <v>1.0869999999999999E-2</v>
      </c>
      <c r="K173">
        <f t="shared" si="53"/>
        <v>100</v>
      </c>
      <c r="L173">
        <f t="shared" si="51"/>
        <v>29.744273</v>
      </c>
      <c r="M173">
        <f t="shared" si="54"/>
        <v>0.29744272999999999</v>
      </c>
      <c r="N173">
        <f t="shared" si="52"/>
        <v>0.48048099999999999</v>
      </c>
      <c r="O173">
        <f t="shared" si="55"/>
        <v>1.0508E-2</v>
      </c>
    </row>
    <row r="174" spans="1:15" x14ac:dyDescent="0.25">
      <c r="A174">
        <v>56</v>
      </c>
      <c r="B174">
        <v>16.009149000000001</v>
      </c>
      <c r="C174">
        <v>0.28587800000000002</v>
      </c>
      <c r="D174">
        <v>0.44634299999999999</v>
      </c>
      <c r="E174">
        <v>1.2708000000000001E-2</v>
      </c>
      <c r="F174">
        <v>44</v>
      </c>
      <c r="G174">
        <v>13.751821</v>
      </c>
      <c r="H174">
        <v>0.31254100000000001</v>
      </c>
      <c r="I174">
        <v>0.48753600000000002</v>
      </c>
      <c r="J174">
        <v>1.1122E-2</v>
      </c>
      <c r="K174">
        <f t="shared" si="53"/>
        <v>100</v>
      </c>
      <c r="L174">
        <f t="shared" si="51"/>
        <v>29.76097</v>
      </c>
      <c r="M174">
        <f t="shared" si="54"/>
        <v>0.29760969999999998</v>
      </c>
      <c r="N174">
        <f t="shared" si="52"/>
        <v>0.48753600000000002</v>
      </c>
      <c r="O174">
        <f t="shared" si="55"/>
        <v>1.1122E-2</v>
      </c>
    </row>
    <row r="175" spans="1:15" x14ac:dyDescent="0.25">
      <c r="A175">
        <v>46</v>
      </c>
      <c r="B175">
        <v>14.925955</v>
      </c>
      <c r="C175">
        <v>0.32447700000000002</v>
      </c>
      <c r="D175">
        <v>0.47862199999999999</v>
      </c>
      <c r="E175">
        <v>2.0948000000000001E-2</v>
      </c>
      <c r="F175">
        <v>54</v>
      </c>
      <c r="G175">
        <v>14.890886</v>
      </c>
      <c r="H175">
        <v>0.27575699999999997</v>
      </c>
      <c r="I175">
        <v>0.46955400000000003</v>
      </c>
      <c r="J175">
        <v>1.0655E-2</v>
      </c>
      <c r="K175">
        <f t="shared" si="53"/>
        <v>100</v>
      </c>
      <c r="L175">
        <f t="shared" si="51"/>
        <v>29.816841</v>
      </c>
      <c r="M175">
        <f t="shared" si="54"/>
        <v>0.29816840999999999</v>
      </c>
      <c r="N175">
        <f t="shared" si="52"/>
        <v>0.47862199999999999</v>
      </c>
      <c r="O175">
        <f t="shared" si="55"/>
        <v>1.0655E-2</v>
      </c>
    </row>
    <row r="176" spans="1:15" x14ac:dyDescent="0.25">
      <c r="A176">
        <v>51</v>
      </c>
      <c r="B176">
        <v>16.271322999999999</v>
      </c>
      <c r="C176">
        <v>0.319046</v>
      </c>
      <c r="D176">
        <v>0.48870599999999997</v>
      </c>
      <c r="E176">
        <v>1.1114000000000001E-2</v>
      </c>
      <c r="F176">
        <v>49</v>
      </c>
      <c r="G176">
        <v>13.606783</v>
      </c>
      <c r="H176">
        <v>0.27768900000000002</v>
      </c>
      <c r="I176">
        <v>0.46801599999999999</v>
      </c>
      <c r="J176">
        <v>1.076E-2</v>
      </c>
      <c r="K176">
        <f t="shared" si="53"/>
        <v>100</v>
      </c>
      <c r="L176">
        <f t="shared" si="51"/>
        <v>29.878105999999999</v>
      </c>
      <c r="M176">
        <f t="shared" si="54"/>
        <v>0.29878105999999999</v>
      </c>
      <c r="N176">
        <f t="shared" si="52"/>
        <v>0.48870599999999997</v>
      </c>
      <c r="O176">
        <f t="shared" si="55"/>
        <v>1.076E-2</v>
      </c>
    </row>
    <row r="177" spans="1:15" x14ac:dyDescent="0.25">
      <c r="A177">
        <v>49</v>
      </c>
      <c r="B177">
        <v>14.367008999999999</v>
      </c>
      <c r="C177">
        <v>0.29320400000000002</v>
      </c>
      <c r="D177">
        <v>0.46667599999999998</v>
      </c>
      <c r="E177">
        <v>2.0468E-2</v>
      </c>
      <c r="F177">
        <v>51</v>
      </c>
      <c r="G177">
        <v>15.521188</v>
      </c>
      <c r="H177">
        <v>0.30433700000000002</v>
      </c>
      <c r="I177">
        <v>0.48771500000000001</v>
      </c>
      <c r="J177">
        <v>2.1277000000000001E-2</v>
      </c>
      <c r="K177">
        <f t="shared" si="53"/>
        <v>100</v>
      </c>
      <c r="L177">
        <f t="shared" si="51"/>
        <v>29.888196999999998</v>
      </c>
      <c r="M177">
        <f t="shared" si="54"/>
        <v>0.29888197</v>
      </c>
      <c r="N177">
        <f t="shared" si="52"/>
        <v>0.48771500000000001</v>
      </c>
      <c r="O177">
        <f t="shared" si="55"/>
        <v>2.0468E-2</v>
      </c>
    </row>
    <row r="178" spans="1:15" x14ac:dyDescent="0.25">
      <c r="A178">
        <v>46</v>
      </c>
      <c r="B178">
        <v>14.875341000000001</v>
      </c>
      <c r="C178">
        <v>0.32337700000000003</v>
      </c>
      <c r="D178">
        <v>0.45860200000000001</v>
      </c>
      <c r="E178">
        <v>1.2741000000000001E-2</v>
      </c>
      <c r="F178">
        <v>54</v>
      </c>
      <c r="G178">
        <v>15.084206</v>
      </c>
      <c r="H178">
        <v>0.279337</v>
      </c>
      <c r="I178">
        <v>0.48825499999999999</v>
      </c>
      <c r="J178">
        <v>1.0871E-2</v>
      </c>
      <c r="K178">
        <f t="shared" si="53"/>
        <v>100</v>
      </c>
      <c r="L178">
        <f t="shared" si="51"/>
        <v>29.959547000000001</v>
      </c>
      <c r="M178">
        <f t="shared" si="54"/>
        <v>0.29959547000000003</v>
      </c>
      <c r="N178">
        <f t="shared" si="52"/>
        <v>0.48825499999999999</v>
      </c>
      <c r="O178">
        <f t="shared" si="55"/>
        <v>1.0871E-2</v>
      </c>
    </row>
    <row r="179" spans="1:15" x14ac:dyDescent="0.25">
      <c r="A179">
        <v>49</v>
      </c>
      <c r="B179">
        <v>14.246708999999999</v>
      </c>
      <c r="C179">
        <v>0.29074899999999998</v>
      </c>
      <c r="D179">
        <v>0.46538600000000002</v>
      </c>
      <c r="E179">
        <v>2.0990000000000002E-2</v>
      </c>
      <c r="F179">
        <v>51</v>
      </c>
      <c r="G179">
        <v>15.724422000000001</v>
      </c>
      <c r="H179">
        <v>0.30832199999999998</v>
      </c>
      <c r="I179">
        <v>0.45885300000000001</v>
      </c>
      <c r="J179">
        <v>1.1558000000000001E-2</v>
      </c>
      <c r="K179">
        <f t="shared" si="53"/>
        <v>100</v>
      </c>
      <c r="L179">
        <f t="shared" si="51"/>
        <v>29.971131</v>
      </c>
      <c r="M179">
        <f t="shared" si="54"/>
        <v>0.29971131000000001</v>
      </c>
      <c r="N179">
        <f t="shared" si="52"/>
        <v>0.46538600000000002</v>
      </c>
      <c r="O179">
        <f t="shared" si="55"/>
        <v>1.1558000000000001E-2</v>
      </c>
    </row>
    <row r="180" spans="1:15" x14ac:dyDescent="0.25">
      <c r="A180">
        <v>52</v>
      </c>
      <c r="B180">
        <v>16.419423999999999</v>
      </c>
      <c r="C180">
        <v>0.31575799999999998</v>
      </c>
      <c r="D180">
        <v>0.45888499999999999</v>
      </c>
      <c r="E180">
        <v>2.1089E-2</v>
      </c>
      <c r="F180">
        <v>48</v>
      </c>
      <c r="G180">
        <v>13.575616999999999</v>
      </c>
      <c r="H180">
        <v>0.28282499999999999</v>
      </c>
      <c r="I180">
        <v>0.47830800000000001</v>
      </c>
      <c r="J180">
        <v>1.1067E-2</v>
      </c>
      <c r="K180">
        <f t="shared" si="53"/>
        <v>100</v>
      </c>
      <c r="L180">
        <f t="shared" si="51"/>
        <v>29.995041000000001</v>
      </c>
      <c r="M180">
        <f t="shared" si="54"/>
        <v>0.29995041</v>
      </c>
      <c r="N180">
        <f t="shared" si="52"/>
        <v>0.47830800000000001</v>
      </c>
      <c r="O180">
        <f t="shared" si="55"/>
        <v>1.1067E-2</v>
      </c>
    </row>
    <row r="181" spans="1:15" x14ac:dyDescent="0.25">
      <c r="A181">
        <v>48</v>
      </c>
      <c r="B181">
        <v>15.769583000000001</v>
      </c>
      <c r="C181">
        <v>0.32853300000000002</v>
      </c>
      <c r="D181">
        <v>0.47778799999999999</v>
      </c>
      <c r="E181">
        <v>1.0748000000000001E-2</v>
      </c>
      <c r="F181">
        <v>52</v>
      </c>
      <c r="G181">
        <v>14.291553</v>
      </c>
      <c r="H181">
        <v>0.27483800000000003</v>
      </c>
      <c r="I181">
        <v>0.45933499999999999</v>
      </c>
      <c r="J181">
        <v>1.1037999999999999E-2</v>
      </c>
      <c r="K181">
        <f t="shared" si="53"/>
        <v>100</v>
      </c>
      <c r="L181">
        <f t="shared" si="51"/>
        <v>30.061136000000001</v>
      </c>
      <c r="M181">
        <f t="shared" si="54"/>
        <v>0.30061135999999999</v>
      </c>
      <c r="N181">
        <f t="shared" si="52"/>
        <v>0.47778799999999999</v>
      </c>
      <c r="O181">
        <f t="shared" si="55"/>
        <v>1.0748000000000001E-2</v>
      </c>
    </row>
    <row r="182" spans="1:15" x14ac:dyDescent="0.25">
      <c r="A182">
        <v>42</v>
      </c>
      <c r="B182">
        <v>10.59418</v>
      </c>
      <c r="C182">
        <v>0.25224200000000002</v>
      </c>
      <c r="D182">
        <v>0.45821200000000001</v>
      </c>
      <c r="E182">
        <v>1.1152E-2</v>
      </c>
      <c r="F182">
        <v>58</v>
      </c>
      <c r="G182">
        <v>19.511620000000001</v>
      </c>
      <c r="H182">
        <v>0.33640700000000001</v>
      </c>
      <c r="I182">
        <v>0.47882200000000003</v>
      </c>
      <c r="J182">
        <v>2.2713000000000001E-2</v>
      </c>
      <c r="K182">
        <f t="shared" si="53"/>
        <v>100</v>
      </c>
      <c r="L182">
        <f t="shared" si="51"/>
        <v>30.105800000000002</v>
      </c>
      <c r="M182">
        <f t="shared" si="54"/>
        <v>0.30105800000000005</v>
      </c>
      <c r="N182">
        <f t="shared" si="52"/>
        <v>0.47882200000000003</v>
      </c>
      <c r="O182">
        <f t="shared" si="55"/>
        <v>1.1152E-2</v>
      </c>
    </row>
    <row r="183" spans="1:15" x14ac:dyDescent="0.25">
      <c r="A183">
        <v>46</v>
      </c>
      <c r="B183">
        <v>14.302424</v>
      </c>
      <c r="C183">
        <v>0.31092199999999998</v>
      </c>
      <c r="D183">
        <v>0.46884900000000002</v>
      </c>
      <c r="E183">
        <v>2.2239999999999999E-2</v>
      </c>
      <c r="F183">
        <v>54</v>
      </c>
      <c r="G183">
        <v>15.856730000000001</v>
      </c>
      <c r="H183">
        <v>0.29364299999999999</v>
      </c>
      <c r="I183">
        <v>0.47795199999999999</v>
      </c>
      <c r="J183">
        <v>1.0711999999999999E-2</v>
      </c>
      <c r="K183">
        <f t="shared" si="53"/>
        <v>100</v>
      </c>
      <c r="L183">
        <f t="shared" si="51"/>
        <v>30.159154000000001</v>
      </c>
      <c r="M183">
        <f t="shared" si="54"/>
        <v>0.30159153999999999</v>
      </c>
      <c r="N183">
        <f t="shared" si="52"/>
        <v>0.47795199999999999</v>
      </c>
      <c r="O183">
        <f t="shared" si="55"/>
        <v>1.0711999999999999E-2</v>
      </c>
    </row>
    <row r="184" spans="1:15" x14ac:dyDescent="0.25">
      <c r="A184">
        <v>52</v>
      </c>
      <c r="B184">
        <v>15.220761</v>
      </c>
      <c r="C184">
        <v>0.29270699999999999</v>
      </c>
      <c r="D184">
        <v>0.48034199999999999</v>
      </c>
      <c r="E184">
        <v>1.073E-2</v>
      </c>
      <c r="F184">
        <v>48</v>
      </c>
      <c r="G184">
        <v>14.984085</v>
      </c>
      <c r="H184">
        <v>0.312168</v>
      </c>
      <c r="I184">
        <v>0.46767599999999998</v>
      </c>
      <c r="J184">
        <v>4.1057000000000003E-2</v>
      </c>
      <c r="K184">
        <f t="shared" si="53"/>
        <v>100</v>
      </c>
      <c r="L184">
        <f t="shared" si="51"/>
        <v>30.204846</v>
      </c>
      <c r="M184">
        <f t="shared" si="54"/>
        <v>0.30204846000000002</v>
      </c>
      <c r="N184">
        <f t="shared" si="52"/>
        <v>0.48034199999999999</v>
      </c>
      <c r="O184">
        <f t="shared" si="55"/>
        <v>1.073E-2</v>
      </c>
    </row>
    <row r="185" spans="1:15" x14ac:dyDescent="0.25">
      <c r="A185">
        <v>51</v>
      </c>
      <c r="B185">
        <v>15.121995999999999</v>
      </c>
      <c r="C185">
        <v>0.29651</v>
      </c>
      <c r="D185">
        <v>0.47789999999999999</v>
      </c>
      <c r="E185">
        <v>1.1186E-2</v>
      </c>
      <c r="F185">
        <v>49</v>
      </c>
      <c r="G185">
        <v>15.246698</v>
      </c>
      <c r="H185">
        <v>0.31115700000000002</v>
      </c>
      <c r="I185">
        <v>0.47850300000000001</v>
      </c>
      <c r="J185">
        <v>1.0925000000000001E-2</v>
      </c>
      <c r="K185">
        <f t="shared" si="53"/>
        <v>100</v>
      </c>
      <c r="L185">
        <f t="shared" si="51"/>
        <v>30.368693999999998</v>
      </c>
      <c r="M185">
        <f t="shared" si="54"/>
        <v>0.30368693999999996</v>
      </c>
      <c r="N185">
        <f t="shared" si="52"/>
        <v>0.47850300000000001</v>
      </c>
      <c r="O185">
        <f t="shared" si="55"/>
        <v>1.0925000000000001E-2</v>
      </c>
    </row>
    <row r="186" spans="1:15" x14ac:dyDescent="0.25">
      <c r="A186">
        <v>65</v>
      </c>
      <c r="B186">
        <v>20.002768</v>
      </c>
      <c r="C186">
        <v>0.30773499999999998</v>
      </c>
      <c r="D186">
        <v>0.48940800000000001</v>
      </c>
      <c r="E186">
        <v>2.1139999999999999E-2</v>
      </c>
      <c r="F186">
        <v>35</v>
      </c>
      <c r="G186">
        <v>10.383348</v>
      </c>
      <c r="H186">
        <v>0.29666700000000001</v>
      </c>
      <c r="I186">
        <v>0.478215</v>
      </c>
      <c r="J186">
        <v>1.1304E-2</v>
      </c>
      <c r="K186">
        <f t="shared" si="53"/>
        <v>100</v>
      </c>
      <c r="L186">
        <f t="shared" si="51"/>
        <v>30.386116000000001</v>
      </c>
      <c r="M186">
        <f t="shared" si="54"/>
        <v>0.30386116000000002</v>
      </c>
      <c r="N186">
        <f t="shared" si="52"/>
        <v>0.48940800000000001</v>
      </c>
      <c r="O186">
        <f t="shared" si="55"/>
        <v>1.1304E-2</v>
      </c>
    </row>
    <row r="187" spans="1:15" x14ac:dyDescent="0.25">
      <c r="A187">
        <v>50</v>
      </c>
      <c r="B187">
        <v>15.309798000000001</v>
      </c>
      <c r="C187">
        <v>0.30619600000000002</v>
      </c>
      <c r="D187">
        <v>0.48572500000000002</v>
      </c>
      <c r="E187">
        <v>1.2423999999999999E-2</v>
      </c>
      <c r="F187">
        <v>50</v>
      </c>
      <c r="G187">
        <v>15.083455000000001</v>
      </c>
      <c r="H187">
        <v>0.30166900000000002</v>
      </c>
      <c r="I187">
        <v>0.46775800000000001</v>
      </c>
      <c r="J187">
        <v>1.1258000000000001E-2</v>
      </c>
      <c r="K187">
        <f t="shared" si="53"/>
        <v>100</v>
      </c>
      <c r="L187">
        <f t="shared" si="51"/>
        <v>30.393253000000001</v>
      </c>
      <c r="M187">
        <f t="shared" si="54"/>
        <v>0.30393253000000003</v>
      </c>
      <c r="N187">
        <f t="shared" si="52"/>
        <v>0.48572500000000002</v>
      </c>
      <c r="O187">
        <f t="shared" si="55"/>
        <v>1.1258000000000001E-2</v>
      </c>
    </row>
    <row r="188" spans="1:15" x14ac:dyDescent="0.25">
      <c r="A188">
        <v>45</v>
      </c>
      <c r="B188">
        <v>13.017027000000001</v>
      </c>
      <c r="C188">
        <v>0.289267</v>
      </c>
      <c r="D188">
        <v>0.50736400000000004</v>
      </c>
      <c r="E188">
        <v>1.0721E-2</v>
      </c>
      <c r="F188">
        <v>55</v>
      </c>
      <c r="G188">
        <v>17.402031000000001</v>
      </c>
      <c r="H188">
        <v>0.31640099999999999</v>
      </c>
      <c r="I188">
        <v>0.46815899999999999</v>
      </c>
      <c r="J188">
        <v>1.0895E-2</v>
      </c>
      <c r="K188">
        <f t="shared" si="53"/>
        <v>100</v>
      </c>
      <c r="L188">
        <f t="shared" si="51"/>
        <v>30.419058</v>
      </c>
      <c r="M188">
        <f t="shared" si="54"/>
        <v>0.30419057999999999</v>
      </c>
      <c r="N188">
        <f t="shared" si="52"/>
        <v>0.50736400000000004</v>
      </c>
      <c r="O188">
        <f t="shared" si="55"/>
        <v>1.0721E-2</v>
      </c>
    </row>
    <row r="189" spans="1:15" x14ac:dyDescent="0.25">
      <c r="A189">
        <v>54</v>
      </c>
      <c r="B189">
        <v>17.180675999999998</v>
      </c>
      <c r="C189">
        <v>0.31816100000000003</v>
      </c>
      <c r="D189">
        <v>0.46892800000000001</v>
      </c>
      <c r="E189">
        <v>1.059E-2</v>
      </c>
      <c r="F189">
        <v>46</v>
      </c>
      <c r="G189">
        <v>13.269399999999999</v>
      </c>
      <c r="H189">
        <v>0.28846500000000003</v>
      </c>
      <c r="I189">
        <v>0.468412</v>
      </c>
      <c r="J189">
        <v>1.0713E-2</v>
      </c>
      <c r="K189">
        <f t="shared" si="53"/>
        <v>100</v>
      </c>
      <c r="L189">
        <f t="shared" si="51"/>
        <v>30.450075999999996</v>
      </c>
      <c r="M189">
        <f t="shared" si="54"/>
        <v>0.30450075999999998</v>
      </c>
      <c r="N189">
        <f t="shared" si="52"/>
        <v>0.46892800000000001</v>
      </c>
      <c r="O189">
        <f t="shared" si="55"/>
        <v>1.059E-2</v>
      </c>
    </row>
    <row r="190" spans="1:15" x14ac:dyDescent="0.25">
      <c r="K190">
        <f>SUM(K158:K189)</f>
        <v>3200</v>
      </c>
      <c r="L190">
        <f>MAX(L158:L189)</f>
        <v>30.450075999999996</v>
      </c>
      <c r="M190">
        <f>AVERAGE(M158:M189)</f>
        <v>0.29446244187499998</v>
      </c>
      <c r="N190">
        <f>MAX(N158:N189)</f>
        <v>0.50846000000000002</v>
      </c>
      <c r="O190">
        <f>MIN(O158:O189)</f>
        <v>1.0508E-2</v>
      </c>
    </row>
    <row r="192" spans="1:15" x14ac:dyDescent="0.25">
      <c r="A192" t="s">
        <v>26</v>
      </c>
    </row>
    <row r="193" spans="1:15" x14ac:dyDescent="0.25">
      <c r="A193" t="s">
        <v>24</v>
      </c>
    </row>
    <row r="194" spans="1:15" x14ac:dyDescent="0.25">
      <c r="A194" t="s">
        <v>2</v>
      </c>
      <c r="B194" t="s">
        <v>3</v>
      </c>
      <c r="C194" t="s">
        <v>4</v>
      </c>
      <c r="D194" t="s">
        <v>5</v>
      </c>
      <c r="E194" t="s">
        <v>6</v>
      </c>
      <c r="F194" t="s">
        <v>7</v>
      </c>
      <c r="G194" t="s">
        <v>8</v>
      </c>
      <c r="H194" t="s">
        <v>9</v>
      </c>
      <c r="I194" t="s">
        <v>10</v>
      </c>
      <c r="J194" t="s">
        <v>11</v>
      </c>
      <c r="K194" t="s">
        <v>46</v>
      </c>
      <c r="L194" t="s">
        <v>45</v>
      </c>
      <c r="M194" t="s">
        <v>47</v>
      </c>
      <c r="N194" t="s">
        <v>48</v>
      </c>
      <c r="O194" t="s">
        <v>49</v>
      </c>
    </row>
    <row r="195" spans="1:15" x14ac:dyDescent="0.25">
      <c r="A195">
        <v>48</v>
      </c>
      <c r="B195">
        <v>14.353229000000001</v>
      </c>
      <c r="C195">
        <v>0.29902600000000001</v>
      </c>
      <c r="D195">
        <v>0.55765900000000002</v>
      </c>
      <c r="E195">
        <v>1.0692999999999999E-2</v>
      </c>
      <c r="F195">
        <v>52</v>
      </c>
      <c r="G195">
        <v>14.031739999999999</v>
      </c>
      <c r="H195">
        <v>0.269841</v>
      </c>
      <c r="I195">
        <v>0.61996399999999996</v>
      </c>
      <c r="J195">
        <v>1.0621999999999999E-2</v>
      </c>
      <c r="K195">
        <f>$A195+$F195</f>
        <v>100</v>
      </c>
      <c r="L195">
        <f>$B195+$G195</f>
        <v>28.384968999999998</v>
      </c>
      <c r="M195">
        <f>$L195/$K195</f>
        <v>0.28384968999999999</v>
      </c>
      <c r="N195">
        <f>MAX($I195,$D195)</f>
        <v>0.61996399999999996</v>
      </c>
      <c r="O195">
        <f>MIN($J195,$E195)</f>
        <v>1.0621999999999999E-2</v>
      </c>
    </row>
    <row r="196" spans="1:15" x14ac:dyDescent="0.25">
      <c r="A196">
        <v>45</v>
      </c>
      <c r="B196">
        <v>13.927269000000001</v>
      </c>
      <c r="C196">
        <v>0.30949500000000002</v>
      </c>
      <c r="D196">
        <v>0.62111099999999997</v>
      </c>
      <c r="E196">
        <v>1.0884E-2</v>
      </c>
      <c r="F196">
        <v>55</v>
      </c>
      <c r="G196">
        <v>16.534147999999998</v>
      </c>
      <c r="H196">
        <v>0.30062100000000003</v>
      </c>
      <c r="I196">
        <v>0.55004500000000001</v>
      </c>
      <c r="J196">
        <v>1.0574E-2</v>
      </c>
      <c r="K196">
        <f>$A196+$F196</f>
        <v>100</v>
      </c>
      <c r="L196">
        <f t="shared" ref="L196:L226" si="56">$B196+$G196</f>
        <v>30.461416999999997</v>
      </c>
      <c r="M196">
        <f>$L196/$K196</f>
        <v>0.30461416999999996</v>
      </c>
      <c r="N196">
        <f t="shared" ref="N196:N226" si="57">MAX($I196,$D196)</f>
        <v>0.62111099999999997</v>
      </c>
      <c r="O196">
        <f>MIN($J196,$E196)</f>
        <v>1.0574E-2</v>
      </c>
    </row>
    <row r="197" spans="1:15" x14ac:dyDescent="0.25">
      <c r="A197">
        <v>49</v>
      </c>
      <c r="B197">
        <v>14.784152000000001</v>
      </c>
      <c r="C197">
        <v>0.30171700000000001</v>
      </c>
      <c r="D197">
        <v>0.55921699999999996</v>
      </c>
      <c r="E197">
        <v>1.0629E-2</v>
      </c>
      <c r="F197">
        <v>51</v>
      </c>
      <c r="G197">
        <v>15.930315999999999</v>
      </c>
      <c r="H197">
        <v>0.312359</v>
      </c>
      <c r="I197">
        <v>0.59858100000000003</v>
      </c>
      <c r="J197">
        <v>1.0795000000000001E-2</v>
      </c>
      <c r="K197">
        <f t="shared" ref="K197:K226" si="58">$A197+$F197</f>
        <v>100</v>
      </c>
      <c r="L197">
        <f t="shared" si="56"/>
        <v>30.714468</v>
      </c>
      <c r="M197">
        <f t="shared" ref="M197:M226" si="59">$L197/$K197</f>
        <v>0.30714468</v>
      </c>
      <c r="N197">
        <f t="shared" si="57"/>
        <v>0.59858100000000003</v>
      </c>
      <c r="O197">
        <f t="shared" ref="O197:O226" si="60">MIN($J197,$E197)</f>
        <v>1.0629E-2</v>
      </c>
    </row>
    <row r="198" spans="1:15" x14ac:dyDescent="0.25">
      <c r="A198">
        <v>44</v>
      </c>
      <c r="B198">
        <v>13.791766000000001</v>
      </c>
      <c r="C198">
        <v>0.31344899999999998</v>
      </c>
      <c r="D198">
        <v>0.55032000000000003</v>
      </c>
      <c r="E198">
        <v>1.0694E-2</v>
      </c>
      <c r="F198">
        <v>56</v>
      </c>
      <c r="G198">
        <v>17.056518000000001</v>
      </c>
      <c r="H198">
        <v>0.30458099999999999</v>
      </c>
      <c r="I198">
        <v>0.58198899999999998</v>
      </c>
      <c r="J198">
        <v>1.0638E-2</v>
      </c>
      <c r="K198">
        <f t="shared" si="58"/>
        <v>100</v>
      </c>
      <c r="L198">
        <f t="shared" si="56"/>
        <v>30.848284</v>
      </c>
      <c r="M198">
        <f t="shared" si="59"/>
        <v>0.30848283999999998</v>
      </c>
      <c r="N198">
        <f t="shared" si="57"/>
        <v>0.58198899999999998</v>
      </c>
      <c r="O198">
        <f t="shared" si="60"/>
        <v>1.0638E-2</v>
      </c>
    </row>
    <row r="199" spans="1:15" x14ac:dyDescent="0.25">
      <c r="A199">
        <v>57</v>
      </c>
      <c r="B199">
        <v>16.197310999999999</v>
      </c>
      <c r="C199">
        <v>0.284163</v>
      </c>
      <c r="D199">
        <v>0.60094599999999998</v>
      </c>
      <c r="E199">
        <v>1.0756999999999999E-2</v>
      </c>
      <c r="F199">
        <v>43</v>
      </c>
      <c r="G199">
        <v>14.712180999999999</v>
      </c>
      <c r="H199">
        <v>0.342144</v>
      </c>
      <c r="I199">
        <v>0.52734000000000003</v>
      </c>
      <c r="J199">
        <v>1.0596E-2</v>
      </c>
      <c r="K199">
        <f t="shared" si="58"/>
        <v>100</v>
      </c>
      <c r="L199">
        <f t="shared" si="56"/>
        <v>30.909492</v>
      </c>
      <c r="M199">
        <f t="shared" si="59"/>
        <v>0.30909492</v>
      </c>
      <c r="N199">
        <f t="shared" si="57"/>
        <v>0.60094599999999998</v>
      </c>
      <c r="O199">
        <f t="shared" si="60"/>
        <v>1.0596E-2</v>
      </c>
    </row>
    <row r="200" spans="1:15" x14ac:dyDescent="0.25">
      <c r="A200">
        <v>44</v>
      </c>
      <c r="B200">
        <v>13.824707999999999</v>
      </c>
      <c r="C200">
        <v>0.31419799999999998</v>
      </c>
      <c r="D200">
        <v>0.59065699999999999</v>
      </c>
      <c r="E200">
        <v>1.0526000000000001E-2</v>
      </c>
      <c r="F200">
        <v>56</v>
      </c>
      <c r="G200">
        <v>17.411366000000001</v>
      </c>
      <c r="H200">
        <v>0.310917</v>
      </c>
      <c r="I200">
        <v>0.5373</v>
      </c>
      <c r="J200">
        <v>1.0468E-2</v>
      </c>
      <c r="K200">
        <f t="shared" si="58"/>
        <v>100</v>
      </c>
      <c r="L200">
        <f t="shared" si="56"/>
        <v>31.236074000000002</v>
      </c>
      <c r="M200">
        <f t="shared" si="59"/>
        <v>0.31236074000000003</v>
      </c>
      <c r="N200">
        <f t="shared" si="57"/>
        <v>0.59065699999999999</v>
      </c>
      <c r="O200">
        <f t="shared" si="60"/>
        <v>1.0468E-2</v>
      </c>
    </row>
    <row r="201" spans="1:15" x14ac:dyDescent="0.25">
      <c r="A201">
        <v>45</v>
      </c>
      <c r="B201">
        <v>12.283602</v>
      </c>
      <c r="C201">
        <v>0.27296900000000002</v>
      </c>
      <c r="D201">
        <v>0.53818999999999995</v>
      </c>
      <c r="E201">
        <v>1.0721E-2</v>
      </c>
      <c r="F201">
        <v>55</v>
      </c>
      <c r="G201">
        <v>19.133227000000002</v>
      </c>
      <c r="H201">
        <v>0.34787699999999999</v>
      </c>
      <c r="I201">
        <v>0.59087800000000001</v>
      </c>
      <c r="J201">
        <v>1.0685999999999999E-2</v>
      </c>
      <c r="K201">
        <f t="shared" si="58"/>
        <v>100</v>
      </c>
      <c r="L201">
        <f t="shared" si="56"/>
        <v>31.416829</v>
      </c>
      <c r="M201">
        <f t="shared" si="59"/>
        <v>0.31416829000000002</v>
      </c>
      <c r="N201">
        <f t="shared" si="57"/>
        <v>0.59087800000000001</v>
      </c>
      <c r="O201">
        <f t="shared" si="60"/>
        <v>1.0685999999999999E-2</v>
      </c>
    </row>
    <row r="202" spans="1:15" x14ac:dyDescent="0.25">
      <c r="A202">
        <v>43</v>
      </c>
      <c r="B202">
        <v>12.587460999999999</v>
      </c>
      <c r="C202">
        <v>0.29273199999999999</v>
      </c>
      <c r="D202">
        <v>0.56836399999999998</v>
      </c>
      <c r="E202">
        <v>1.0699999999999999E-2</v>
      </c>
      <c r="F202">
        <v>57</v>
      </c>
      <c r="G202">
        <v>19.077739999999999</v>
      </c>
      <c r="H202">
        <v>0.33469700000000002</v>
      </c>
      <c r="I202">
        <v>0.61906099999999997</v>
      </c>
      <c r="J202">
        <v>1.078E-2</v>
      </c>
      <c r="K202">
        <f t="shared" si="58"/>
        <v>100</v>
      </c>
      <c r="L202">
        <f t="shared" si="56"/>
        <v>31.665200999999996</v>
      </c>
      <c r="M202">
        <f t="shared" si="59"/>
        <v>0.31665200999999998</v>
      </c>
      <c r="N202">
        <f t="shared" si="57"/>
        <v>0.61906099999999997</v>
      </c>
      <c r="O202">
        <f t="shared" si="60"/>
        <v>1.0699999999999999E-2</v>
      </c>
    </row>
    <row r="203" spans="1:15" x14ac:dyDescent="0.25">
      <c r="A203">
        <v>46</v>
      </c>
      <c r="B203">
        <v>14.764894999999999</v>
      </c>
      <c r="C203">
        <v>0.32097599999999998</v>
      </c>
      <c r="D203">
        <v>0.53722300000000001</v>
      </c>
      <c r="E203">
        <v>1.0741000000000001E-2</v>
      </c>
      <c r="F203">
        <v>54</v>
      </c>
      <c r="G203">
        <v>17.020534999999999</v>
      </c>
      <c r="H203">
        <v>0.315195</v>
      </c>
      <c r="I203">
        <v>0.58932799999999996</v>
      </c>
      <c r="J203">
        <v>1.0736000000000001E-2</v>
      </c>
      <c r="K203">
        <f t="shared" si="58"/>
        <v>100</v>
      </c>
      <c r="L203">
        <f t="shared" si="56"/>
        <v>31.785429999999998</v>
      </c>
      <c r="M203">
        <f t="shared" si="59"/>
        <v>0.31785429999999998</v>
      </c>
      <c r="N203">
        <f t="shared" si="57"/>
        <v>0.58932799999999996</v>
      </c>
      <c r="O203">
        <f t="shared" si="60"/>
        <v>1.0736000000000001E-2</v>
      </c>
    </row>
    <row r="204" spans="1:15" x14ac:dyDescent="0.25">
      <c r="A204">
        <v>49</v>
      </c>
      <c r="B204">
        <v>15.965002999999999</v>
      </c>
      <c r="C204">
        <v>0.32581599999999999</v>
      </c>
      <c r="D204">
        <v>0.53756899999999996</v>
      </c>
      <c r="E204">
        <v>1.0517E-2</v>
      </c>
      <c r="F204">
        <v>51</v>
      </c>
      <c r="G204">
        <v>16.075019999999999</v>
      </c>
      <c r="H204">
        <v>0.31519599999999998</v>
      </c>
      <c r="I204">
        <v>0.53840100000000002</v>
      </c>
      <c r="J204">
        <v>1.0701E-2</v>
      </c>
      <c r="K204">
        <f t="shared" si="58"/>
        <v>100</v>
      </c>
      <c r="L204">
        <f t="shared" si="56"/>
        <v>32.040022999999998</v>
      </c>
      <c r="M204">
        <f t="shared" si="59"/>
        <v>0.32040022999999995</v>
      </c>
      <c r="N204">
        <f t="shared" si="57"/>
        <v>0.53840100000000002</v>
      </c>
      <c r="O204">
        <f t="shared" si="60"/>
        <v>1.0517E-2</v>
      </c>
    </row>
    <row r="205" spans="1:15" x14ac:dyDescent="0.25">
      <c r="A205">
        <v>49</v>
      </c>
      <c r="B205">
        <v>17.193414000000001</v>
      </c>
      <c r="C205">
        <v>0.35088599999999998</v>
      </c>
      <c r="D205">
        <v>0.59012200000000004</v>
      </c>
      <c r="E205">
        <v>1.0748000000000001E-2</v>
      </c>
      <c r="F205">
        <v>51</v>
      </c>
      <c r="G205">
        <v>15.170405000000001</v>
      </c>
      <c r="H205">
        <v>0.29745899999999997</v>
      </c>
      <c r="I205">
        <v>0.58855000000000002</v>
      </c>
      <c r="J205">
        <v>1.0865E-2</v>
      </c>
      <c r="K205">
        <f t="shared" si="58"/>
        <v>100</v>
      </c>
      <c r="L205">
        <f t="shared" si="56"/>
        <v>32.363818999999999</v>
      </c>
      <c r="M205">
        <f t="shared" si="59"/>
        <v>0.32363818999999999</v>
      </c>
      <c r="N205">
        <f t="shared" si="57"/>
        <v>0.59012200000000004</v>
      </c>
      <c r="O205">
        <f t="shared" si="60"/>
        <v>1.0748000000000001E-2</v>
      </c>
    </row>
    <row r="206" spans="1:15" x14ac:dyDescent="0.25">
      <c r="A206">
        <v>50</v>
      </c>
      <c r="B206">
        <v>14.171563000000001</v>
      </c>
      <c r="C206">
        <v>0.28343099999999999</v>
      </c>
      <c r="D206">
        <v>0.54686699999999999</v>
      </c>
      <c r="E206">
        <v>1.0695E-2</v>
      </c>
      <c r="F206">
        <v>50</v>
      </c>
      <c r="G206">
        <v>18.233577</v>
      </c>
      <c r="H206">
        <v>0.364672</v>
      </c>
      <c r="I206">
        <v>0.63112199999999996</v>
      </c>
      <c r="J206">
        <v>1.0919E-2</v>
      </c>
      <c r="K206">
        <f t="shared" si="58"/>
        <v>100</v>
      </c>
      <c r="L206">
        <f t="shared" si="56"/>
        <v>32.405140000000003</v>
      </c>
      <c r="M206">
        <f t="shared" si="59"/>
        <v>0.32405140000000004</v>
      </c>
      <c r="N206">
        <f t="shared" si="57"/>
        <v>0.63112199999999996</v>
      </c>
      <c r="O206">
        <f t="shared" si="60"/>
        <v>1.0695E-2</v>
      </c>
    </row>
    <row r="207" spans="1:15" x14ac:dyDescent="0.25">
      <c r="A207">
        <v>54</v>
      </c>
      <c r="B207">
        <v>18.328651000000001</v>
      </c>
      <c r="C207">
        <v>0.33941900000000003</v>
      </c>
      <c r="D207">
        <v>0.55817000000000005</v>
      </c>
      <c r="E207">
        <v>1.078E-2</v>
      </c>
      <c r="F207">
        <v>46</v>
      </c>
      <c r="G207">
        <v>14.147574000000001</v>
      </c>
      <c r="H207">
        <v>0.307556</v>
      </c>
      <c r="I207">
        <v>0.57951799999999998</v>
      </c>
      <c r="J207">
        <v>1.0632000000000001E-2</v>
      </c>
      <c r="K207">
        <f t="shared" si="58"/>
        <v>100</v>
      </c>
      <c r="L207">
        <f t="shared" si="56"/>
        <v>32.476224999999999</v>
      </c>
      <c r="M207">
        <f t="shared" si="59"/>
        <v>0.32476224999999997</v>
      </c>
      <c r="N207">
        <f t="shared" si="57"/>
        <v>0.57951799999999998</v>
      </c>
      <c r="O207">
        <f t="shared" si="60"/>
        <v>1.0632000000000001E-2</v>
      </c>
    </row>
    <row r="208" spans="1:15" x14ac:dyDescent="0.25">
      <c r="A208">
        <v>48</v>
      </c>
      <c r="B208">
        <v>16.323060000000002</v>
      </c>
      <c r="C208">
        <v>0.34006399999999998</v>
      </c>
      <c r="D208">
        <v>0.61772099999999996</v>
      </c>
      <c r="E208">
        <v>1.0865E-2</v>
      </c>
      <c r="F208">
        <v>52</v>
      </c>
      <c r="G208">
        <v>16.173321999999999</v>
      </c>
      <c r="H208">
        <v>0.311025</v>
      </c>
      <c r="I208">
        <v>0.62068199999999996</v>
      </c>
      <c r="J208">
        <v>1.0659E-2</v>
      </c>
      <c r="K208">
        <f t="shared" si="58"/>
        <v>100</v>
      </c>
      <c r="L208">
        <f t="shared" si="56"/>
        <v>32.496381999999997</v>
      </c>
      <c r="M208">
        <f t="shared" si="59"/>
        <v>0.32496381999999996</v>
      </c>
      <c r="N208">
        <f t="shared" si="57"/>
        <v>0.62068199999999996</v>
      </c>
      <c r="O208">
        <f t="shared" si="60"/>
        <v>1.0659E-2</v>
      </c>
    </row>
    <row r="209" spans="1:15" x14ac:dyDescent="0.25">
      <c r="A209">
        <v>45</v>
      </c>
      <c r="B209">
        <v>14.247154</v>
      </c>
      <c r="C209">
        <v>0.31660300000000002</v>
      </c>
      <c r="D209">
        <v>0.63057099999999999</v>
      </c>
      <c r="E209">
        <v>1.0687E-2</v>
      </c>
      <c r="F209">
        <v>55</v>
      </c>
      <c r="G209">
        <v>18.269712999999999</v>
      </c>
      <c r="H209">
        <v>0.332177</v>
      </c>
      <c r="I209">
        <v>0.54868799999999995</v>
      </c>
      <c r="J209">
        <v>1.1003000000000001E-2</v>
      </c>
      <c r="K209">
        <f t="shared" si="58"/>
        <v>100</v>
      </c>
      <c r="L209">
        <f t="shared" si="56"/>
        <v>32.516866999999998</v>
      </c>
      <c r="M209">
        <f t="shared" si="59"/>
        <v>0.32516866999999999</v>
      </c>
      <c r="N209">
        <f t="shared" si="57"/>
        <v>0.63057099999999999</v>
      </c>
      <c r="O209">
        <f t="shared" si="60"/>
        <v>1.0687E-2</v>
      </c>
    </row>
    <row r="210" spans="1:15" x14ac:dyDescent="0.25">
      <c r="A210">
        <v>49</v>
      </c>
      <c r="B210">
        <v>15.251397000000001</v>
      </c>
      <c r="C210">
        <v>0.311253</v>
      </c>
      <c r="D210">
        <v>0.59021599999999996</v>
      </c>
      <c r="E210">
        <v>1.1115999999999999E-2</v>
      </c>
      <c r="F210">
        <v>51</v>
      </c>
      <c r="G210">
        <v>17.315204000000001</v>
      </c>
      <c r="H210">
        <v>0.33951399999999998</v>
      </c>
      <c r="I210">
        <v>0.55008699999999999</v>
      </c>
      <c r="J210">
        <v>1.0647999999999999E-2</v>
      </c>
      <c r="K210">
        <f t="shared" si="58"/>
        <v>100</v>
      </c>
      <c r="L210">
        <f t="shared" si="56"/>
        <v>32.566601000000006</v>
      </c>
      <c r="M210">
        <f t="shared" si="59"/>
        <v>0.32566601000000006</v>
      </c>
      <c r="N210">
        <f t="shared" si="57"/>
        <v>0.59021599999999996</v>
      </c>
      <c r="O210">
        <f t="shared" si="60"/>
        <v>1.0647999999999999E-2</v>
      </c>
    </row>
    <row r="211" spans="1:15" x14ac:dyDescent="0.25">
      <c r="A211">
        <v>61</v>
      </c>
      <c r="B211">
        <v>19.876345000000001</v>
      </c>
      <c r="C211">
        <v>0.32584200000000002</v>
      </c>
      <c r="D211">
        <v>0.60950700000000002</v>
      </c>
      <c r="E211">
        <v>1.0609E-2</v>
      </c>
      <c r="F211">
        <v>39</v>
      </c>
      <c r="G211">
        <v>12.793065</v>
      </c>
      <c r="H211">
        <v>0.32802700000000001</v>
      </c>
      <c r="I211">
        <v>0.54880700000000004</v>
      </c>
      <c r="J211">
        <v>1.0763E-2</v>
      </c>
      <c r="K211">
        <f t="shared" si="58"/>
        <v>100</v>
      </c>
      <c r="L211">
        <f t="shared" si="56"/>
        <v>32.669409999999999</v>
      </c>
      <c r="M211">
        <f t="shared" si="59"/>
        <v>0.32669409999999999</v>
      </c>
      <c r="N211">
        <f t="shared" si="57"/>
        <v>0.60950700000000002</v>
      </c>
      <c r="O211">
        <f t="shared" si="60"/>
        <v>1.0609E-2</v>
      </c>
    </row>
    <row r="212" spans="1:15" x14ac:dyDescent="0.25">
      <c r="A212">
        <v>58</v>
      </c>
      <c r="B212">
        <v>20.056629000000001</v>
      </c>
      <c r="C212">
        <v>0.345804</v>
      </c>
      <c r="D212">
        <v>0.60190100000000002</v>
      </c>
      <c r="E212">
        <v>1.0577E-2</v>
      </c>
      <c r="F212">
        <v>42</v>
      </c>
      <c r="G212">
        <v>12.816086</v>
      </c>
      <c r="H212">
        <v>0.305145</v>
      </c>
      <c r="I212">
        <v>0.52924300000000002</v>
      </c>
      <c r="J212">
        <v>1.0829E-2</v>
      </c>
      <c r="K212">
        <f t="shared" si="58"/>
        <v>100</v>
      </c>
      <c r="L212">
        <f t="shared" si="56"/>
        <v>32.872714999999999</v>
      </c>
      <c r="M212">
        <f t="shared" si="59"/>
        <v>0.32872714999999997</v>
      </c>
      <c r="N212">
        <f t="shared" si="57"/>
        <v>0.60190100000000002</v>
      </c>
      <c r="O212">
        <f t="shared" si="60"/>
        <v>1.0577E-2</v>
      </c>
    </row>
    <row r="213" spans="1:15" x14ac:dyDescent="0.25">
      <c r="A213">
        <v>52</v>
      </c>
      <c r="B213">
        <v>17.893391000000001</v>
      </c>
      <c r="C213">
        <v>0.34410400000000002</v>
      </c>
      <c r="D213">
        <v>0.60179899999999997</v>
      </c>
      <c r="E213">
        <v>1.0593E-2</v>
      </c>
      <c r="F213">
        <v>48</v>
      </c>
      <c r="G213">
        <v>15.090089000000001</v>
      </c>
      <c r="H213">
        <v>0.31437700000000002</v>
      </c>
      <c r="I213">
        <v>0.53706200000000004</v>
      </c>
      <c r="J213">
        <v>1.0663000000000001E-2</v>
      </c>
      <c r="K213">
        <f t="shared" si="58"/>
        <v>100</v>
      </c>
      <c r="L213">
        <f t="shared" si="56"/>
        <v>32.98348</v>
      </c>
      <c r="M213">
        <f t="shared" si="59"/>
        <v>0.32983479999999998</v>
      </c>
      <c r="N213">
        <f t="shared" si="57"/>
        <v>0.60179899999999997</v>
      </c>
      <c r="O213">
        <f t="shared" si="60"/>
        <v>1.0593E-2</v>
      </c>
    </row>
    <row r="214" spans="1:15" x14ac:dyDescent="0.25">
      <c r="A214">
        <v>53</v>
      </c>
      <c r="B214">
        <v>19.516985999999999</v>
      </c>
      <c r="C214">
        <v>0.36824499999999999</v>
      </c>
      <c r="D214">
        <v>0.62946299999999999</v>
      </c>
      <c r="E214">
        <v>1.0710000000000001E-2</v>
      </c>
      <c r="F214">
        <v>47</v>
      </c>
      <c r="G214">
        <v>13.4976</v>
      </c>
      <c r="H214">
        <v>0.28718300000000002</v>
      </c>
      <c r="I214">
        <v>0.51674699999999996</v>
      </c>
      <c r="J214">
        <v>1.0914999999999999E-2</v>
      </c>
      <c r="K214">
        <f t="shared" si="58"/>
        <v>100</v>
      </c>
      <c r="L214">
        <f t="shared" si="56"/>
        <v>33.014586000000001</v>
      </c>
      <c r="M214">
        <f t="shared" si="59"/>
        <v>0.33014586000000001</v>
      </c>
      <c r="N214">
        <f t="shared" si="57"/>
        <v>0.62946299999999999</v>
      </c>
      <c r="O214">
        <f t="shared" si="60"/>
        <v>1.0710000000000001E-2</v>
      </c>
    </row>
    <row r="215" spans="1:15" x14ac:dyDescent="0.25">
      <c r="A215">
        <v>51</v>
      </c>
      <c r="B215">
        <v>16.713373000000001</v>
      </c>
      <c r="C215">
        <v>0.32771299999999998</v>
      </c>
      <c r="D215">
        <v>0.59142899999999998</v>
      </c>
      <c r="E215">
        <v>1.0638E-2</v>
      </c>
      <c r="F215">
        <v>49</v>
      </c>
      <c r="G215">
        <v>16.310151999999999</v>
      </c>
      <c r="H215">
        <v>0.33285999999999999</v>
      </c>
      <c r="I215">
        <v>0.55094600000000005</v>
      </c>
      <c r="J215">
        <v>1.0770999999999999E-2</v>
      </c>
      <c r="K215">
        <f t="shared" si="58"/>
        <v>100</v>
      </c>
      <c r="L215">
        <f t="shared" si="56"/>
        <v>33.023524999999999</v>
      </c>
      <c r="M215">
        <f t="shared" si="59"/>
        <v>0.33023524999999998</v>
      </c>
      <c r="N215">
        <f t="shared" si="57"/>
        <v>0.59142899999999998</v>
      </c>
      <c r="O215">
        <f t="shared" si="60"/>
        <v>1.0638E-2</v>
      </c>
    </row>
    <row r="216" spans="1:15" x14ac:dyDescent="0.25">
      <c r="A216">
        <v>51</v>
      </c>
      <c r="B216">
        <v>16.880516</v>
      </c>
      <c r="C216">
        <v>0.33099099999999998</v>
      </c>
      <c r="D216">
        <v>0.63743700000000003</v>
      </c>
      <c r="E216">
        <v>1.0592000000000001E-2</v>
      </c>
      <c r="F216">
        <v>49</v>
      </c>
      <c r="G216">
        <v>16.265250000000002</v>
      </c>
      <c r="H216">
        <v>0.33194400000000002</v>
      </c>
      <c r="I216">
        <v>0.58863299999999996</v>
      </c>
      <c r="J216">
        <v>1.0671999999999999E-2</v>
      </c>
      <c r="K216">
        <f t="shared" si="58"/>
        <v>100</v>
      </c>
      <c r="L216">
        <f t="shared" si="56"/>
        <v>33.145766000000002</v>
      </c>
      <c r="M216">
        <f t="shared" si="59"/>
        <v>0.33145766000000004</v>
      </c>
      <c r="N216">
        <f t="shared" si="57"/>
        <v>0.63743700000000003</v>
      </c>
      <c r="O216">
        <f t="shared" si="60"/>
        <v>1.0592000000000001E-2</v>
      </c>
    </row>
    <row r="217" spans="1:15" x14ac:dyDescent="0.25">
      <c r="A217">
        <v>43</v>
      </c>
      <c r="B217">
        <v>13.180009</v>
      </c>
      <c r="C217">
        <v>0.30651200000000001</v>
      </c>
      <c r="D217">
        <v>0.54921399999999998</v>
      </c>
      <c r="E217">
        <v>1.0792E-2</v>
      </c>
      <c r="F217">
        <v>57</v>
      </c>
      <c r="G217">
        <v>20.223334999999999</v>
      </c>
      <c r="H217">
        <v>0.35479500000000003</v>
      </c>
      <c r="I217">
        <v>0.56161899999999998</v>
      </c>
      <c r="J217">
        <v>1.0694E-2</v>
      </c>
      <c r="K217">
        <f t="shared" si="58"/>
        <v>100</v>
      </c>
      <c r="L217">
        <f t="shared" si="56"/>
        <v>33.403343999999997</v>
      </c>
      <c r="M217">
        <f t="shared" si="59"/>
        <v>0.33403343999999996</v>
      </c>
      <c r="N217">
        <f t="shared" si="57"/>
        <v>0.56161899999999998</v>
      </c>
      <c r="O217">
        <f t="shared" si="60"/>
        <v>1.0694E-2</v>
      </c>
    </row>
    <row r="218" spans="1:15" x14ac:dyDescent="0.25">
      <c r="A218">
        <v>62</v>
      </c>
      <c r="B218">
        <v>22.551193999999999</v>
      </c>
      <c r="C218">
        <v>0.36372900000000002</v>
      </c>
      <c r="D218">
        <v>0.58087200000000005</v>
      </c>
      <c r="E218">
        <v>1.0673E-2</v>
      </c>
      <c r="F218">
        <v>38</v>
      </c>
      <c r="G218">
        <v>10.8802</v>
      </c>
      <c r="H218">
        <v>0.28632099999999999</v>
      </c>
      <c r="I218">
        <v>0.51848099999999997</v>
      </c>
      <c r="J218">
        <v>1.0716E-2</v>
      </c>
      <c r="K218">
        <f t="shared" si="58"/>
        <v>100</v>
      </c>
      <c r="L218">
        <f t="shared" si="56"/>
        <v>33.431393999999997</v>
      </c>
      <c r="M218">
        <f t="shared" si="59"/>
        <v>0.33431393999999998</v>
      </c>
      <c r="N218">
        <f t="shared" si="57"/>
        <v>0.58087200000000005</v>
      </c>
      <c r="O218">
        <f t="shared" si="60"/>
        <v>1.0673E-2</v>
      </c>
    </row>
    <row r="219" spans="1:15" x14ac:dyDescent="0.25">
      <c r="A219">
        <v>58</v>
      </c>
      <c r="B219">
        <v>19.573152</v>
      </c>
      <c r="C219">
        <v>0.33746799999999999</v>
      </c>
      <c r="D219">
        <v>0.58008700000000002</v>
      </c>
      <c r="E219">
        <v>1.0801E-2</v>
      </c>
      <c r="F219">
        <v>42</v>
      </c>
      <c r="G219">
        <v>13.880919</v>
      </c>
      <c r="H219">
        <v>0.33049800000000001</v>
      </c>
      <c r="I219">
        <v>0.561863</v>
      </c>
      <c r="J219">
        <v>1.1157E-2</v>
      </c>
      <c r="K219">
        <f t="shared" si="58"/>
        <v>100</v>
      </c>
      <c r="L219">
        <f t="shared" si="56"/>
        <v>33.454070999999999</v>
      </c>
      <c r="M219">
        <f t="shared" si="59"/>
        <v>0.33454070999999996</v>
      </c>
      <c r="N219">
        <f t="shared" si="57"/>
        <v>0.58008700000000002</v>
      </c>
      <c r="O219">
        <f t="shared" si="60"/>
        <v>1.0801E-2</v>
      </c>
    </row>
    <row r="220" spans="1:15" x14ac:dyDescent="0.25">
      <c r="A220">
        <v>54</v>
      </c>
      <c r="B220">
        <v>18.424592000000001</v>
      </c>
      <c r="C220">
        <v>0.341196</v>
      </c>
      <c r="D220">
        <v>0.56157199999999996</v>
      </c>
      <c r="E220">
        <v>1.1976000000000001E-2</v>
      </c>
      <c r="F220">
        <v>46</v>
      </c>
      <c r="G220">
        <v>15.170272000000001</v>
      </c>
      <c r="H220">
        <v>0.329789</v>
      </c>
      <c r="I220">
        <v>0.54041799999999995</v>
      </c>
      <c r="J220">
        <v>1.0688E-2</v>
      </c>
      <c r="K220">
        <f t="shared" si="58"/>
        <v>100</v>
      </c>
      <c r="L220">
        <f t="shared" si="56"/>
        <v>33.594864000000001</v>
      </c>
      <c r="M220">
        <f t="shared" si="59"/>
        <v>0.33594864000000002</v>
      </c>
      <c r="N220">
        <f t="shared" si="57"/>
        <v>0.56157199999999996</v>
      </c>
      <c r="O220">
        <f t="shared" si="60"/>
        <v>1.0688E-2</v>
      </c>
    </row>
    <row r="221" spans="1:15" x14ac:dyDescent="0.25">
      <c r="A221">
        <v>48</v>
      </c>
      <c r="B221">
        <v>15.777899</v>
      </c>
      <c r="C221">
        <v>0.328706</v>
      </c>
      <c r="D221">
        <v>0.587588</v>
      </c>
      <c r="E221">
        <v>1.0765E-2</v>
      </c>
      <c r="F221">
        <v>52</v>
      </c>
      <c r="G221">
        <v>17.867464999999999</v>
      </c>
      <c r="H221">
        <v>0.34360499999999999</v>
      </c>
      <c r="I221">
        <v>0.58193600000000001</v>
      </c>
      <c r="J221">
        <v>1.0769000000000001E-2</v>
      </c>
      <c r="K221">
        <f t="shared" si="58"/>
        <v>100</v>
      </c>
      <c r="L221">
        <f t="shared" si="56"/>
        <v>33.645364000000001</v>
      </c>
      <c r="M221">
        <f t="shared" si="59"/>
        <v>0.33645364</v>
      </c>
      <c r="N221">
        <f t="shared" si="57"/>
        <v>0.587588</v>
      </c>
      <c r="O221">
        <f t="shared" si="60"/>
        <v>1.0765E-2</v>
      </c>
    </row>
    <row r="222" spans="1:15" x14ac:dyDescent="0.25">
      <c r="A222">
        <v>56</v>
      </c>
      <c r="B222">
        <v>18.028027999999999</v>
      </c>
      <c r="C222">
        <v>0.32192900000000002</v>
      </c>
      <c r="D222">
        <v>0.59214900000000004</v>
      </c>
      <c r="E222">
        <v>1.0959E-2</v>
      </c>
      <c r="F222">
        <v>44</v>
      </c>
      <c r="G222">
        <v>15.627674000000001</v>
      </c>
      <c r="H222">
        <v>0.35517399999999999</v>
      </c>
      <c r="I222">
        <v>0.58725899999999998</v>
      </c>
      <c r="J222">
        <v>1.0713E-2</v>
      </c>
      <c r="K222">
        <f t="shared" si="58"/>
        <v>100</v>
      </c>
      <c r="L222">
        <f t="shared" si="56"/>
        <v>33.655701999999998</v>
      </c>
      <c r="M222">
        <f t="shared" si="59"/>
        <v>0.33655701999999998</v>
      </c>
      <c r="N222">
        <f t="shared" si="57"/>
        <v>0.59214900000000004</v>
      </c>
      <c r="O222">
        <f t="shared" si="60"/>
        <v>1.0713E-2</v>
      </c>
    </row>
    <row r="223" spans="1:15" x14ac:dyDescent="0.25">
      <c r="A223">
        <v>54</v>
      </c>
      <c r="B223">
        <v>19.649270999999999</v>
      </c>
      <c r="C223">
        <v>0.363875</v>
      </c>
      <c r="D223">
        <v>0.59925700000000004</v>
      </c>
      <c r="E223">
        <v>1.0456E-2</v>
      </c>
      <c r="F223">
        <v>46</v>
      </c>
      <c r="G223">
        <v>14.027436</v>
      </c>
      <c r="H223">
        <v>0.30494399999999999</v>
      </c>
      <c r="I223">
        <v>0.54888700000000001</v>
      </c>
      <c r="J223">
        <v>1.0813E-2</v>
      </c>
      <c r="K223">
        <f t="shared" si="58"/>
        <v>100</v>
      </c>
      <c r="L223">
        <f t="shared" si="56"/>
        <v>33.676707</v>
      </c>
      <c r="M223">
        <f t="shared" si="59"/>
        <v>0.33676707</v>
      </c>
      <c r="N223">
        <f t="shared" si="57"/>
        <v>0.59925700000000004</v>
      </c>
      <c r="O223">
        <f t="shared" si="60"/>
        <v>1.0456E-2</v>
      </c>
    </row>
    <row r="224" spans="1:15" x14ac:dyDescent="0.25">
      <c r="A224">
        <v>45</v>
      </c>
      <c r="B224">
        <v>17.939264999999999</v>
      </c>
      <c r="C224">
        <v>0.39865</v>
      </c>
      <c r="D224">
        <v>0.61963400000000002</v>
      </c>
      <c r="E224">
        <v>1.061E-2</v>
      </c>
      <c r="F224">
        <v>55</v>
      </c>
      <c r="G224">
        <v>15.777174</v>
      </c>
      <c r="H224">
        <v>0.286858</v>
      </c>
      <c r="I224">
        <v>0.60855000000000004</v>
      </c>
      <c r="J224">
        <v>1.0696000000000001E-2</v>
      </c>
      <c r="K224">
        <f t="shared" si="58"/>
        <v>100</v>
      </c>
      <c r="L224">
        <f t="shared" si="56"/>
        <v>33.716439000000001</v>
      </c>
      <c r="M224">
        <f t="shared" si="59"/>
        <v>0.33716439000000004</v>
      </c>
      <c r="N224">
        <f t="shared" si="57"/>
        <v>0.61963400000000002</v>
      </c>
      <c r="O224">
        <f t="shared" si="60"/>
        <v>1.061E-2</v>
      </c>
    </row>
    <row r="225" spans="1:15" x14ac:dyDescent="0.25">
      <c r="A225">
        <v>55</v>
      </c>
      <c r="B225">
        <v>15.713361000000001</v>
      </c>
      <c r="C225">
        <v>0.28569699999999998</v>
      </c>
      <c r="D225">
        <v>0.55073399999999995</v>
      </c>
      <c r="E225">
        <v>1.0782999999999999E-2</v>
      </c>
      <c r="F225">
        <v>45</v>
      </c>
      <c r="G225">
        <v>18.014862000000001</v>
      </c>
      <c r="H225">
        <v>0.40033000000000002</v>
      </c>
      <c r="I225">
        <v>0.58185600000000004</v>
      </c>
      <c r="J225">
        <v>2.104E-2</v>
      </c>
      <c r="K225">
        <f t="shared" si="58"/>
        <v>100</v>
      </c>
      <c r="L225">
        <f t="shared" si="56"/>
        <v>33.728223</v>
      </c>
      <c r="M225">
        <f t="shared" si="59"/>
        <v>0.33728223000000002</v>
      </c>
      <c r="N225">
        <f t="shared" si="57"/>
        <v>0.58185600000000004</v>
      </c>
      <c r="O225">
        <f t="shared" si="60"/>
        <v>1.0782999999999999E-2</v>
      </c>
    </row>
    <row r="226" spans="1:15" x14ac:dyDescent="0.25">
      <c r="A226">
        <v>50</v>
      </c>
      <c r="B226">
        <v>16.179355000000001</v>
      </c>
      <c r="C226">
        <v>0.32358700000000001</v>
      </c>
      <c r="D226">
        <v>0.56906900000000005</v>
      </c>
      <c r="E226">
        <v>1.0654E-2</v>
      </c>
      <c r="F226">
        <v>50</v>
      </c>
      <c r="G226">
        <v>17.578012000000001</v>
      </c>
      <c r="H226">
        <v>0.35155999999999998</v>
      </c>
      <c r="I226">
        <v>0.557728</v>
      </c>
      <c r="J226">
        <v>1.0841999999999999E-2</v>
      </c>
      <c r="K226">
        <f t="shared" si="58"/>
        <v>100</v>
      </c>
      <c r="L226">
        <f t="shared" si="56"/>
        <v>33.757367000000002</v>
      </c>
      <c r="M226">
        <f t="shared" si="59"/>
        <v>0.33757367000000005</v>
      </c>
      <c r="N226">
        <f t="shared" si="57"/>
        <v>0.56906900000000005</v>
      </c>
      <c r="O226">
        <f t="shared" si="60"/>
        <v>1.0654E-2</v>
      </c>
    </row>
    <row r="227" spans="1:15" x14ac:dyDescent="0.25">
      <c r="K227">
        <f>SUM(K195:K226)</f>
        <v>3200</v>
      </c>
      <c r="L227">
        <f>MAX(L195:L226)</f>
        <v>33.757367000000002</v>
      </c>
      <c r="M227">
        <f>AVERAGE(M195:M226)</f>
        <v>0.32439380562499998</v>
      </c>
      <c r="N227">
        <f>MAX(N195:N226)</f>
        <v>0.63743700000000003</v>
      </c>
      <c r="O227">
        <f>MIN(O195:O226)</f>
        <v>1.0456E-2</v>
      </c>
    </row>
    <row r="229" spans="1:15" x14ac:dyDescent="0.25">
      <c r="A229" t="s">
        <v>26</v>
      </c>
    </row>
    <row r="230" spans="1:15" x14ac:dyDescent="0.25">
      <c r="A230" t="s">
        <v>25</v>
      </c>
    </row>
    <row r="231" spans="1:15" x14ac:dyDescent="0.25">
      <c r="A231" t="s">
        <v>2</v>
      </c>
      <c r="B231" t="s">
        <v>3</v>
      </c>
      <c r="C231" t="s">
        <v>4</v>
      </c>
      <c r="D231" t="s">
        <v>5</v>
      </c>
      <c r="E231" t="s">
        <v>6</v>
      </c>
      <c r="F231" t="s">
        <v>7</v>
      </c>
      <c r="G231" t="s">
        <v>8</v>
      </c>
      <c r="H231" t="s">
        <v>9</v>
      </c>
      <c r="I231" t="s">
        <v>10</v>
      </c>
      <c r="J231" t="s">
        <v>11</v>
      </c>
      <c r="K231" t="s">
        <v>46</v>
      </c>
      <c r="L231" t="s">
        <v>45</v>
      </c>
      <c r="M231" t="s">
        <v>47</v>
      </c>
      <c r="N231" t="s">
        <v>48</v>
      </c>
      <c r="O231" t="s">
        <v>49</v>
      </c>
    </row>
    <row r="232" spans="1:15" x14ac:dyDescent="0.25">
      <c r="A232">
        <v>54</v>
      </c>
      <c r="B232">
        <v>17.165192999999999</v>
      </c>
      <c r="C232">
        <v>0.31787399999999999</v>
      </c>
      <c r="D232">
        <v>0.58811100000000005</v>
      </c>
      <c r="E232">
        <v>1.042E-2</v>
      </c>
      <c r="F232">
        <v>46</v>
      </c>
      <c r="G232">
        <v>16.515628</v>
      </c>
      <c r="H232">
        <v>0.35903499999999999</v>
      </c>
      <c r="I232">
        <v>0.63764600000000005</v>
      </c>
      <c r="J232">
        <v>1.0373E-2</v>
      </c>
      <c r="K232">
        <f>$A232+$F232</f>
        <v>100</v>
      </c>
      <c r="L232">
        <f>$B232+$G232</f>
        <v>33.680820999999995</v>
      </c>
      <c r="M232">
        <f>$L232/$K232</f>
        <v>0.33680820999999994</v>
      </c>
      <c r="N232">
        <f>MAX($I232,$D232)</f>
        <v>0.63764600000000005</v>
      </c>
      <c r="O232">
        <f>MIN($J232,$E232)</f>
        <v>1.0373E-2</v>
      </c>
    </row>
    <row r="233" spans="1:15" x14ac:dyDescent="0.25">
      <c r="A233">
        <v>52</v>
      </c>
      <c r="B233">
        <v>18.833663999999999</v>
      </c>
      <c r="C233">
        <v>0.36218600000000001</v>
      </c>
      <c r="D233">
        <v>0.66146300000000002</v>
      </c>
      <c r="E233">
        <v>1.0557E-2</v>
      </c>
      <c r="F233">
        <v>48</v>
      </c>
      <c r="G233">
        <v>15.666478</v>
      </c>
      <c r="H233">
        <v>0.32638499999999998</v>
      </c>
      <c r="I233">
        <v>0.60386300000000004</v>
      </c>
      <c r="J233">
        <v>1.0636E-2</v>
      </c>
      <c r="K233">
        <f>$A233+$F233</f>
        <v>100</v>
      </c>
      <c r="L233">
        <f t="shared" ref="L233:L263" si="61">$B233+$G233</f>
        <v>34.500141999999997</v>
      </c>
      <c r="M233">
        <f>$L233/$K233</f>
        <v>0.34500141999999995</v>
      </c>
      <c r="N233">
        <f t="shared" ref="N233:N263" si="62">MAX($I233,$D233)</f>
        <v>0.66146300000000002</v>
      </c>
      <c r="O233">
        <f>MIN($J233,$E233)</f>
        <v>1.0557E-2</v>
      </c>
    </row>
    <row r="234" spans="1:15" x14ac:dyDescent="0.25">
      <c r="A234">
        <v>56</v>
      </c>
      <c r="B234">
        <v>18.560528000000001</v>
      </c>
      <c r="C234">
        <v>0.33143800000000001</v>
      </c>
      <c r="D234">
        <v>0.69063099999999999</v>
      </c>
      <c r="E234">
        <v>1.0588999999999999E-2</v>
      </c>
      <c r="F234">
        <v>44</v>
      </c>
      <c r="G234">
        <v>16.356328000000001</v>
      </c>
      <c r="H234">
        <v>0.37173499999999998</v>
      </c>
      <c r="I234">
        <v>0.61377400000000004</v>
      </c>
      <c r="J234">
        <v>1.0461E-2</v>
      </c>
      <c r="K234">
        <f t="shared" ref="K234:K263" si="63">$A234+$F234</f>
        <v>100</v>
      </c>
      <c r="L234">
        <f t="shared" si="61"/>
        <v>34.916856000000003</v>
      </c>
      <c r="M234">
        <f t="shared" ref="M234:M263" si="64">$L234/$K234</f>
        <v>0.34916856000000002</v>
      </c>
      <c r="N234">
        <f t="shared" si="62"/>
        <v>0.69063099999999999</v>
      </c>
      <c r="O234">
        <f t="shared" ref="O234:O263" si="65">MIN($J234,$E234)</f>
        <v>1.0461E-2</v>
      </c>
    </row>
    <row r="235" spans="1:15" x14ac:dyDescent="0.25">
      <c r="A235">
        <v>54</v>
      </c>
      <c r="B235">
        <v>17.898130999999999</v>
      </c>
      <c r="C235">
        <v>0.33144699999999999</v>
      </c>
      <c r="D235">
        <v>0.60327299999999995</v>
      </c>
      <c r="E235">
        <v>1.0644000000000001E-2</v>
      </c>
      <c r="F235">
        <v>46</v>
      </c>
      <c r="G235">
        <v>17.366018</v>
      </c>
      <c r="H235">
        <v>0.37752200000000002</v>
      </c>
      <c r="I235">
        <v>0.64000800000000002</v>
      </c>
      <c r="J235">
        <v>1.0489E-2</v>
      </c>
      <c r="K235">
        <f t="shared" si="63"/>
        <v>100</v>
      </c>
      <c r="L235">
        <f t="shared" si="61"/>
        <v>35.264149000000003</v>
      </c>
      <c r="M235">
        <f t="shared" si="64"/>
        <v>0.35264149000000006</v>
      </c>
      <c r="N235">
        <f t="shared" si="62"/>
        <v>0.64000800000000002</v>
      </c>
      <c r="O235">
        <f t="shared" si="65"/>
        <v>1.0489E-2</v>
      </c>
    </row>
    <row r="236" spans="1:15" x14ac:dyDescent="0.25">
      <c r="A236">
        <v>54</v>
      </c>
      <c r="B236">
        <v>17.919418</v>
      </c>
      <c r="C236">
        <v>0.331841</v>
      </c>
      <c r="D236">
        <v>0.67759999999999998</v>
      </c>
      <c r="E236">
        <v>1.0422000000000001E-2</v>
      </c>
      <c r="F236">
        <v>46</v>
      </c>
      <c r="G236">
        <v>17.423023000000001</v>
      </c>
      <c r="H236">
        <v>0.37876100000000001</v>
      </c>
      <c r="I236">
        <v>0.680867</v>
      </c>
      <c r="J236">
        <v>1.0756E-2</v>
      </c>
      <c r="K236">
        <f t="shared" si="63"/>
        <v>100</v>
      </c>
      <c r="L236">
        <f t="shared" si="61"/>
        <v>35.342441000000001</v>
      </c>
      <c r="M236">
        <f t="shared" si="64"/>
        <v>0.35342441000000002</v>
      </c>
      <c r="N236">
        <f t="shared" si="62"/>
        <v>0.680867</v>
      </c>
      <c r="O236">
        <f t="shared" si="65"/>
        <v>1.0422000000000001E-2</v>
      </c>
    </row>
    <row r="237" spans="1:15" x14ac:dyDescent="0.25">
      <c r="A237">
        <v>35</v>
      </c>
      <c r="B237">
        <v>12.609538000000001</v>
      </c>
      <c r="C237">
        <v>0.36027300000000001</v>
      </c>
      <c r="D237">
        <v>0.60899700000000001</v>
      </c>
      <c r="E237">
        <v>1.0706E-2</v>
      </c>
      <c r="F237">
        <v>65</v>
      </c>
      <c r="G237">
        <v>23.058115999999998</v>
      </c>
      <c r="H237">
        <v>0.35474</v>
      </c>
      <c r="I237">
        <v>0.65878499999999995</v>
      </c>
      <c r="J237">
        <v>1.0373E-2</v>
      </c>
      <c r="K237">
        <f t="shared" si="63"/>
        <v>100</v>
      </c>
      <c r="L237">
        <f t="shared" si="61"/>
        <v>35.667653999999999</v>
      </c>
      <c r="M237">
        <f t="shared" si="64"/>
        <v>0.35667653999999999</v>
      </c>
      <c r="N237">
        <f t="shared" si="62"/>
        <v>0.65878499999999995</v>
      </c>
      <c r="O237">
        <f t="shared" si="65"/>
        <v>1.0373E-2</v>
      </c>
    </row>
    <row r="238" spans="1:15" x14ac:dyDescent="0.25">
      <c r="A238">
        <v>47</v>
      </c>
      <c r="B238">
        <v>16.969132999999999</v>
      </c>
      <c r="C238">
        <v>0.361045</v>
      </c>
      <c r="D238">
        <v>0.67705000000000004</v>
      </c>
      <c r="E238">
        <v>1.0671E-2</v>
      </c>
      <c r="F238">
        <v>53</v>
      </c>
      <c r="G238">
        <v>18.739858999999999</v>
      </c>
      <c r="H238">
        <v>0.35358200000000001</v>
      </c>
      <c r="I238">
        <v>0.63305599999999995</v>
      </c>
      <c r="J238">
        <v>1.0612E-2</v>
      </c>
      <c r="K238">
        <f t="shared" si="63"/>
        <v>100</v>
      </c>
      <c r="L238">
        <f t="shared" si="61"/>
        <v>35.708991999999995</v>
      </c>
      <c r="M238">
        <f t="shared" si="64"/>
        <v>0.35708991999999995</v>
      </c>
      <c r="N238">
        <f t="shared" si="62"/>
        <v>0.67705000000000004</v>
      </c>
      <c r="O238">
        <f t="shared" si="65"/>
        <v>1.0612E-2</v>
      </c>
    </row>
    <row r="239" spans="1:15" x14ac:dyDescent="0.25">
      <c r="A239">
        <v>50</v>
      </c>
      <c r="B239">
        <v>17.860749999999999</v>
      </c>
      <c r="C239">
        <v>0.357215</v>
      </c>
      <c r="D239">
        <v>0.98881200000000002</v>
      </c>
      <c r="E239">
        <v>1.0614999999999999E-2</v>
      </c>
      <c r="F239">
        <v>50</v>
      </c>
      <c r="G239">
        <v>18.073612000000001</v>
      </c>
      <c r="H239">
        <v>0.36147200000000002</v>
      </c>
      <c r="I239">
        <v>0.65053499999999997</v>
      </c>
      <c r="J239">
        <v>1.0736000000000001E-2</v>
      </c>
      <c r="K239">
        <f t="shared" si="63"/>
        <v>100</v>
      </c>
      <c r="L239">
        <f t="shared" si="61"/>
        <v>35.934362</v>
      </c>
      <c r="M239">
        <f t="shared" si="64"/>
        <v>0.35934361999999997</v>
      </c>
      <c r="N239">
        <f t="shared" si="62"/>
        <v>0.98881200000000002</v>
      </c>
      <c r="O239">
        <f t="shared" si="65"/>
        <v>1.0614999999999999E-2</v>
      </c>
    </row>
    <row r="240" spans="1:15" x14ac:dyDescent="0.25">
      <c r="A240">
        <v>46</v>
      </c>
      <c r="B240">
        <v>16.715902</v>
      </c>
      <c r="C240">
        <v>0.36338900000000002</v>
      </c>
      <c r="D240">
        <v>0.64929199999999998</v>
      </c>
      <c r="E240">
        <v>1.0441000000000001E-2</v>
      </c>
      <c r="F240">
        <v>54</v>
      </c>
      <c r="G240">
        <v>19.248555</v>
      </c>
      <c r="H240">
        <v>0.35645500000000002</v>
      </c>
      <c r="I240">
        <v>0.64032500000000003</v>
      </c>
      <c r="J240">
        <v>1.0545000000000001E-2</v>
      </c>
      <c r="K240">
        <f t="shared" si="63"/>
        <v>100</v>
      </c>
      <c r="L240">
        <f t="shared" si="61"/>
        <v>35.964456999999996</v>
      </c>
      <c r="M240">
        <f t="shared" si="64"/>
        <v>0.35964456999999994</v>
      </c>
      <c r="N240">
        <f t="shared" si="62"/>
        <v>0.64929199999999998</v>
      </c>
      <c r="O240">
        <f t="shared" si="65"/>
        <v>1.0441000000000001E-2</v>
      </c>
    </row>
    <row r="241" spans="1:15" x14ac:dyDescent="0.25">
      <c r="A241">
        <v>63</v>
      </c>
      <c r="B241">
        <v>23.763762</v>
      </c>
      <c r="C241">
        <v>0.37720300000000001</v>
      </c>
      <c r="D241">
        <v>0.66696100000000003</v>
      </c>
      <c r="E241">
        <v>1.0581E-2</v>
      </c>
      <c r="F241">
        <v>37</v>
      </c>
      <c r="G241">
        <v>12.595586000000001</v>
      </c>
      <c r="H241">
        <v>0.34042099999999997</v>
      </c>
      <c r="I241">
        <v>0.62423200000000001</v>
      </c>
      <c r="J241">
        <v>1.051E-2</v>
      </c>
      <c r="K241">
        <f t="shared" si="63"/>
        <v>100</v>
      </c>
      <c r="L241">
        <f t="shared" si="61"/>
        <v>36.359347999999997</v>
      </c>
      <c r="M241">
        <f t="shared" si="64"/>
        <v>0.36359347999999997</v>
      </c>
      <c r="N241">
        <f t="shared" si="62"/>
        <v>0.66696100000000003</v>
      </c>
      <c r="O241">
        <f t="shared" si="65"/>
        <v>1.051E-2</v>
      </c>
    </row>
    <row r="242" spans="1:15" x14ac:dyDescent="0.25">
      <c r="A242">
        <v>60</v>
      </c>
      <c r="B242">
        <v>22.916013</v>
      </c>
      <c r="C242">
        <v>0.381934</v>
      </c>
      <c r="D242">
        <v>0.65672600000000003</v>
      </c>
      <c r="E242">
        <v>1.0425E-2</v>
      </c>
      <c r="F242">
        <v>40</v>
      </c>
      <c r="G242">
        <v>13.534656</v>
      </c>
      <c r="H242">
        <v>0.338366</v>
      </c>
      <c r="I242">
        <v>0.66935500000000003</v>
      </c>
      <c r="J242">
        <v>1.0538E-2</v>
      </c>
      <c r="K242">
        <f t="shared" si="63"/>
        <v>100</v>
      </c>
      <c r="L242">
        <f t="shared" si="61"/>
        <v>36.450668999999998</v>
      </c>
      <c r="M242">
        <f t="shared" si="64"/>
        <v>0.36450668999999997</v>
      </c>
      <c r="N242">
        <f t="shared" si="62"/>
        <v>0.66935500000000003</v>
      </c>
      <c r="O242">
        <f t="shared" si="65"/>
        <v>1.0425E-2</v>
      </c>
    </row>
    <row r="243" spans="1:15" x14ac:dyDescent="0.25">
      <c r="A243">
        <v>44</v>
      </c>
      <c r="B243">
        <v>15.655900000000001</v>
      </c>
      <c r="C243">
        <v>0.35581600000000002</v>
      </c>
      <c r="D243">
        <v>0.62617</v>
      </c>
      <c r="E243">
        <v>1.0595E-2</v>
      </c>
      <c r="F243">
        <v>56</v>
      </c>
      <c r="G243">
        <v>20.977567000000001</v>
      </c>
      <c r="H243">
        <v>0.37459900000000002</v>
      </c>
      <c r="I243">
        <v>0.65670600000000001</v>
      </c>
      <c r="J243">
        <v>1.0456999999999999E-2</v>
      </c>
      <c r="K243">
        <f t="shared" si="63"/>
        <v>100</v>
      </c>
      <c r="L243">
        <f t="shared" si="61"/>
        <v>36.633467000000003</v>
      </c>
      <c r="M243">
        <f t="shared" si="64"/>
        <v>0.36633467000000003</v>
      </c>
      <c r="N243">
        <f t="shared" si="62"/>
        <v>0.65670600000000001</v>
      </c>
      <c r="O243">
        <f t="shared" si="65"/>
        <v>1.0456999999999999E-2</v>
      </c>
    </row>
    <row r="244" spans="1:15" x14ac:dyDescent="0.25">
      <c r="A244">
        <v>56</v>
      </c>
      <c r="B244">
        <v>19.964544</v>
      </c>
      <c r="C244">
        <v>0.35650999999999999</v>
      </c>
      <c r="D244">
        <v>0.62043800000000005</v>
      </c>
      <c r="E244">
        <v>1.0578000000000001E-2</v>
      </c>
      <c r="F244">
        <v>44</v>
      </c>
      <c r="G244">
        <v>16.725971999999999</v>
      </c>
      <c r="H244">
        <v>0.38013599999999997</v>
      </c>
      <c r="I244">
        <v>0.67869500000000005</v>
      </c>
      <c r="J244">
        <v>1.0628E-2</v>
      </c>
      <c r="K244">
        <f t="shared" si="63"/>
        <v>100</v>
      </c>
      <c r="L244">
        <f t="shared" si="61"/>
        <v>36.690516000000002</v>
      </c>
      <c r="M244">
        <f t="shared" si="64"/>
        <v>0.36690516000000001</v>
      </c>
      <c r="N244">
        <f t="shared" si="62"/>
        <v>0.67869500000000005</v>
      </c>
      <c r="O244">
        <f t="shared" si="65"/>
        <v>1.0578000000000001E-2</v>
      </c>
    </row>
    <row r="245" spans="1:15" x14ac:dyDescent="0.25">
      <c r="A245">
        <v>50</v>
      </c>
      <c r="B245">
        <v>18.026626</v>
      </c>
      <c r="C245">
        <v>0.36053299999999999</v>
      </c>
      <c r="D245">
        <v>0.66651199999999999</v>
      </c>
      <c r="E245">
        <v>1.0531E-2</v>
      </c>
      <c r="F245">
        <v>50</v>
      </c>
      <c r="G245">
        <v>18.890709999999999</v>
      </c>
      <c r="H245">
        <v>0.37781399999999998</v>
      </c>
      <c r="I245">
        <v>0.64766100000000004</v>
      </c>
      <c r="J245">
        <v>1.0547000000000001E-2</v>
      </c>
      <c r="K245">
        <f t="shared" si="63"/>
        <v>100</v>
      </c>
      <c r="L245">
        <f t="shared" si="61"/>
        <v>36.917335999999999</v>
      </c>
      <c r="M245">
        <f t="shared" si="64"/>
        <v>0.36917336000000001</v>
      </c>
      <c r="N245">
        <f t="shared" si="62"/>
        <v>0.66651199999999999</v>
      </c>
      <c r="O245">
        <f t="shared" si="65"/>
        <v>1.0531E-2</v>
      </c>
    </row>
    <row r="246" spans="1:15" x14ac:dyDescent="0.25">
      <c r="A246">
        <v>49</v>
      </c>
      <c r="B246">
        <v>18.830399</v>
      </c>
      <c r="C246">
        <v>0.38429400000000002</v>
      </c>
      <c r="D246">
        <v>0.62981900000000002</v>
      </c>
      <c r="E246">
        <v>1.0616E-2</v>
      </c>
      <c r="F246">
        <v>51</v>
      </c>
      <c r="G246">
        <v>18.177437000000001</v>
      </c>
      <c r="H246">
        <v>0.35642000000000001</v>
      </c>
      <c r="I246">
        <v>0.65368800000000005</v>
      </c>
      <c r="J246">
        <v>1.0564E-2</v>
      </c>
      <c r="K246">
        <f t="shared" si="63"/>
        <v>100</v>
      </c>
      <c r="L246">
        <f t="shared" si="61"/>
        <v>37.007835999999998</v>
      </c>
      <c r="M246">
        <f t="shared" si="64"/>
        <v>0.37007836</v>
      </c>
      <c r="N246">
        <f t="shared" si="62"/>
        <v>0.65368800000000005</v>
      </c>
      <c r="O246">
        <f t="shared" si="65"/>
        <v>1.0564E-2</v>
      </c>
    </row>
    <row r="247" spans="1:15" x14ac:dyDescent="0.25">
      <c r="A247">
        <v>53</v>
      </c>
      <c r="B247">
        <v>20.262378999999999</v>
      </c>
      <c r="C247">
        <v>0.38230900000000001</v>
      </c>
      <c r="D247">
        <v>0.64708699999999997</v>
      </c>
      <c r="E247">
        <v>1.0403000000000001E-2</v>
      </c>
      <c r="F247">
        <v>47</v>
      </c>
      <c r="G247">
        <v>16.961254</v>
      </c>
      <c r="H247">
        <v>0.36087799999999998</v>
      </c>
      <c r="I247">
        <v>0.629247</v>
      </c>
      <c r="J247">
        <v>1.0586999999999999E-2</v>
      </c>
      <c r="K247">
        <f t="shared" si="63"/>
        <v>100</v>
      </c>
      <c r="L247">
        <f t="shared" si="61"/>
        <v>37.223633</v>
      </c>
      <c r="M247">
        <f t="shared" si="64"/>
        <v>0.37223633</v>
      </c>
      <c r="N247">
        <f t="shared" si="62"/>
        <v>0.64708699999999997</v>
      </c>
      <c r="O247">
        <f t="shared" si="65"/>
        <v>1.0403000000000001E-2</v>
      </c>
    </row>
    <row r="248" spans="1:15" x14ac:dyDescent="0.25">
      <c r="A248">
        <v>46</v>
      </c>
      <c r="B248">
        <v>17.185289000000001</v>
      </c>
      <c r="C248">
        <v>0.37359300000000001</v>
      </c>
      <c r="D248">
        <v>0.657389</v>
      </c>
      <c r="E248">
        <v>1.0676E-2</v>
      </c>
      <c r="F248">
        <v>54</v>
      </c>
      <c r="G248">
        <v>20.22063</v>
      </c>
      <c r="H248">
        <v>0.37445600000000001</v>
      </c>
      <c r="I248">
        <v>0.69069499999999995</v>
      </c>
      <c r="J248">
        <v>1.0695E-2</v>
      </c>
      <c r="K248">
        <f t="shared" si="63"/>
        <v>100</v>
      </c>
      <c r="L248">
        <f t="shared" si="61"/>
        <v>37.405918999999997</v>
      </c>
      <c r="M248">
        <f t="shared" si="64"/>
        <v>0.37405918999999999</v>
      </c>
      <c r="N248">
        <f t="shared" si="62"/>
        <v>0.69069499999999995</v>
      </c>
      <c r="O248">
        <f t="shared" si="65"/>
        <v>1.0676E-2</v>
      </c>
    </row>
    <row r="249" spans="1:15" x14ac:dyDescent="0.25">
      <c r="A249">
        <v>56</v>
      </c>
      <c r="B249">
        <v>21.900452000000001</v>
      </c>
      <c r="C249">
        <v>0.39107999999999998</v>
      </c>
      <c r="D249">
        <v>0.67615899999999995</v>
      </c>
      <c r="E249">
        <v>1.052E-2</v>
      </c>
      <c r="F249">
        <v>44</v>
      </c>
      <c r="G249">
        <v>15.806855000000001</v>
      </c>
      <c r="H249">
        <v>0.35924699999999998</v>
      </c>
      <c r="I249">
        <v>0.66136099999999998</v>
      </c>
      <c r="J249">
        <v>1.0484E-2</v>
      </c>
      <c r="K249">
        <f t="shared" si="63"/>
        <v>100</v>
      </c>
      <c r="L249">
        <f t="shared" si="61"/>
        <v>37.707307</v>
      </c>
      <c r="M249">
        <f t="shared" si="64"/>
        <v>0.37707307000000001</v>
      </c>
      <c r="N249">
        <f t="shared" si="62"/>
        <v>0.67615899999999995</v>
      </c>
      <c r="O249">
        <f t="shared" si="65"/>
        <v>1.0484E-2</v>
      </c>
    </row>
    <row r="250" spans="1:15" x14ac:dyDescent="0.25">
      <c r="A250">
        <v>50</v>
      </c>
      <c r="B250">
        <v>20.544854999999998</v>
      </c>
      <c r="C250">
        <v>0.41089700000000001</v>
      </c>
      <c r="D250">
        <v>0.64951300000000001</v>
      </c>
      <c r="E250">
        <v>1.0596E-2</v>
      </c>
      <c r="F250">
        <v>50</v>
      </c>
      <c r="G250">
        <v>17.223293999999999</v>
      </c>
      <c r="H250">
        <v>0.34446599999999999</v>
      </c>
      <c r="I250">
        <v>0.64648700000000003</v>
      </c>
      <c r="J250">
        <v>1.0485E-2</v>
      </c>
      <c r="K250">
        <f t="shared" si="63"/>
        <v>100</v>
      </c>
      <c r="L250">
        <f t="shared" si="61"/>
        <v>37.768148999999994</v>
      </c>
      <c r="M250">
        <f t="shared" si="64"/>
        <v>0.37768148999999995</v>
      </c>
      <c r="N250">
        <f t="shared" si="62"/>
        <v>0.64951300000000001</v>
      </c>
      <c r="O250">
        <f t="shared" si="65"/>
        <v>1.0485E-2</v>
      </c>
    </row>
    <row r="251" spans="1:15" x14ac:dyDescent="0.25">
      <c r="A251">
        <v>40</v>
      </c>
      <c r="B251">
        <v>13.435750000000001</v>
      </c>
      <c r="C251">
        <v>0.33589400000000003</v>
      </c>
      <c r="D251">
        <v>0.67431700000000006</v>
      </c>
      <c r="E251">
        <v>1.0551E-2</v>
      </c>
      <c r="F251">
        <v>60</v>
      </c>
      <c r="G251">
        <v>24.537431999999999</v>
      </c>
      <c r="H251">
        <v>0.40895700000000001</v>
      </c>
      <c r="I251">
        <v>1.0667660000000001</v>
      </c>
      <c r="J251">
        <v>1.0749E-2</v>
      </c>
      <c r="K251">
        <f t="shared" si="63"/>
        <v>100</v>
      </c>
      <c r="L251">
        <f t="shared" si="61"/>
        <v>37.973182000000001</v>
      </c>
      <c r="M251">
        <f t="shared" si="64"/>
        <v>0.37973182</v>
      </c>
      <c r="N251">
        <f t="shared" si="62"/>
        <v>1.0667660000000001</v>
      </c>
      <c r="O251">
        <f t="shared" si="65"/>
        <v>1.0551E-2</v>
      </c>
    </row>
    <row r="252" spans="1:15" x14ac:dyDescent="0.25">
      <c r="A252">
        <v>40</v>
      </c>
      <c r="B252">
        <v>15.846436000000001</v>
      </c>
      <c r="C252">
        <v>0.39616099999999999</v>
      </c>
      <c r="D252">
        <v>0.64794300000000005</v>
      </c>
      <c r="E252">
        <v>1.0546E-2</v>
      </c>
      <c r="F252">
        <v>60</v>
      </c>
      <c r="G252">
        <v>22.191690999999999</v>
      </c>
      <c r="H252">
        <v>0.36986200000000002</v>
      </c>
      <c r="I252">
        <v>0.69079900000000005</v>
      </c>
      <c r="J252">
        <v>1.0543E-2</v>
      </c>
      <c r="K252">
        <f t="shared" si="63"/>
        <v>100</v>
      </c>
      <c r="L252">
        <f t="shared" si="61"/>
        <v>38.038127000000003</v>
      </c>
      <c r="M252">
        <f t="shared" si="64"/>
        <v>0.38038127000000005</v>
      </c>
      <c r="N252">
        <f t="shared" si="62"/>
        <v>0.69079900000000005</v>
      </c>
      <c r="O252">
        <f t="shared" si="65"/>
        <v>1.0543E-2</v>
      </c>
    </row>
    <row r="253" spans="1:15" x14ac:dyDescent="0.25">
      <c r="A253">
        <v>51</v>
      </c>
      <c r="B253">
        <v>19.238605</v>
      </c>
      <c r="C253">
        <v>0.37722800000000001</v>
      </c>
      <c r="D253">
        <v>0.67617099999999997</v>
      </c>
      <c r="E253">
        <v>1.0468999999999999E-2</v>
      </c>
      <c r="F253">
        <v>49</v>
      </c>
      <c r="G253">
        <v>18.838287000000001</v>
      </c>
      <c r="H253">
        <v>0.38445499999999999</v>
      </c>
      <c r="I253">
        <v>0.62726800000000005</v>
      </c>
      <c r="J253">
        <v>1.0717000000000001E-2</v>
      </c>
      <c r="K253">
        <f t="shared" si="63"/>
        <v>100</v>
      </c>
      <c r="L253">
        <f t="shared" si="61"/>
        <v>38.076892000000001</v>
      </c>
      <c r="M253">
        <f t="shared" si="64"/>
        <v>0.38076892000000001</v>
      </c>
      <c r="N253">
        <f t="shared" si="62"/>
        <v>0.67617099999999997</v>
      </c>
      <c r="O253">
        <f t="shared" si="65"/>
        <v>1.0468999999999999E-2</v>
      </c>
    </row>
    <row r="254" spans="1:15" x14ac:dyDescent="0.25">
      <c r="A254">
        <v>50</v>
      </c>
      <c r="B254">
        <v>20.594118000000002</v>
      </c>
      <c r="C254">
        <v>0.41188200000000003</v>
      </c>
      <c r="D254">
        <v>0.914516</v>
      </c>
      <c r="E254">
        <v>1.0423999999999999E-2</v>
      </c>
      <c r="F254">
        <v>50</v>
      </c>
      <c r="G254">
        <v>17.620557000000002</v>
      </c>
      <c r="H254">
        <v>0.35241099999999997</v>
      </c>
      <c r="I254">
        <v>0.66134899999999996</v>
      </c>
      <c r="J254">
        <v>1.0418999999999999E-2</v>
      </c>
      <c r="K254">
        <f t="shared" si="63"/>
        <v>100</v>
      </c>
      <c r="L254">
        <f t="shared" si="61"/>
        <v>38.214675</v>
      </c>
      <c r="M254">
        <f t="shared" si="64"/>
        <v>0.38214674999999998</v>
      </c>
      <c r="N254">
        <f t="shared" si="62"/>
        <v>0.914516</v>
      </c>
      <c r="O254">
        <f t="shared" si="65"/>
        <v>1.0418999999999999E-2</v>
      </c>
    </row>
    <row r="255" spans="1:15" x14ac:dyDescent="0.25">
      <c r="A255">
        <v>51</v>
      </c>
      <c r="B255">
        <v>20.367792999999999</v>
      </c>
      <c r="C255">
        <v>0.399368</v>
      </c>
      <c r="D255">
        <v>0.68061899999999997</v>
      </c>
      <c r="E255">
        <v>1.0657E-2</v>
      </c>
      <c r="F255">
        <v>49</v>
      </c>
      <c r="G255">
        <v>17.913893000000002</v>
      </c>
      <c r="H255">
        <v>0.36559000000000003</v>
      </c>
      <c r="I255">
        <v>0.65944000000000003</v>
      </c>
      <c r="J255">
        <v>1.0628E-2</v>
      </c>
      <c r="K255">
        <f t="shared" si="63"/>
        <v>100</v>
      </c>
      <c r="L255">
        <f t="shared" si="61"/>
        <v>38.281686000000001</v>
      </c>
      <c r="M255">
        <f t="shared" si="64"/>
        <v>0.38281685999999998</v>
      </c>
      <c r="N255">
        <f t="shared" si="62"/>
        <v>0.68061899999999997</v>
      </c>
      <c r="O255">
        <f t="shared" si="65"/>
        <v>1.0628E-2</v>
      </c>
    </row>
    <row r="256" spans="1:15" x14ac:dyDescent="0.25">
      <c r="A256">
        <v>53</v>
      </c>
      <c r="B256">
        <v>19.527016</v>
      </c>
      <c r="C256">
        <v>0.36843399999999998</v>
      </c>
      <c r="D256">
        <v>0.65870700000000004</v>
      </c>
      <c r="E256">
        <v>1.0702E-2</v>
      </c>
      <c r="F256">
        <v>47</v>
      </c>
      <c r="G256">
        <v>18.826506999999999</v>
      </c>
      <c r="H256">
        <v>0.40056399999999998</v>
      </c>
      <c r="I256">
        <v>0.66864800000000002</v>
      </c>
      <c r="J256">
        <v>1.0461E-2</v>
      </c>
      <c r="K256">
        <f t="shared" si="63"/>
        <v>100</v>
      </c>
      <c r="L256">
        <f t="shared" si="61"/>
        <v>38.353522999999996</v>
      </c>
      <c r="M256">
        <f t="shared" si="64"/>
        <v>0.38353522999999995</v>
      </c>
      <c r="N256">
        <f t="shared" si="62"/>
        <v>0.66864800000000002</v>
      </c>
      <c r="O256">
        <f t="shared" si="65"/>
        <v>1.0461E-2</v>
      </c>
    </row>
    <row r="257" spans="1:15" x14ac:dyDescent="0.25">
      <c r="A257">
        <v>57</v>
      </c>
      <c r="B257">
        <v>21.867854000000001</v>
      </c>
      <c r="C257">
        <v>0.38364700000000002</v>
      </c>
      <c r="D257">
        <v>1.1573610000000001</v>
      </c>
      <c r="E257">
        <v>1.0600999999999999E-2</v>
      </c>
      <c r="F257">
        <v>43</v>
      </c>
      <c r="G257">
        <v>16.505821000000001</v>
      </c>
      <c r="H257">
        <v>0.38385599999999998</v>
      </c>
      <c r="I257">
        <v>0.60558999999999996</v>
      </c>
      <c r="J257">
        <v>1.1010000000000001E-2</v>
      </c>
      <c r="K257">
        <f t="shared" si="63"/>
        <v>100</v>
      </c>
      <c r="L257">
        <f t="shared" si="61"/>
        <v>38.373675000000006</v>
      </c>
      <c r="M257">
        <f t="shared" si="64"/>
        <v>0.38373675000000007</v>
      </c>
      <c r="N257">
        <f t="shared" si="62"/>
        <v>1.1573610000000001</v>
      </c>
      <c r="O257">
        <f t="shared" si="65"/>
        <v>1.0600999999999999E-2</v>
      </c>
    </row>
    <row r="258" spans="1:15" x14ac:dyDescent="0.25">
      <c r="A258">
        <v>47</v>
      </c>
      <c r="B258">
        <v>17.899616999999999</v>
      </c>
      <c r="C258">
        <v>0.38084299999999999</v>
      </c>
      <c r="D258">
        <v>0.61682000000000003</v>
      </c>
      <c r="E258">
        <v>1.0484E-2</v>
      </c>
      <c r="F258">
        <v>53</v>
      </c>
      <c r="G258">
        <v>20.484878999999999</v>
      </c>
      <c r="H258">
        <v>0.38650699999999999</v>
      </c>
      <c r="I258">
        <v>0.65978999999999999</v>
      </c>
      <c r="J258">
        <v>1.0545000000000001E-2</v>
      </c>
      <c r="K258">
        <f t="shared" si="63"/>
        <v>100</v>
      </c>
      <c r="L258">
        <f t="shared" si="61"/>
        <v>38.384495999999999</v>
      </c>
      <c r="M258">
        <f t="shared" si="64"/>
        <v>0.38384496000000001</v>
      </c>
      <c r="N258">
        <f t="shared" si="62"/>
        <v>0.65978999999999999</v>
      </c>
      <c r="O258">
        <f t="shared" si="65"/>
        <v>1.0484E-2</v>
      </c>
    </row>
    <row r="259" spans="1:15" x14ac:dyDescent="0.25">
      <c r="A259">
        <v>59</v>
      </c>
      <c r="B259">
        <v>22.396042999999999</v>
      </c>
      <c r="C259">
        <v>0.37959399999999999</v>
      </c>
      <c r="D259">
        <v>0.66300300000000001</v>
      </c>
      <c r="E259">
        <v>1.0492E-2</v>
      </c>
      <c r="F259">
        <v>41</v>
      </c>
      <c r="G259">
        <v>16.039035999999999</v>
      </c>
      <c r="H259">
        <v>0.39119599999999999</v>
      </c>
      <c r="I259">
        <v>0.60145300000000002</v>
      </c>
      <c r="J259">
        <v>1.0493000000000001E-2</v>
      </c>
      <c r="K259">
        <f t="shared" si="63"/>
        <v>100</v>
      </c>
      <c r="L259">
        <f t="shared" si="61"/>
        <v>38.435079000000002</v>
      </c>
      <c r="M259">
        <f t="shared" si="64"/>
        <v>0.38435079</v>
      </c>
      <c r="N259">
        <f t="shared" si="62"/>
        <v>0.66300300000000001</v>
      </c>
      <c r="O259">
        <f t="shared" si="65"/>
        <v>1.0492E-2</v>
      </c>
    </row>
    <row r="260" spans="1:15" x14ac:dyDescent="0.25">
      <c r="A260">
        <v>62</v>
      </c>
      <c r="B260">
        <v>22.890409999999999</v>
      </c>
      <c r="C260">
        <v>0.36919999999999997</v>
      </c>
      <c r="D260">
        <v>0.64139400000000002</v>
      </c>
      <c r="E260">
        <v>1.0645E-2</v>
      </c>
      <c r="F260">
        <v>38</v>
      </c>
      <c r="G260">
        <v>15.583375</v>
      </c>
      <c r="H260">
        <v>0.41008899999999998</v>
      </c>
      <c r="I260">
        <v>0.69088799999999995</v>
      </c>
      <c r="J260">
        <v>1.0543E-2</v>
      </c>
      <c r="K260">
        <f t="shared" si="63"/>
        <v>100</v>
      </c>
      <c r="L260">
        <f t="shared" si="61"/>
        <v>38.473784999999999</v>
      </c>
      <c r="M260">
        <f t="shared" si="64"/>
        <v>0.38473784999999999</v>
      </c>
      <c r="N260">
        <f t="shared" si="62"/>
        <v>0.69088799999999995</v>
      </c>
      <c r="O260">
        <f t="shared" si="65"/>
        <v>1.0543E-2</v>
      </c>
    </row>
    <row r="261" spans="1:15" x14ac:dyDescent="0.25">
      <c r="A261">
        <v>48</v>
      </c>
      <c r="B261">
        <v>18.285232000000001</v>
      </c>
      <c r="C261">
        <v>0.380942</v>
      </c>
      <c r="D261">
        <v>0.67874299999999999</v>
      </c>
      <c r="E261">
        <v>1.0668E-2</v>
      </c>
      <c r="F261">
        <v>52</v>
      </c>
      <c r="G261">
        <v>20.205908999999998</v>
      </c>
      <c r="H261">
        <v>0.388575</v>
      </c>
      <c r="I261">
        <v>0.611263</v>
      </c>
      <c r="J261">
        <v>1.0855E-2</v>
      </c>
      <c r="K261">
        <f t="shared" si="63"/>
        <v>100</v>
      </c>
      <c r="L261">
        <f t="shared" si="61"/>
        <v>38.491140999999999</v>
      </c>
      <c r="M261">
        <f t="shared" si="64"/>
        <v>0.38491141000000001</v>
      </c>
      <c r="N261">
        <f t="shared" si="62"/>
        <v>0.67874299999999999</v>
      </c>
      <c r="O261">
        <f t="shared" si="65"/>
        <v>1.0668E-2</v>
      </c>
    </row>
    <row r="262" spans="1:15" x14ac:dyDescent="0.25">
      <c r="A262">
        <v>52</v>
      </c>
      <c r="B262">
        <v>20.123576</v>
      </c>
      <c r="C262">
        <v>0.386992</v>
      </c>
      <c r="D262">
        <v>0.63908500000000001</v>
      </c>
      <c r="E262">
        <v>1.0826000000000001E-2</v>
      </c>
      <c r="F262">
        <v>48</v>
      </c>
      <c r="G262">
        <v>18.410062</v>
      </c>
      <c r="H262">
        <v>0.38354300000000002</v>
      </c>
      <c r="I262">
        <v>0.677867</v>
      </c>
      <c r="J262">
        <v>1.0579E-2</v>
      </c>
      <c r="K262">
        <f t="shared" si="63"/>
        <v>100</v>
      </c>
      <c r="L262">
        <f t="shared" si="61"/>
        <v>38.533637999999996</v>
      </c>
      <c r="M262">
        <f t="shared" si="64"/>
        <v>0.38533637999999998</v>
      </c>
      <c r="N262">
        <f t="shared" si="62"/>
        <v>0.677867</v>
      </c>
      <c r="O262">
        <f t="shared" si="65"/>
        <v>1.0579E-2</v>
      </c>
    </row>
    <row r="263" spans="1:15" x14ac:dyDescent="0.25">
      <c r="A263">
        <v>56</v>
      </c>
      <c r="B263">
        <v>22.062028000000002</v>
      </c>
      <c r="C263">
        <v>0.39396500000000001</v>
      </c>
      <c r="D263">
        <v>1.068649</v>
      </c>
      <c r="E263">
        <v>1.0577E-2</v>
      </c>
      <c r="F263">
        <v>44</v>
      </c>
      <c r="G263">
        <v>16.515146000000001</v>
      </c>
      <c r="H263">
        <v>0.37534400000000001</v>
      </c>
      <c r="I263">
        <v>0.67608500000000005</v>
      </c>
      <c r="J263">
        <v>1.1061E-2</v>
      </c>
      <c r="K263">
        <f t="shared" si="63"/>
        <v>100</v>
      </c>
      <c r="L263">
        <f t="shared" si="61"/>
        <v>38.577173999999999</v>
      </c>
      <c r="M263">
        <f t="shared" si="64"/>
        <v>0.38577173999999997</v>
      </c>
      <c r="N263">
        <f t="shared" si="62"/>
        <v>1.068649</v>
      </c>
      <c r="O263">
        <f t="shared" si="65"/>
        <v>1.0577E-2</v>
      </c>
    </row>
    <row r="264" spans="1:15" x14ac:dyDescent="0.25">
      <c r="K264">
        <f>SUM(K232:K263)</f>
        <v>3200</v>
      </c>
      <c r="L264">
        <f>MAX(L232:L263)</f>
        <v>38.577173999999999</v>
      </c>
      <c r="M264">
        <f>AVERAGE(M232:M263)</f>
        <v>0.3704222271874999</v>
      </c>
      <c r="N264">
        <f>MAX(N232:N263)</f>
        <v>1.1573610000000001</v>
      </c>
      <c r="O264">
        <f>MIN(O232:O263)</f>
        <v>1.0373E-2</v>
      </c>
    </row>
    <row r="266" spans="1:15" x14ac:dyDescent="0.25">
      <c r="D266" t="s">
        <v>53</v>
      </c>
    </row>
    <row r="267" spans="1:15" x14ac:dyDescent="0.25">
      <c r="E267">
        <v>2</v>
      </c>
      <c r="F267">
        <v>4</v>
      </c>
      <c r="G267">
        <v>8</v>
      </c>
      <c r="H267">
        <v>16</v>
      </c>
      <c r="I267">
        <v>32</v>
      </c>
    </row>
    <row r="268" spans="1:15" x14ac:dyDescent="0.25">
      <c r="D268" t="s">
        <v>52</v>
      </c>
      <c r="E268">
        <f>M6</f>
        <v>2.0742839999999999E-2</v>
      </c>
      <c r="F268">
        <f>M31</f>
        <v>3.8052552500000003E-2</v>
      </c>
      <c r="G268">
        <f>M64</f>
        <v>7.5486011249999999E-2</v>
      </c>
      <c r="H268">
        <f>M111</f>
        <v>0.15380447875</v>
      </c>
      <c r="I268">
        <f>M190</f>
        <v>0.29446244187499998</v>
      </c>
    </row>
    <row r="269" spans="1:15" x14ac:dyDescent="0.25">
      <c r="D269" t="s">
        <v>50</v>
      </c>
      <c r="E269">
        <f>M14</f>
        <v>2.0825070000000001E-2</v>
      </c>
      <c r="F269">
        <f>M41</f>
        <v>4.1489697500000006E-2</v>
      </c>
      <c r="G269">
        <f>M77</f>
        <v>8.2885812500000017E-2</v>
      </c>
      <c r="H269">
        <f>M132</f>
        <v>0.16384124312500001</v>
      </c>
      <c r="I269">
        <f>M227</f>
        <v>0.32439380562499998</v>
      </c>
    </row>
    <row r="270" spans="1:15" x14ac:dyDescent="0.25">
      <c r="D270" t="s">
        <v>51</v>
      </c>
      <c r="E270">
        <f>M22</f>
        <v>2.4291344999999999E-2</v>
      </c>
      <c r="F270">
        <f>M51</f>
        <v>4.5995035000000004E-2</v>
      </c>
      <c r="G270">
        <f>M90</f>
        <v>9.0470460000000003E-2</v>
      </c>
      <c r="H270">
        <f>M153</f>
        <v>0.18491550312499999</v>
      </c>
      <c r="I270">
        <f>M264</f>
        <v>0.3704222271874999</v>
      </c>
    </row>
    <row r="291" spans="4:9" x14ac:dyDescent="0.25">
      <c r="D291" t="s">
        <v>54</v>
      </c>
    </row>
    <row r="292" spans="4:9" x14ac:dyDescent="0.25">
      <c r="E292">
        <v>2</v>
      </c>
      <c r="F292">
        <v>4</v>
      </c>
      <c r="G292">
        <v>8</v>
      </c>
      <c r="H292">
        <v>16</v>
      </c>
      <c r="I292">
        <v>32</v>
      </c>
    </row>
    <row r="293" spans="4:9" x14ac:dyDescent="0.25">
      <c r="D293" t="s">
        <v>52</v>
      </c>
      <c r="E293">
        <f>K6/L6</f>
        <v>95.174781347836699</v>
      </c>
      <c r="F293">
        <f>K31/L31</f>
        <v>101.72251826300663</v>
      </c>
      <c r="G293">
        <f>K64/L64</f>
        <v>103.09241152222647</v>
      </c>
      <c r="H293">
        <f>K111/L111</f>
        <v>101.60633906708489</v>
      </c>
      <c r="I293">
        <f>K190/L190</f>
        <v>105.09004969314364</v>
      </c>
    </row>
    <row r="294" spans="4:9" x14ac:dyDescent="0.25">
      <c r="D294" t="s">
        <v>50</v>
      </c>
      <c r="E294">
        <f>K14/L14</f>
        <v>95.306716073668269</v>
      </c>
      <c r="F294">
        <f>K41/L41</f>
        <v>93.167904402276648</v>
      </c>
      <c r="G294">
        <f>K77/L77</f>
        <v>93.644390343999149</v>
      </c>
      <c r="H294">
        <f>K132/L132</f>
        <v>94.992996344491374</v>
      </c>
      <c r="I294">
        <f>K227/L227</f>
        <v>94.794123013207752</v>
      </c>
    </row>
    <row r="295" spans="4:9" x14ac:dyDescent="0.25">
      <c r="D295" t="s">
        <v>51</v>
      </c>
      <c r="E295">
        <f>K22/L22</f>
        <v>76.330225929835734</v>
      </c>
      <c r="F295">
        <f>K51/L51</f>
        <v>84.84200086284315</v>
      </c>
      <c r="G295">
        <f>K90/L90</f>
        <v>85.863525721653417</v>
      </c>
      <c r="H295">
        <f>K153/L153</f>
        <v>83.868290720204286</v>
      </c>
      <c r="I295">
        <f>K264/L264</f>
        <v>82.950607009212234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Reliable</vt:lpstr>
      <vt:lpstr>Unreliable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rbatra</cp:lastModifiedBy>
  <cp:revision>9</cp:revision>
  <dcterms:created xsi:type="dcterms:W3CDTF">2017-04-13T21:25:07Z</dcterms:created>
  <dcterms:modified xsi:type="dcterms:W3CDTF">2017-04-13T22:36:36Z</dcterms:modified>
</cp:coreProperties>
</file>