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ownloads\"/>
    </mc:Choice>
  </mc:AlternateContent>
  <bookViews>
    <workbookView xWindow="0" yWindow="0" windowWidth="15360" windowHeight="8604"/>
  </bookViews>
  <sheets>
    <sheet name="Reliable" sheetId="1" r:id="rId1"/>
    <sheet name="Unreliable" sheetId="2" r:id="rId2"/>
  </sheets>
  <calcPr calcId="171027"/>
</workbook>
</file>

<file path=xl/calcChain.xml><?xml version="1.0" encoding="utf-8"?>
<calcChain xmlns="http://schemas.openxmlformats.org/spreadsheetml/2006/main">
  <c r="G330" i="2" l="1"/>
  <c r="G329" i="2"/>
  <c r="G328" i="2"/>
  <c r="F330" i="2"/>
  <c r="F329" i="2"/>
  <c r="F328" i="2"/>
  <c r="E330" i="2"/>
  <c r="E329" i="2"/>
  <c r="E328" i="2"/>
  <c r="D330" i="2"/>
  <c r="D329" i="2"/>
  <c r="D328" i="2"/>
  <c r="C330" i="2"/>
  <c r="C329" i="2"/>
  <c r="C328" i="2"/>
  <c r="G311" i="2"/>
  <c r="G310" i="2"/>
  <c r="G309" i="2"/>
  <c r="F311" i="2"/>
  <c r="F310" i="2"/>
  <c r="F309" i="2"/>
  <c r="E311" i="2"/>
  <c r="E310" i="2"/>
  <c r="E309" i="2"/>
  <c r="D311" i="2"/>
  <c r="D310" i="2"/>
  <c r="D309" i="2"/>
  <c r="C311" i="2"/>
  <c r="C310" i="2"/>
  <c r="C309" i="2"/>
  <c r="O303" i="2"/>
  <c r="N303" i="2"/>
  <c r="M303" i="2"/>
  <c r="L303" i="2"/>
  <c r="K303" i="2"/>
  <c r="O302" i="2"/>
  <c r="N302" i="2"/>
  <c r="L302" i="2"/>
  <c r="M302" i="2" s="1"/>
  <c r="K302" i="2"/>
  <c r="O301" i="2"/>
  <c r="N301" i="2"/>
  <c r="L301" i="2"/>
  <c r="K301" i="2"/>
  <c r="M301" i="2" s="1"/>
  <c r="O300" i="2"/>
  <c r="N300" i="2"/>
  <c r="L300" i="2"/>
  <c r="M300" i="2" s="1"/>
  <c r="K300" i="2"/>
  <c r="O299" i="2"/>
  <c r="N299" i="2"/>
  <c r="L299" i="2"/>
  <c r="M299" i="2" s="1"/>
  <c r="K299" i="2"/>
  <c r="O298" i="2"/>
  <c r="N298" i="2"/>
  <c r="L298" i="2"/>
  <c r="M298" i="2" s="1"/>
  <c r="K298" i="2"/>
  <c r="O297" i="2"/>
  <c r="N297" i="2"/>
  <c r="M297" i="2"/>
  <c r="L297" i="2"/>
  <c r="K297" i="2"/>
  <c r="O296" i="2"/>
  <c r="N296" i="2"/>
  <c r="L296" i="2"/>
  <c r="M296" i="2" s="1"/>
  <c r="K296" i="2"/>
  <c r="O295" i="2"/>
  <c r="N295" i="2"/>
  <c r="M295" i="2"/>
  <c r="L295" i="2"/>
  <c r="K295" i="2"/>
  <c r="O294" i="2"/>
  <c r="N294" i="2"/>
  <c r="L294" i="2"/>
  <c r="M294" i="2" s="1"/>
  <c r="K294" i="2"/>
  <c r="O293" i="2"/>
  <c r="N293" i="2"/>
  <c r="L293" i="2"/>
  <c r="K293" i="2"/>
  <c r="M293" i="2" s="1"/>
  <c r="O292" i="2"/>
  <c r="N292" i="2"/>
  <c r="L292" i="2"/>
  <c r="M292" i="2" s="1"/>
  <c r="K292" i="2"/>
  <c r="O291" i="2"/>
  <c r="N291" i="2"/>
  <c r="L291" i="2"/>
  <c r="M291" i="2" s="1"/>
  <c r="K291" i="2"/>
  <c r="O290" i="2"/>
  <c r="N290" i="2"/>
  <c r="L290" i="2"/>
  <c r="M290" i="2" s="1"/>
  <c r="K290" i="2"/>
  <c r="O289" i="2"/>
  <c r="N289" i="2"/>
  <c r="M289" i="2"/>
  <c r="L289" i="2"/>
  <c r="K289" i="2"/>
  <c r="O288" i="2"/>
  <c r="N288" i="2"/>
  <c r="L288" i="2"/>
  <c r="M288" i="2" s="1"/>
  <c r="K288" i="2"/>
  <c r="O287" i="2"/>
  <c r="N287" i="2"/>
  <c r="M287" i="2"/>
  <c r="L287" i="2"/>
  <c r="K287" i="2"/>
  <c r="O286" i="2"/>
  <c r="N286" i="2"/>
  <c r="L286" i="2"/>
  <c r="M286" i="2" s="1"/>
  <c r="K286" i="2"/>
  <c r="O285" i="2"/>
  <c r="N285" i="2"/>
  <c r="L285" i="2"/>
  <c r="K285" i="2"/>
  <c r="M285" i="2" s="1"/>
  <c r="O284" i="2"/>
  <c r="N284" i="2"/>
  <c r="L284" i="2"/>
  <c r="M284" i="2" s="1"/>
  <c r="K284" i="2"/>
  <c r="O283" i="2"/>
  <c r="N283" i="2"/>
  <c r="L283" i="2"/>
  <c r="M283" i="2" s="1"/>
  <c r="K283" i="2"/>
  <c r="O282" i="2"/>
  <c r="N282" i="2"/>
  <c r="L282" i="2"/>
  <c r="M282" i="2" s="1"/>
  <c r="K282" i="2"/>
  <c r="O281" i="2"/>
  <c r="N281" i="2"/>
  <c r="M281" i="2"/>
  <c r="L281" i="2"/>
  <c r="K281" i="2"/>
  <c r="O280" i="2"/>
  <c r="N280" i="2"/>
  <c r="L280" i="2"/>
  <c r="M280" i="2" s="1"/>
  <c r="K280" i="2"/>
  <c r="O279" i="2"/>
  <c r="N279" i="2"/>
  <c r="M279" i="2"/>
  <c r="L279" i="2"/>
  <c r="K279" i="2"/>
  <c r="O278" i="2"/>
  <c r="N278" i="2"/>
  <c r="L278" i="2"/>
  <c r="M278" i="2" s="1"/>
  <c r="K278" i="2"/>
  <c r="O277" i="2"/>
  <c r="N277" i="2"/>
  <c r="L277" i="2"/>
  <c r="K277" i="2"/>
  <c r="M277" i="2" s="1"/>
  <c r="O276" i="2"/>
  <c r="N276" i="2"/>
  <c r="L276" i="2"/>
  <c r="M276" i="2" s="1"/>
  <c r="K276" i="2"/>
  <c r="O275" i="2"/>
  <c r="N275" i="2"/>
  <c r="L275" i="2"/>
  <c r="M275" i="2" s="1"/>
  <c r="K275" i="2"/>
  <c r="O274" i="2"/>
  <c r="N274" i="2"/>
  <c r="L274" i="2"/>
  <c r="M274" i="2" s="1"/>
  <c r="K274" i="2"/>
  <c r="O273" i="2"/>
  <c r="N273" i="2"/>
  <c r="M273" i="2"/>
  <c r="L273" i="2"/>
  <c r="K273" i="2"/>
  <c r="O272" i="2"/>
  <c r="O304" i="2" s="1"/>
  <c r="N272" i="2"/>
  <c r="N304" i="2" s="1"/>
  <c r="L272" i="2"/>
  <c r="L304" i="2" s="1"/>
  <c r="K272" i="2"/>
  <c r="K304" i="2" s="1"/>
  <c r="O262" i="2"/>
  <c r="N262" i="2"/>
  <c r="M262" i="2"/>
  <c r="L262" i="2"/>
  <c r="K262" i="2"/>
  <c r="O261" i="2"/>
  <c r="N261" i="2"/>
  <c r="L261" i="2"/>
  <c r="M261" i="2" s="1"/>
  <c r="K261" i="2"/>
  <c r="O260" i="2"/>
  <c r="N260" i="2"/>
  <c r="L260" i="2"/>
  <c r="K260" i="2"/>
  <c r="M260" i="2" s="1"/>
  <c r="O259" i="2"/>
  <c r="N259" i="2"/>
  <c r="L259" i="2"/>
  <c r="M259" i="2" s="1"/>
  <c r="K259" i="2"/>
  <c r="O258" i="2"/>
  <c r="N258" i="2"/>
  <c r="L258" i="2"/>
  <c r="M258" i="2" s="1"/>
  <c r="K258" i="2"/>
  <c r="O257" i="2"/>
  <c r="N257" i="2"/>
  <c r="L257" i="2"/>
  <c r="M257" i="2" s="1"/>
  <c r="K257" i="2"/>
  <c r="O256" i="2"/>
  <c r="N256" i="2"/>
  <c r="M256" i="2"/>
  <c r="L256" i="2"/>
  <c r="K256" i="2"/>
  <c r="O255" i="2"/>
  <c r="N255" i="2"/>
  <c r="L255" i="2"/>
  <c r="M255" i="2" s="1"/>
  <c r="K255" i="2"/>
  <c r="O254" i="2"/>
  <c r="N254" i="2"/>
  <c r="M254" i="2"/>
  <c r="L254" i="2"/>
  <c r="K254" i="2"/>
  <c r="O253" i="2"/>
  <c r="N253" i="2"/>
  <c r="L253" i="2"/>
  <c r="M253" i="2" s="1"/>
  <c r="K253" i="2"/>
  <c r="O252" i="2"/>
  <c r="N252" i="2"/>
  <c r="L252" i="2"/>
  <c r="K252" i="2"/>
  <c r="M252" i="2" s="1"/>
  <c r="O251" i="2"/>
  <c r="N251" i="2"/>
  <c r="L251" i="2"/>
  <c r="M251" i="2" s="1"/>
  <c r="K251" i="2"/>
  <c r="O250" i="2"/>
  <c r="N250" i="2"/>
  <c r="L250" i="2"/>
  <c r="M250" i="2" s="1"/>
  <c r="K250" i="2"/>
  <c r="O249" i="2"/>
  <c r="N249" i="2"/>
  <c r="L249" i="2"/>
  <c r="M249" i="2" s="1"/>
  <c r="K249" i="2"/>
  <c r="O248" i="2"/>
  <c r="N248" i="2"/>
  <c r="M248" i="2"/>
  <c r="L248" i="2"/>
  <c r="K248" i="2"/>
  <c r="O247" i="2"/>
  <c r="N247" i="2"/>
  <c r="L247" i="2"/>
  <c r="M247" i="2" s="1"/>
  <c r="K247" i="2"/>
  <c r="O246" i="2"/>
  <c r="N246" i="2"/>
  <c r="M246" i="2"/>
  <c r="L246" i="2"/>
  <c r="K246" i="2"/>
  <c r="O245" i="2"/>
  <c r="N245" i="2"/>
  <c r="L245" i="2"/>
  <c r="M245" i="2" s="1"/>
  <c r="K245" i="2"/>
  <c r="O244" i="2"/>
  <c r="N244" i="2"/>
  <c r="L244" i="2"/>
  <c r="K244" i="2"/>
  <c r="M244" i="2" s="1"/>
  <c r="O243" i="2"/>
  <c r="N243" i="2"/>
  <c r="L243" i="2"/>
  <c r="M243" i="2" s="1"/>
  <c r="K243" i="2"/>
  <c r="O242" i="2"/>
  <c r="N242" i="2"/>
  <c r="L242" i="2"/>
  <c r="M242" i="2" s="1"/>
  <c r="K242" i="2"/>
  <c r="O241" i="2"/>
  <c r="N241" i="2"/>
  <c r="L241" i="2"/>
  <c r="M241" i="2" s="1"/>
  <c r="K241" i="2"/>
  <c r="O240" i="2"/>
  <c r="N240" i="2"/>
  <c r="M240" i="2"/>
  <c r="L240" i="2"/>
  <c r="K240" i="2"/>
  <c r="O239" i="2"/>
  <c r="N239" i="2"/>
  <c r="L239" i="2"/>
  <c r="M239" i="2" s="1"/>
  <c r="K239" i="2"/>
  <c r="O238" i="2"/>
  <c r="N238" i="2"/>
  <c r="M238" i="2"/>
  <c r="L238" i="2"/>
  <c r="K238" i="2"/>
  <c r="O237" i="2"/>
  <c r="N237" i="2"/>
  <c r="L237" i="2"/>
  <c r="M237" i="2" s="1"/>
  <c r="K237" i="2"/>
  <c r="O236" i="2"/>
  <c r="N236" i="2"/>
  <c r="L236" i="2"/>
  <c r="K236" i="2"/>
  <c r="M236" i="2" s="1"/>
  <c r="O235" i="2"/>
  <c r="N235" i="2"/>
  <c r="L235" i="2"/>
  <c r="M235" i="2" s="1"/>
  <c r="K235" i="2"/>
  <c r="O234" i="2"/>
  <c r="N234" i="2"/>
  <c r="L234" i="2"/>
  <c r="M234" i="2" s="1"/>
  <c r="K234" i="2"/>
  <c r="O233" i="2"/>
  <c r="N233" i="2"/>
  <c r="L233" i="2"/>
  <c r="M233" i="2" s="1"/>
  <c r="K233" i="2"/>
  <c r="O232" i="2"/>
  <c r="N232" i="2"/>
  <c r="M232" i="2"/>
  <c r="L232" i="2"/>
  <c r="K232" i="2"/>
  <c r="O231" i="2"/>
  <c r="O263" i="2" s="1"/>
  <c r="N231" i="2"/>
  <c r="N263" i="2" s="1"/>
  <c r="L231" i="2"/>
  <c r="M231" i="2" s="1"/>
  <c r="K231" i="2"/>
  <c r="K263" i="2" s="1"/>
  <c r="O222" i="2"/>
  <c r="N222" i="2"/>
  <c r="M222" i="2"/>
  <c r="L222" i="2"/>
  <c r="K222" i="2"/>
  <c r="O221" i="2"/>
  <c r="N221" i="2"/>
  <c r="L221" i="2"/>
  <c r="M221" i="2" s="1"/>
  <c r="K221" i="2"/>
  <c r="O220" i="2"/>
  <c r="N220" i="2"/>
  <c r="L220" i="2"/>
  <c r="M220" i="2" s="1"/>
  <c r="K220" i="2"/>
  <c r="O219" i="2"/>
  <c r="N219" i="2"/>
  <c r="L219" i="2"/>
  <c r="M219" i="2" s="1"/>
  <c r="K219" i="2"/>
  <c r="O218" i="2"/>
  <c r="N218" i="2"/>
  <c r="L218" i="2"/>
  <c r="M218" i="2" s="1"/>
  <c r="K218" i="2"/>
  <c r="O217" i="2"/>
  <c r="N217" i="2"/>
  <c r="L217" i="2"/>
  <c r="M217" i="2" s="1"/>
  <c r="K217" i="2"/>
  <c r="O216" i="2"/>
  <c r="N216" i="2"/>
  <c r="L216" i="2"/>
  <c r="M216" i="2" s="1"/>
  <c r="K216" i="2"/>
  <c r="O215" i="2"/>
  <c r="N215" i="2"/>
  <c r="L215" i="2"/>
  <c r="K215" i="2"/>
  <c r="M215" i="2" s="1"/>
  <c r="O214" i="2"/>
  <c r="N214" i="2"/>
  <c r="M214" i="2"/>
  <c r="L214" i="2"/>
  <c r="K214" i="2"/>
  <c r="O213" i="2"/>
  <c r="N213" i="2"/>
  <c r="L213" i="2"/>
  <c r="M213" i="2" s="1"/>
  <c r="K213" i="2"/>
  <c r="O212" i="2"/>
  <c r="N212" i="2"/>
  <c r="L212" i="2"/>
  <c r="M212" i="2" s="1"/>
  <c r="K212" i="2"/>
  <c r="O211" i="2"/>
  <c r="N211" i="2"/>
  <c r="L211" i="2"/>
  <c r="M211" i="2" s="1"/>
  <c r="K211" i="2"/>
  <c r="O210" i="2"/>
  <c r="N210" i="2"/>
  <c r="L210" i="2"/>
  <c r="M210" i="2" s="1"/>
  <c r="K210" i="2"/>
  <c r="O209" i="2"/>
  <c r="N209" i="2"/>
  <c r="L209" i="2"/>
  <c r="M209" i="2" s="1"/>
  <c r="K209" i="2"/>
  <c r="O208" i="2"/>
  <c r="N208" i="2"/>
  <c r="L208" i="2"/>
  <c r="M208" i="2" s="1"/>
  <c r="K208" i="2"/>
  <c r="O207" i="2"/>
  <c r="N207" i="2"/>
  <c r="L207" i="2"/>
  <c r="K207" i="2"/>
  <c r="M207" i="2" s="1"/>
  <c r="O206" i="2"/>
  <c r="N206" i="2"/>
  <c r="M206" i="2"/>
  <c r="L206" i="2"/>
  <c r="K206" i="2"/>
  <c r="O205" i="2"/>
  <c r="N205" i="2"/>
  <c r="L205" i="2"/>
  <c r="M205" i="2" s="1"/>
  <c r="K205" i="2"/>
  <c r="O204" i="2"/>
  <c r="N204" i="2"/>
  <c r="L204" i="2"/>
  <c r="M204" i="2" s="1"/>
  <c r="K204" i="2"/>
  <c r="O203" i="2"/>
  <c r="N203" i="2"/>
  <c r="L203" i="2"/>
  <c r="M203" i="2" s="1"/>
  <c r="K203" i="2"/>
  <c r="O202" i="2"/>
  <c r="N202" i="2"/>
  <c r="L202" i="2"/>
  <c r="M202" i="2" s="1"/>
  <c r="K202" i="2"/>
  <c r="O201" i="2"/>
  <c r="N201" i="2"/>
  <c r="L201" i="2"/>
  <c r="M201" i="2" s="1"/>
  <c r="K201" i="2"/>
  <c r="O200" i="2"/>
  <c r="N200" i="2"/>
  <c r="L200" i="2"/>
  <c r="M200" i="2" s="1"/>
  <c r="K200" i="2"/>
  <c r="O199" i="2"/>
  <c r="N199" i="2"/>
  <c r="L199" i="2"/>
  <c r="K199" i="2"/>
  <c r="M199" i="2" s="1"/>
  <c r="O198" i="2"/>
  <c r="N198" i="2"/>
  <c r="M198" i="2"/>
  <c r="L198" i="2"/>
  <c r="K198" i="2"/>
  <c r="O197" i="2"/>
  <c r="N197" i="2"/>
  <c r="L197" i="2"/>
  <c r="M197" i="2" s="1"/>
  <c r="K197" i="2"/>
  <c r="O196" i="2"/>
  <c r="N196" i="2"/>
  <c r="L196" i="2"/>
  <c r="M196" i="2" s="1"/>
  <c r="K196" i="2"/>
  <c r="O195" i="2"/>
  <c r="N195" i="2"/>
  <c r="L195" i="2"/>
  <c r="M195" i="2" s="1"/>
  <c r="K195" i="2"/>
  <c r="O194" i="2"/>
  <c r="N194" i="2"/>
  <c r="L194" i="2"/>
  <c r="M194" i="2" s="1"/>
  <c r="K194" i="2"/>
  <c r="O193" i="2"/>
  <c r="N193" i="2"/>
  <c r="L193" i="2"/>
  <c r="M193" i="2" s="1"/>
  <c r="K193" i="2"/>
  <c r="O192" i="2"/>
  <c r="N192" i="2"/>
  <c r="L192" i="2"/>
  <c r="M192" i="2" s="1"/>
  <c r="K192" i="2"/>
  <c r="O191" i="2"/>
  <c r="O223" i="2" s="1"/>
  <c r="N191" i="2"/>
  <c r="N223" i="2" s="1"/>
  <c r="L191" i="2"/>
  <c r="L223" i="2" s="1"/>
  <c r="K191" i="2"/>
  <c r="M191" i="2" s="1"/>
  <c r="O183" i="2"/>
  <c r="N183" i="2"/>
  <c r="M183" i="2"/>
  <c r="L183" i="2"/>
  <c r="K183" i="2"/>
  <c r="O182" i="2"/>
  <c r="N182" i="2"/>
  <c r="L182" i="2"/>
  <c r="M182" i="2" s="1"/>
  <c r="K182" i="2"/>
  <c r="O181" i="2"/>
  <c r="N181" i="2"/>
  <c r="L181" i="2"/>
  <c r="M181" i="2" s="1"/>
  <c r="K181" i="2"/>
  <c r="O180" i="2"/>
  <c r="N180" i="2"/>
  <c r="L180" i="2"/>
  <c r="M180" i="2" s="1"/>
  <c r="K180" i="2"/>
  <c r="O179" i="2"/>
  <c r="N179" i="2"/>
  <c r="L179" i="2"/>
  <c r="M179" i="2" s="1"/>
  <c r="K179" i="2"/>
  <c r="O178" i="2"/>
  <c r="N178" i="2"/>
  <c r="L178" i="2"/>
  <c r="M178" i="2" s="1"/>
  <c r="K178" i="2"/>
  <c r="O177" i="2"/>
  <c r="N177" i="2"/>
  <c r="L177" i="2"/>
  <c r="M177" i="2" s="1"/>
  <c r="K177" i="2"/>
  <c r="O176" i="2"/>
  <c r="N176" i="2"/>
  <c r="M176" i="2"/>
  <c r="L176" i="2"/>
  <c r="K176" i="2"/>
  <c r="O175" i="2"/>
  <c r="N175" i="2"/>
  <c r="M175" i="2"/>
  <c r="L175" i="2"/>
  <c r="K175" i="2"/>
  <c r="O174" i="2"/>
  <c r="N174" i="2"/>
  <c r="L174" i="2"/>
  <c r="M174" i="2" s="1"/>
  <c r="K174" i="2"/>
  <c r="O173" i="2"/>
  <c r="N173" i="2"/>
  <c r="L173" i="2"/>
  <c r="M173" i="2" s="1"/>
  <c r="K173" i="2"/>
  <c r="O172" i="2"/>
  <c r="N172" i="2"/>
  <c r="L172" i="2"/>
  <c r="M172" i="2" s="1"/>
  <c r="K172" i="2"/>
  <c r="O171" i="2"/>
  <c r="N171" i="2"/>
  <c r="L171" i="2"/>
  <c r="M171" i="2" s="1"/>
  <c r="K171" i="2"/>
  <c r="O170" i="2"/>
  <c r="N170" i="2"/>
  <c r="L170" i="2"/>
  <c r="M170" i="2" s="1"/>
  <c r="K170" i="2"/>
  <c r="O169" i="2"/>
  <c r="N169" i="2"/>
  <c r="L169" i="2"/>
  <c r="M169" i="2" s="1"/>
  <c r="K169" i="2"/>
  <c r="O168" i="2"/>
  <c r="O184" i="2" s="1"/>
  <c r="N168" i="2"/>
  <c r="N184" i="2" s="1"/>
  <c r="M168" i="2"/>
  <c r="L168" i="2"/>
  <c r="L184" i="2" s="1"/>
  <c r="K168" i="2"/>
  <c r="K184" i="2" s="1"/>
  <c r="O159" i="2"/>
  <c r="N159" i="2"/>
  <c r="M159" i="2"/>
  <c r="L159" i="2"/>
  <c r="K159" i="2"/>
  <c r="O158" i="2"/>
  <c r="N158" i="2"/>
  <c r="L158" i="2"/>
  <c r="M158" i="2" s="1"/>
  <c r="K158" i="2"/>
  <c r="O157" i="2"/>
  <c r="N157" i="2"/>
  <c r="L157" i="2"/>
  <c r="M157" i="2" s="1"/>
  <c r="K157" i="2"/>
  <c r="O156" i="2"/>
  <c r="N156" i="2"/>
  <c r="L156" i="2"/>
  <c r="M156" i="2" s="1"/>
  <c r="K156" i="2"/>
  <c r="O155" i="2"/>
  <c r="N155" i="2"/>
  <c r="L155" i="2"/>
  <c r="M155" i="2" s="1"/>
  <c r="K155" i="2"/>
  <c r="O154" i="2"/>
  <c r="N154" i="2"/>
  <c r="L154" i="2"/>
  <c r="M154" i="2" s="1"/>
  <c r="K154" i="2"/>
  <c r="O153" i="2"/>
  <c r="N153" i="2"/>
  <c r="L153" i="2"/>
  <c r="M153" i="2" s="1"/>
  <c r="K153" i="2"/>
  <c r="O152" i="2"/>
  <c r="N152" i="2"/>
  <c r="L152" i="2"/>
  <c r="K152" i="2"/>
  <c r="M152" i="2" s="1"/>
  <c r="O151" i="2"/>
  <c r="N151" i="2"/>
  <c r="M151" i="2"/>
  <c r="L151" i="2"/>
  <c r="K151" i="2"/>
  <c r="O150" i="2"/>
  <c r="N150" i="2"/>
  <c r="L150" i="2"/>
  <c r="M150" i="2" s="1"/>
  <c r="K150" i="2"/>
  <c r="O149" i="2"/>
  <c r="N149" i="2"/>
  <c r="L149" i="2"/>
  <c r="M149" i="2" s="1"/>
  <c r="K149" i="2"/>
  <c r="O148" i="2"/>
  <c r="N148" i="2"/>
  <c r="L148" i="2"/>
  <c r="M148" i="2" s="1"/>
  <c r="K148" i="2"/>
  <c r="O147" i="2"/>
  <c r="N147" i="2"/>
  <c r="L147" i="2"/>
  <c r="M147" i="2" s="1"/>
  <c r="K147" i="2"/>
  <c r="O146" i="2"/>
  <c r="N146" i="2"/>
  <c r="L146" i="2"/>
  <c r="M146" i="2" s="1"/>
  <c r="K146" i="2"/>
  <c r="O145" i="2"/>
  <c r="N145" i="2"/>
  <c r="L145" i="2"/>
  <c r="M145" i="2" s="1"/>
  <c r="K145" i="2"/>
  <c r="O144" i="2"/>
  <c r="O160" i="2" s="1"/>
  <c r="N144" i="2"/>
  <c r="N160" i="2" s="1"/>
  <c r="L144" i="2"/>
  <c r="L160" i="2" s="1"/>
  <c r="K144" i="2"/>
  <c r="M144" i="2" s="1"/>
  <c r="O135" i="2"/>
  <c r="N135" i="2"/>
  <c r="M135" i="2"/>
  <c r="L135" i="2"/>
  <c r="K135" i="2"/>
  <c r="O134" i="2"/>
  <c r="N134" i="2"/>
  <c r="L134" i="2"/>
  <c r="M134" i="2" s="1"/>
  <c r="K134" i="2"/>
  <c r="O133" i="2"/>
  <c r="N133" i="2"/>
  <c r="L133" i="2"/>
  <c r="M133" i="2" s="1"/>
  <c r="K133" i="2"/>
  <c r="O132" i="2"/>
  <c r="N132" i="2"/>
  <c r="L132" i="2"/>
  <c r="M132" i="2" s="1"/>
  <c r="K132" i="2"/>
  <c r="O131" i="2"/>
  <c r="N131" i="2"/>
  <c r="M131" i="2"/>
  <c r="L131" i="2"/>
  <c r="K131" i="2"/>
  <c r="O130" i="2"/>
  <c r="N130" i="2"/>
  <c r="L130" i="2"/>
  <c r="M130" i="2" s="1"/>
  <c r="K130" i="2"/>
  <c r="O129" i="2"/>
  <c r="N129" i="2"/>
  <c r="L129" i="2"/>
  <c r="M129" i="2" s="1"/>
  <c r="K129" i="2"/>
  <c r="O128" i="2"/>
  <c r="N128" i="2"/>
  <c r="L128" i="2"/>
  <c r="M128" i="2" s="1"/>
  <c r="K128" i="2"/>
  <c r="O127" i="2"/>
  <c r="N127" i="2"/>
  <c r="M127" i="2"/>
  <c r="L127" i="2"/>
  <c r="K127" i="2"/>
  <c r="O126" i="2"/>
  <c r="N126" i="2"/>
  <c r="L126" i="2"/>
  <c r="M126" i="2" s="1"/>
  <c r="K126" i="2"/>
  <c r="O125" i="2"/>
  <c r="N125" i="2"/>
  <c r="L125" i="2"/>
  <c r="M125" i="2" s="1"/>
  <c r="K125" i="2"/>
  <c r="O124" i="2"/>
  <c r="N124" i="2"/>
  <c r="L124" i="2"/>
  <c r="M124" i="2" s="1"/>
  <c r="K124" i="2"/>
  <c r="O123" i="2"/>
  <c r="N123" i="2"/>
  <c r="M123" i="2"/>
  <c r="L123" i="2"/>
  <c r="K123" i="2"/>
  <c r="O122" i="2"/>
  <c r="N122" i="2"/>
  <c r="L122" i="2"/>
  <c r="M122" i="2" s="1"/>
  <c r="K122" i="2"/>
  <c r="O121" i="2"/>
  <c r="N121" i="2"/>
  <c r="L121" i="2"/>
  <c r="M121" i="2" s="1"/>
  <c r="K121" i="2"/>
  <c r="O120" i="2"/>
  <c r="O136" i="2" s="1"/>
  <c r="N120" i="2"/>
  <c r="N136" i="2" s="1"/>
  <c r="L120" i="2"/>
  <c r="M120" i="2" s="1"/>
  <c r="K120" i="2"/>
  <c r="K136" i="2" s="1"/>
  <c r="O110" i="2"/>
  <c r="N110" i="2"/>
  <c r="M110" i="2"/>
  <c r="L110" i="2"/>
  <c r="K110" i="2"/>
  <c r="O109" i="2"/>
  <c r="N109" i="2"/>
  <c r="L109" i="2"/>
  <c r="M109" i="2" s="1"/>
  <c r="K109" i="2"/>
  <c r="O108" i="2"/>
  <c r="N108" i="2"/>
  <c r="L108" i="2"/>
  <c r="M108" i="2" s="1"/>
  <c r="K108" i="2"/>
  <c r="O107" i="2"/>
  <c r="N107" i="2"/>
  <c r="L107" i="2"/>
  <c r="M107" i="2" s="1"/>
  <c r="K107" i="2"/>
  <c r="O106" i="2"/>
  <c r="N106" i="2"/>
  <c r="L106" i="2"/>
  <c r="M106" i="2" s="1"/>
  <c r="K106" i="2"/>
  <c r="O105" i="2"/>
  <c r="N105" i="2"/>
  <c r="L105" i="2"/>
  <c r="M105" i="2" s="1"/>
  <c r="K105" i="2"/>
  <c r="O104" i="2"/>
  <c r="N104" i="2"/>
  <c r="M104" i="2"/>
  <c r="L104" i="2"/>
  <c r="K104" i="2"/>
  <c r="O103" i="2"/>
  <c r="O111" i="2" s="1"/>
  <c r="N103" i="2"/>
  <c r="N111" i="2" s="1"/>
  <c r="L103" i="2"/>
  <c r="L111" i="2" s="1"/>
  <c r="K103" i="2"/>
  <c r="K111" i="2" s="1"/>
  <c r="O93" i="2"/>
  <c r="N93" i="2"/>
  <c r="M93" i="2"/>
  <c r="L93" i="2"/>
  <c r="K93" i="2"/>
  <c r="O92" i="2"/>
  <c r="N92" i="2"/>
  <c r="L92" i="2"/>
  <c r="M92" i="2" s="1"/>
  <c r="K92" i="2"/>
  <c r="O91" i="2"/>
  <c r="N91" i="2"/>
  <c r="L91" i="2"/>
  <c r="M91" i="2" s="1"/>
  <c r="K91" i="2"/>
  <c r="O90" i="2"/>
  <c r="N90" i="2"/>
  <c r="L90" i="2"/>
  <c r="M90" i="2" s="1"/>
  <c r="K90" i="2"/>
  <c r="O89" i="2"/>
  <c r="N89" i="2"/>
  <c r="M89" i="2"/>
  <c r="L89" i="2"/>
  <c r="K89" i="2"/>
  <c r="O88" i="2"/>
  <c r="N88" i="2"/>
  <c r="L88" i="2"/>
  <c r="M88" i="2" s="1"/>
  <c r="K88" i="2"/>
  <c r="O87" i="2"/>
  <c r="N87" i="2"/>
  <c r="L87" i="2"/>
  <c r="M87" i="2" s="1"/>
  <c r="K87" i="2"/>
  <c r="O86" i="2"/>
  <c r="O94" i="2" s="1"/>
  <c r="N86" i="2"/>
  <c r="N94" i="2" s="1"/>
  <c r="L86" i="2"/>
  <c r="L94" i="2" s="1"/>
  <c r="K86" i="2"/>
  <c r="K94" i="2" s="1"/>
  <c r="O77" i="2"/>
  <c r="N77" i="2"/>
  <c r="M77" i="2"/>
  <c r="L77" i="2"/>
  <c r="K77" i="2"/>
  <c r="O76" i="2"/>
  <c r="N76" i="2"/>
  <c r="L76" i="2"/>
  <c r="M76" i="2" s="1"/>
  <c r="K76" i="2"/>
  <c r="O75" i="2"/>
  <c r="N75" i="2"/>
  <c r="L75" i="2"/>
  <c r="M75" i="2" s="1"/>
  <c r="K75" i="2"/>
  <c r="O74" i="2"/>
  <c r="N74" i="2"/>
  <c r="L74" i="2"/>
  <c r="M74" i="2" s="1"/>
  <c r="K74" i="2"/>
  <c r="O73" i="2"/>
  <c r="N73" i="2"/>
  <c r="L73" i="2"/>
  <c r="M73" i="2" s="1"/>
  <c r="K73" i="2"/>
  <c r="O72" i="2"/>
  <c r="N72" i="2"/>
  <c r="L72" i="2"/>
  <c r="K72" i="2"/>
  <c r="M72" i="2" s="1"/>
  <c r="O71" i="2"/>
  <c r="N71" i="2"/>
  <c r="L71" i="2"/>
  <c r="M71" i="2" s="1"/>
  <c r="K71" i="2"/>
  <c r="O70" i="2"/>
  <c r="O78" i="2" s="1"/>
  <c r="N70" i="2"/>
  <c r="N78" i="2" s="1"/>
  <c r="L70" i="2"/>
  <c r="M70" i="2" s="1"/>
  <c r="M78" i="2" s="1"/>
  <c r="K70" i="2"/>
  <c r="K78" i="2" s="1"/>
  <c r="O60" i="2"/>
  <c r="N60" i="2"/>
  <c r="M60" i="2"/>
  <c r="L60" i="2"/>
  <c r="K60" i="2"/>
  <c r="O59" i="2"/>
  <c r="N59" i="2"/>
  <c r="L59" i="2"/>
  <c r="M59" i="2" s="1"/>
  <c r="K59" i="2"/>
  <c r="K61" i="2" s="1"/>
  <c r="O58" i="2"/>
  <c r="N58" i="2"/>
  <c r="L58" i="2"/>
  <c r="K58" i="2"/>
  <c r="M58" i="2" s="1"/>
  <c r="O57" i="2"/>
  <c r="O61" i="2" s="1"/>
  <c r="N57" i="2"/>
  <c r="N61" i="2" s="1"/>
  <c r="L57" i="2"/>
  <c r="M57" i="2" s="1"/>
  <c r="K57" i="2"/>
  <c r="K50" i="2"/>
  <c r="O49" i="2"/>
  <c r="N49" i="2"/>
  <c r="M49" i="2"/>
  <c r="L49" i="2"/>
  <c r="K49" i="2"/>
  <c r="O48" i="2"/>
  <c r="N48" i="2"/>
  <c r="L48" i="2"/>
  <c r="L50" i="2" s="1"/>
  <c r="K48" i="2"/>
  <c r="O47" i="2"/>
  <c r="N47" i="2"/>
  <c r="L47" i="2"/>
  <c r="M47" i="2" s="1"/>
  <c r="K47" i="2"/>
  <c r="O46" i="2"/>
  <c r="O50" i="2" s="1"/>
  <c r="N46" i="2"/>
  <c r="N50" i="2" s="1"/>
  <c r="L46" i="2"/>
  <c r="M46" i="2" s="1"/>
  <c r="K46" i="2"/>
  <c r="O37" i="2"/>
  <c r="N37" i="2"/>
  <c r="M37" i="2"/>
  <c r="L37" i="2"/>
  <c r="K37" i="2"/>
  <c r="O36" i="2"/>
  <c r="N36" i="2"/>
  <c r="L36" i="2"/>
  <c r="M36" i="2" s="1"/>
  <c r="K36" i="2"/>
  <c r="K38" i="2" s="1"/>
  <c r="O35" i="2"/>
  <c r="N35" i="2"/>
  <c r="L35" i="2"/>
  <c r="M35" i="2" s="1"/>
  <c r="K35" i="2"/>
  <c r="O34" i="2"/>
  <c r="O38" i="2" s="1"/>
  <c r="N34" i="2"/>
  <c r="N38" i="2" s="1"/>
  <c r="L34" i="2"/>
  <c r="M34" i="2" s="1"/>
  <c r="M38" i="2" s="1"/>
  <c r="K34" i="2"/>
  <c r="O25" i="2"/>
  <c r="O26" i="2" s="1"/>
  <c r="N25" i="2"/>
  <c r="M25" i="2"/>
  <c r="L25" i="2"/>
  <c r="K25" i="2"/>
  <c r="O24" i="2"/>
  <c r="N24" i="2"/>
  <c r="N26" i="2" s="1"/>
  <c r="L24" i="2"/>
  <c r="M24" i="2" s="1"/>
  <c r="M26" i="2" s="1"/>
  <c r="K24" i="2"/>
  <c r="K26" i="2" s="1"/>
  <c r="O16" i="2"/>
  <c r="O17" i="2" s="1"/>
  <c r="N16" i="2"/>
  <c r="M16" i="2"/>
  <c r="L16" i="2"/>
  <c r="K16" i="2"/>
  <c r="O15" i="2"/>
  <c r="N15" i="2"/>
  <c r="N17" i="2" s="1"/>
  <c r="L15" i="2"/>
  <c r="M15" i="2" s="1"/>
  <c r="M17" i="2" s="1"/>
  <c r="K15" i="2"/>
  <c r="K17" i="2" s="1"/>
  <c r="O8" i="2"/>
  <c r="O7" i="2"/>
  <c r="N7" i="2"/>
  <c r="L7" i="2"/>
  <c r="M7" i="2" s="1"/>
  <c r="K7" i="2"/>
  <c r="O6" i="2"/>
  <c r="N6" i="2"/>
  <c r="N8" i="2" s="1"/>
  <c r="L6" i="2"/>
  <c r="L8" i="2" s="1"/>
  <c r="K6" i="2"/>
  <c r="K8" i="2" s="1"/>
  <c r="L329" i="1"/>
  <c r="L328" i="1"/>
  <c r="L327" i="1"/>
  <c r="K329" i="1"/>
  <c r="K328" i="1"/>
  <c r="K327" i="1"/>
  <c r="J329" i="1"/>
  <c r="J328" i="1"/>
  <c r="J327" i="1"/>
  <c r="I329" i="1"/>
  <c r="I328" i="1"/>
  <c r="I327" i="1"/>
  <c r="H329" i="1"/>
  <c r="H328" i="1"/>
  <c r="H327" i="1"/>
  <c r="L303" i="1"/>
  <c r="L302" i="1"/>
  <c r="L301" i="1"/>
  <c r="K303" i="1"/>
  <c r="K302" i="1"/>
  <c r="K301" i="1"/>
  <c r="J303" i="1"/>
  <c r="J302" i="1"/>
  <c r="J301" i="1"/>
  <c r="I303" i="1"/>
  <c r="I302" i="1"/>
  <c r="I301" i="1"/>
  <c r="H303" i="1"/>
  <c r="H302" i="1"/>
  <c r="H301" i="1"/>
  <c r="O292" i="1"/>
  <c r="N292" i="1"/>
  <c r="M292" i="1"/>
  <c r="L292" i="1"/>
  <c r="K292" i="1"/>
  <c r="O291" i="1"/>
  <c r="N291" i="1"/>
  <c r="L291" i="1"/>
  <c r="M291" i="1" s="1"/>
  <c r="K291" i="1"/>
  <c r="O290" i="1"/>
  <c r="N290" i="1"/>
  <c r="L290" i="1"/>
  <c r="M290" i="1" s="1"/>
  <c r="K290" i="1"/>
  <c r="O289" i="1"/>
  <c r="N289" i="1"/>
  <c r="L289" i="1"/>
  <c r="M289" i="1" s="1"/>
  <c r="K289" i="1"/>
  <c r="O288" i="1"/>
  <c r="N288" i="1"/>
  <c r="L288" i="1"/>
  <c r="M288" i="1" s="1"/>
  <c r="K288" i="1"/>
  <c r="O287" i="1"/>
  <c r="N287" i="1"/>
  <c r="L287" i="1"/>
  <c r="K287" i="1"/>
  <c r="M287" i="1" s="1"/>
  <c r="O286" i="1"/>
  <c r="N286" i="1"/>
  <c r="L286" i="1"/>
  <c r="M286" i="1" s="1"/>
  <c r="K286" i="1"/>
  <c r="O285" i="1"/>
  <c r="N285" i="1"/>
  <c r="L285" i="1"/>
  <c r="K285" i="1"/>
  <c r="M285" i="1" s="1"/>
  <c r="O284" i="1"/>
  <c r="N284" i="1"/>
  <c r="M284" i="1"/>
  <c r="L284" i="1"/>
  <c r="K284" i="1"/>
  <c r="O283" i="1"/>
  <c r="N283" i="1"/>
  <c r="L283" i="1"/>
  <c r="M283" i="1" s="1"/>
  <c r="K283" i="1"/>
  <c r="O282" i="1"/>
  <c r="N282" i="1"/>
  <c r="L282" i="1"/>
  <c r="M282" i="1" s="1"/>
  <c r="K282" i="1"/>
  <c r="O281" i="1"/>
  <c r="N281" i="1"/>
  <c r="L281" i="1"/>
  <c r="M281" i="1" s="1"/>
  <c r="K281" i="1"/>
  <c r="O280" i="1"/>
  <c r="N280" i="1"/>
  <c r="L280" i="1"/>
  <c r="M280" i="1" s="1"/>
  <c r="K280" i="1"/>
  <c r="O279" i="1"/>
  <c r="N279" i="1"/>
  <c r="L279" i="1"/>
  <c r="K279" i="1"/>
  <c r="M279" i="1" s="1"/>
  <c r="O278" i="1"/>
  <c r="N278" i="1"/>
  <c r="L278" i="1"/>
  <c r="M278" i="1" s="1"/>
  <c r="K278" i="1"/>
  <c r="O277" i="1"/>
  <c r="N277" i="1"/>
  <c r="L277" i="1"/>
  <c r="K277" i="1"/>
  <c r="M277" i="1" s="1"/>
  <c r="O276" i="1"/>
  <c r="N276" i="1"/>
  <c r="M276" i="1"/>
  <c r="L276" i="1"/>
  <c r="K276" i="1"/>
  <c r="O275" i="1"/>
  <c r="N275" i="1"/>
  <c r="L275" i="1"/>
  <c r="M275" i="1" s="1"/>
  <c r="K275" i="1"/>
  <c r="O274" i="1"/>
  <c r="N274" i="1"/>
  <c r="L274" i="1"/>
  <c r="M274" i="1" s="1"/>
  <c r="K274" i="1"/>
  <c r="O273" i="1"/>
  <c r="N273" i="1"/>
  <c r="L273" i="1"/>
  <c r="M273" i="1" s="1"/>
  <c r="K273" i="1"/>
  <c r="O272" i="1"/>
  <c r="N272" i="1"/>
  <c r="L272" i="1"/>
  <c r="M272" i="1" s="1"/>
  <c r="K272" i="1"/>
  <c r="O271" i="1"/>
  <c r="N271" i="1"/>
  <c r="L271" i="1"/>
  <c r="K271" i="1"/>
  <c r="M271" i="1" s="1"/>
  <c r="O270" i="1"/>
  <c r="N270" i="1"/>
  <c r="L270" i="1"/>
  <c r="M270" i="1" s="1"/>
  <c r="K270" i="1"/>
  <c r="O269" i="1"/>
  <c r="N269" i="1"/>
  <c r="L269" i="1"/>
  <c r="K269" i="1"/>
  <c r="M269" i="1" s="1"/>
  <c r="O268" i="1"/>
  <c r="N268" i="1"/>
  <c r="M268" i="1"/>
  <c r="L268" i="1"/>
  <c r="K268" i="1"/>
  <c r="O267" i="1"/>
  <c r="N267" i="1"/>
  <c r="L267" i="1"/>
  <c r="M267" i="1" s="1"/>
  <c r="K267" i="1"/>
  <c r="O266" i="1"/>
  <c r="N266" i="1"/>
  <c r="L266" i="1"/>
  <c r="M266" i="1" s="1"/>
  <c r="K266" i="1"/>
  <c r="O265" i="1"/>
  <c r="N265" i="1"/>
  <c r="L265" i="1"/>
  <c r="M265" i="1" s="1"/>
  <c r="K265" i="1"/>
  <c r="O264" i="1"/>
  <c r="N264" i="1"/>
  <c r="L264" i="1"/>
  <c r="M264" i="1" s="1"/>
  <c r="K264" i="1"/>
  <c r="O263" i="1"/>
  <c r="N263" i="1"/>
  <c r="L263" i="1"/>
  <c r="K263" i="1"/>
  <c r="M263" i="1" s="1"/>
  <c r="O262" i="1"/>
  <c r="N262" i="1"/>
  <c r="L262" i="1"/>
  <c r="M262" i="1" s="1"/>
  <c r="K262" i="1"/>
  <c r="O261" i="1"/>
  <c r="O293" i="1" s="1"/>
  <c r="N261" i="1"/>
  <c r="N293" i="1" s="1"/>
  <c r="L261" i="1"/>
  <c r="L293" i="1" s="1"/>
  <c r="K261" i="1"/>
  <c r="M261" i="1" s="1"/>
  <c r="O252" i="1"/>
  <c r="N252" i="1"/>
  <c r="M252" i="1"/>
  <c r="L252" i="1"/>
  <c r="K252" i="1"/>
  <c r="O251" i="1"/>
  <c r="N251" i="1"/>
  <c r="L251" i="1"/>
  <c r="M251" i="1" s="1"/>
  <c r="K251" i="1"/>
  <c r="O250" i="1"/>
  <c r="N250" i="1"/>
  <c r="M250" i="1"/>
  <c r="L250" i="1"/>
  <c r="K250" i="1"/>
  <c r="O249" i="1"/>
  <c r="N249" i="1"/>
  <c r="L249" i="1"/>
  <c r="M249" i="1" s="1"/>
  <c r="K249" i="1"/>
  <c r="O248" i="1"/>
  <c r="N248" i="1"/>
  <c r="L248" i="1"/>
  <c r="M248" i="1" s="1"/>
  <c r="K248" i="1"/>
  <c r="O247" i="1"/>
  <c r="N247" i="1"/>
  <c r="L247" i="1"/>
  <c r="M247" i="1" s="1"/>
  <c r="K247" i="1"/>
  <c r="O246" i="1"/>
  <c r="N246" i="1"/>
  <c r="L246" i="1"/>
  <c r="M246" i="1" s="1"/>
  <c r="K246" i="1"/>
  <c r="O245" i="1"/>
  <c r="N245" i="1"/>
  <c r="L245" i="1"/>
  <c r="M245" i="1" s="1"/>
  <c r="K245" i="1"/>
  <c r="O244" i="1"/>
  <c r="N244" i="1"/>
  <c r="M244" i="1"/>
  <c r="L244" i="1"/>
  <c r="K244" i="1"/>
  <c r="O243" i="1"/>
  <c r="N243" i="1"/>
  <c r="L243" i="1"/>
  <c r="M243" i="1" s="1"/>
  <c r="K243" i="1"/>
  <c r="O242" i="1"/>
  <c r="N242" i="1"/>
  <c r="M242" i="1"/>
  <c r="L242" i="1"/>
  <c r="K242" i="1"/>
  <c r="O241" i="1"/>
  <c r="N241" i="1"/>
  <c r="L241" i="1"/>
  <c r="M241" i="1" s="1"/>
  <c r="K241" i="1"/>
  <c r="O240" i="1"/>
  <c r="N240" i="1"/>
  <c r="L240" i="1"/>
  <c r="M240" i="1" s="1"/>
  <c r="K240" i="1"/>
  <c r="O239" i="1"/>
  <c r="N239" i="1"/>
  <c r="L239" i="1"/>
  <c r="M239" i="1" s="1"/>
  <c r="K239" i="1"/>
  <c r="O238" i="1"/>
  <c r="N238" i="1"/>
  <c r="L238" i="1"/>
  <c r="M238" i="1" s="1"/>
  <c r="K238" i="1"/>
  <c r="O237" i="1"/>
  <c r="N237" i="1"/>
  <c r="L237" i="1"/>
  <c r="M237" i="1" s="1"/>
  <c r="K237" i="1"/>
  <c r="O236" i="1"/>
  <c r="N236" i="1"/>
  <c r="M236" i="1"/>
  <c r="L236" i="1"/>
  <c r="K236" i="1"/>
  <c r="O235" i="1"/>
  <c r="N235" i="1"/>
  <c r="L235" i="1"/>
  <c r="M235" i="1" s="1"/>
  <c r="K235" i="1"/>
  <c r="O234" i="1"/>
  <c r="N234" i="1"/>
  <c r="M234" i="1"/>
  <c r="L234" i="1"/>
  <c r="K234" i="1"/>
  <c r="O233" i="1"/>
  <c r="N233" i="1"/>
  <c r="L233" i="1"/>
  <c r="M233" i="1" s="1"/>
  <c r="K233" i="1"/>
  <c r="O232" i="1"/>
  <c r="N232" i="1"/>
  <c r="L232" i="1"/>
  <c r="M232" i="1" s="1"/>
  <c r="K232" i="1"/>
  <c r="O231" i="1"/>
  <c r="N231" i="1"/>
  <c r="L231" i="1"/>
  <c r="M231" i="1" s="1"/>
  <c r="K231" i="1"/>
  <c r="O230" i="1"/>
  <c r="N230" i="1"/>
  <c r="L230" i="1"/>
  <c r="M230" i="1" s="1"/>
  <c r="K230" i="1"/>
  <c r="O229" i="1"/>
  <c r="N229" i="1"/>
  <c r="L229" i="1"/>
  <c r="M229" i="1" s="1"/>
  <c r="K229" i="1"/>
  <c r="O228" i="1"/>
  <c r="N228" i="1"/>
  <c r="M228" i="1"/>
  <c r="L228" i="1"/>
  <c r="K228" i="1"/>
  <c r="O227" i="1"/>
  <c r="N227" i="1"/>
  <c r="L227" i="1"/>
  <c r="M227" i="1" s="1"/>
  <c r="K227" i="1"/>
  <c r="O226" i="1"/>
  <c r="N226" i="1"/>
  <c r="M226" i="1"/>
  <c r="L226" i="1"/>
  <c r="K226" i="1"/>
  <c r="O225" i="1"/>
  <c r="N225" i="1"/>
  <c r="L225" i="1"/>
  <c r="M225" i="1" s="1"/>
  <c r="K225" i="1"/>
  <c r="O224" i="1"/>
  <c r="N224" i="1"/>
  <c r="L224" i="1"/>
  <c r="M224" i="1" s="1"/>
  <c r="K224" i="1"/>
  <c r="O223" i="1"/>
  <c r="N223" i="1"/>
  <c r="L223" i="1"/>
  <c r="M223" i="1" s="1"/>
  <c r="K223" i="1"/>
  <c r="O222" i="1"/>
  <c r="N222" i="1"/>
  <c r="L222" i="1"/>
  <c r="M222" i="1" s="1"/>
  <c r="K222" i="1"/>
  <c r="O221" i="1"/>
  <c r="O253" i="1" s="1"/>
  <c r="N221" i="1"/>
  <c r="N253" i="1" s="1"/>
  <c r="L221" i="1"/>
  <c r="M221" i="1" s="1"/>
  <c r="K221" i="1"/>
  <c r="K253" i="1" s="1"/>
  <c r="O212" i="1"/>
  <c r="N212" i="1"/>
  <c r="M212" i="1"/>
  <c r="L212" i="1"/>
  <c r="K212" i="1"/>
  <c r="O211" i="1"/>
  <c r="N211" i="1"/>
  <c r="L211" i="1"/>
  <c r="M211" i="1" s="1"/>
  <c r="K211" i="1"/>
  <c r="O210" i="1"/>
  <c r="N210" i="1"/>
  <c r="L210" i="1"/>
  <c r="M210" i="1" s="1"/>
  <c r="K210" i="1"/>
  <c r="O209" i="1"/>
  <c r="N209" i="1"/>
  <c r="L209" i="1"/>
  <c r="M209" i="1" s="1"/>
  <c r="K209" i="1"/>
  <c r="O208" i="1"/>
  <c r="N208" i="1"/>
  <c r="L208" i="1"/>
  <c r="M208" i="1" s="1"/>
  <c r="K208" i="1"/>
  <c r="O207" i="1"/>
  <c r="N207" i="1"/>
  <c r="L207" i="1"/>
  <c r="K207" i="1"/>
  <c r="M207" i="1" s="1"/>
  <c r="O206" i="1"/>
  <c r="N206" i="1"/>
  <c r="L206" i="1"/>
  <c r="M206" i="1" s="1"/>
  <c r="K206" i="1"/>
  <c r="O205" i="1"/>
  <c r="N205" i="1"/>
  <c r="L205" i="1"/>
  <c r="M205" i="1" s="1"/>
  <c r="K205" i="1"/>
  <c r="O204" i="1"/>
  <c r="N204" i="1"/>
  <c r="M204" i="1"/>
  <c r="L204" i="1"/>
  <c r="K204" i="1"/>
  <c r="O203" i="1"/>
  <c r="N203" i="1"/>
  <c r="L203" i="1"/>
  <c r="M203" i="1" s="1"/>
  <c r="K203" i="1"/>
  <c r="O202" i="1"/>
  <c r="N202" i="1"/>
  <c r="L202" i="1"/>
  <c r="M202" i="1" s="1"/>
  <c r="K202" i="1"/>
  <c r="O201" i="1"/>
  <c r="N201" i="1"/>
  <c r="L201" i="1"/>
  <c r="M201" i="1" s="1"/>
  <c r="K201" i="1"/>
  <c r="O200" i="1"/>
  <c r="N200" i="1"/>
  <c r="L200" i="1"/>
  <c r="M200" i="1" s="1"/>
  <c r="K200" i="1"/>
  <c r="O199" i="1"/>
  <c r="N199" i="1"/>
  <c r="L199" i="1"/>
  <c r="K199" i="1"/>
  <c r="M199" i="1" s="1"/>
  <c r="O198" i="1"/>
  <c r="N198" i="1"/>
  <c r="L198" i="1"/>
  <c r="M198" i="1" s="1"/>
  <c r="K198" i="1"/>
  <c r="O197" i="1"/>
  <c r="N197" i="1"/>
  <c r="L197" i="1"/>
  <c r="M197" i="1" s="1"/>
  <c r="K197" i="1"/>
  <c r="O196" i="1"/>
  <c r="N196" i="1"/>
  <c r="M196" i="1"/>
  <c r="L196" i="1"/>
  <c r="K196" i="1"/>
  <c r="O195" i="1"/>
  <c r="N195" i="1"/>
  <c r="L195" i="1"/>
  <c r="M195" i="1" s="1"/>
  <c r="K195" i="1"/>
  <c r="O194" i="1"/>
  <c r="N194" i="1"/>
  <c r="L194" i="1"/>
  <c r="M194" i="1" s="1"/>
  <c r="K194" i="1"/>
  <c r="O193" i="1"/>
  <c r="N193" i="1"/>
  <c r="L193" i="1"/>
  <c r="M193" i="1" s="1"/>
  <c r="K193" i="1"/>
  <c r="O192" i="1"/>
  <c r="N192" i="1"/>
  <c r="L192" i="1"/>
  <c r="M192" i="1" s="1"/>
  <c r="K192" i="1"/>
  <c r="O191" i="1"/>
  <c r="N191" i="1"/>
  <c r="L191" i="1"/>
  <c r="K191" i="1"/>
  <c r="M191" i="1" s="1"/>
  <c r="O190" i="1"/>
  <c r="N190" i="1"/>
  <c r="L190" i="1"/>
  <c r="M190" i="1" s="1"/>
  <c r="K190" i="1"/>
  <c r="O189" i="1"/>
  <c r="N189" i="1"/>
  <c r="L189" i="1"/>
  <c r="M189" i="1" s="1"/>
  <c r="K189" i="1"/>
  <c r="O188" i="1"/>
  <c r="N188" i="1"/>
  <c r="M188" i="1"/>
  <c r="L188" i="1"/>
  <c r="K188" i="1"/>
  <c r="O187" i="1"/>
  <c r="N187" i="1"/>
  <c r="L187" i="1"/>
  <c r="M187" i="1" s="1"/>
  <c r="K187" i="1"/>
  <c r="O186" i="1"/>
  <c r="N186" i="1"/>
  <c r="L186" i="1"/>
  <c r="M186" i="1" s="1"/>
  <c r="K186" i="1"/>
  <c r="O185" i="1"/>
  <c r="N185" i="1"/>
  <c r="L185" i="1"/>
  <c r="M185" i="1" s="1"/>
  <c r="K185" i="1"/>
  <c r="O184" i="1"/>
  <c r="N184" i="1"/>
  <c r="L184" i="1"/>
  <c r="M184" i="1" s="1"/>
  <c r="K184" i="1"/>
  <c r="O183" i="1"/>
  <c r="N183" i="1"/>
  <c r="L183" i="1"/>
  <c r="K183" i="1"/>
  <c r="M183" i="1" s="1"/>
  <c r="O182" i="1"/>
  <c r="N182" i="1"/>
  <c r="L182" i="1"/>
  <c r="M182" i="1" s="1"/>
  <c r="K182" i="1"/>
  <c r="O181" i="1"/>
  <c r="O213" i="1" s="1"/>
  <c r="N181" i="1"/>
  <c r="N213" i="1" s="1"/>
  <c r="L181" i="1"/>
  <c r="M181" i="1" s="1"/>
  <c r="K181" i="1"/>
  <c r="K213" i="1" s="1"/>
  <c r="O172" i="1"/>
  <c r="N172" i="1"/>
  <c r="M172" i="1"/>
  <c r="L172" i="1"/>
  <c r="K172" i="1"/>
  <c r="O171" i="1"/>
  <c r="N171" i="1"/>
  <c r="L171" i="1"/>
  <c r="M171" i="1" s="1"/>
  <c r="K171" i="1"/>
  <c r="O170" i="1"/>
  <c r="N170" i="1"/>
  <c r="L170" i="1"/>
  <c r="M170" i="1" s="1"/>
  <c r="K170" i="1"/>
  <c r="O169" i="1"/>
  <c r="N169" i="1"/>
  <c r="L169" i="1"/>
  <c r="M169" i="1" s="1"/>
  <c r="K169" i="1"/>
  <c r="O168" i="1"/>
  <c r="N168" i="1"/>
  <c r="L168" i="1"/>
  <c r="M168" i="1" s="1"/>
  <c r="K168" i="1"/>
  <c r="O167" i="1"/>
  <c r="N167" i="1"/>
  <c r="L167" i="1"/>
  <c r="M167" i="1" s="1"/>
  <c r="K167" i="1"/>
  <c r="O166" i="1"/>
  <c r="N166" i="1"/>
  <c r="L166" i="1"/>
  <c r="M166" i="1" s="1"/>
  <c r="K166" i="1"/>
  <c r="O165" i="1"/>
  <c r="N165" i="1"/>
  <c r="L165" i="1"/>
  <c r="M165" i="1" s="1"/>
  <c r="K165" i="1"/>
  <c r="O164" i="1"/>
  <c r="N164" i="1"/>
  <c r="M164" i="1"/>
  <c r="L164" i="1"/>
  <c r="K164" i="1"/>
  <c r="O163" i="1"/>
  <c r="N163" i="1"/>
  <c r="L163" i="1"/>
  <c r="M163" i="1" s="1"/>
  <c r="K163" i="1"/>
  <c r="O162" i="1"/>
  <c r="N162" i="1"/>
  <c r="L162" i="1"/>
  <c r="M162" i="1" s="1"/>
  <c r="K162" i="1"/>
  <c r="O161" i="1"/>
  <c r="N161" i="1"/>
  <c r="L161" i="1"/>
  <c r="M161" i="1" s="1"/>
  <c r="K161" i="1"/>
  <c r="O160" i="1"/>
  <c r="N160" i="1"/>
  <c r="L160" i="1"/>
  <c r="M160" i="1" s="1"/>
  <c r="K160" i="1"/>
  <c r="O159" i="1"/>
  <c r="N159" i="1"/>
  <c r="L159" i="1"/>
  <c r="M159" i="1" s="1"/>
  <c r="K159" i="1"/>
  <c r="O158" i="1"/>
  <c r="N158" i="1"/>
  <c r="L158" i="1"/>
  <c r="M158" i="1" s="1"/>
  <c r="K158" i="1"/>
  <c r="O157" i="1"/>
  <c r="O173" i="1" s="1"/>
  <c r="N157" i="1"/>
  <c r="N173" i="1" s="1"/>
  <c r="L157" i="1"/>
  <c r="M157" i="1" s="1"/>
  <c r="K157" i="1"/>
  <c r="K173" i="1" s="1"/>
  <c r="O149" i="1"/>
  <c r="N149" i="1"/>
  <c r="L149" i="1"/>
  <c r="K149" i="1"/>
  <c r="M149" i="1" s="1"/>
  <c r="O148" i="1"/>
  <c r="N148" i="1"/>
  <c r="L148" i="1"/>
  <c r="K148" i="1"/>
  <c r="M148" i="1" s="1"/>
  <c r="O147" i="1"/>
  <c r="N147" i="1"/>
  <c r="M147" i="1"/>
  <c r="L147" i="1"/>
  <c r="K147" i="1"/>
  <c r="O146" i="1"/>
  <c r="N146" i="1"/>
  <c r="L146" i="1"/>
  <c r="M146" i="1" s="1"/>
  <c r="K146" i="1"/>
  <c r="O145" i="1"/>
  <c r="N145" i="1"/>
  <c r="L145" i="1"/>
  <c r="M145" i="1" s="1"/>
  <c r="K145" i="1"/>
  <c r="O144" i="1"/>
  <c r="N144" i="1"/>
  <c r="L144" i="1"/>
  <c r="M144" i="1" s="1"/>
  <c r="K144" i="1"/>
  <c r="O143" i="1"/>
  <c r="N143" i="1"/>
  <c r="L143" i="1"/>
  <c r="M143" i="1" s="1"/>
  <c r="K143" i="1"/>
  <c r="O142" i="1"/>
  <c r="N142" i="1"/>
  <c r="L142" i="1"/>
  <c r="M142" i="1" s="1"/>
  <c r="K142" i="1"/>
  <c r="O141" i="1"/>
  <c r="N141" i="1"/>
  <c r="L141" i="1"/>
  <c r="K141" i="1"/>
  <c r="M141" i="1" s="1"/>
  <c r="O140" i="1"/>
  <c r="N140" i="1"/>
  <c r="L140" i="1"/>
  <c r="K140" i="1"/>
  <c r="M140" i="1" s="1"/>
  <c r="O139" i="1"/>
  <c r="N139" i="1"/>
  <c r="M139" i="1"/>
  <c r="L139" i="1"/>
  <c r="K139" i="1"/>
  <c r="O138" i="1"/>
  <c r="N138" i="1"/>
  <c r="L138" i="1"/>
  <c r="M138" i="1" s="1"/>
  <c r="K138" i="1"/>
  <c r="O137" i="1"/>
  <c r="N137" i="1"/>
  <c r="L137" i="1"/>
  <c r="M137" i="1" s="1"/>
  <c r="K137" i="1"/>
  <c r="O136" i="1"/>
  <c r="N136" i="1"/>
  <c r="L136" i="1"/>
  <c r="M136" i="1" s="1"/>
  <c r="K136" i="1"/>
  <c r="O135" i="1"/>
  <c r="N135" i="1"/>
  <c r="L135" i="1"/>
  <c r="M135" i="1" s="1"/>
  <c r="K135" i="1"/>
  <c r="O134" i="1"/>
  <c r="O150" i="1" s="1"/>
  <c r="N134" i="1"/>
  <c r="N150" i="1" s="1"/>
  <c r="L134" i="1"/>
  <c r="M134" i="1" s="1"/>
  <c r="K134" i="1"/>
  <c r="K150" i="1" s="1"/>
  <c r="O125" i="1"/>
  <c r="N125" i="1"/>
  <c r="M125" i="1"/>
  <c r="L125" i="1"/>
  <c r="K125" i="1"/>
  <c r="O124" i="1"/>
  <c r="N124" i="1"/>
  <c r="M124" i="1"/>
  <c r="L124" i="1"/>
  <c r="K124" i="1"/>
  <c r="O123" i="1"/>
  <c r="N123" i="1"/>
  <c r="L123" i="1"/>
  <c r="M123" i="1" s="1"/>
  <c r="K123" i="1"/>
  <c r="O122" i="1"/>
  <c r="N122" i="1"/>
  <c r="L122" i="1"/>
  <c r="M122" i="1" s="1"/>
  <c r="K122" i="1"/>
  <c r="O121" i="1"/>
  <c r="N121" i="1"/>
  <c r="L121" i="1"/>
  <c r="M121" i="1" s="1"/>
  <c r="K121" i="1"/>
  <c r="O120" i="1"/>
  <c r="N120" i="1"/>
  <c r="L120" i="1"/>
  <c r="K120" i="1"/>
  <c r="M120" i="1" s="1"/>
  <c r="O119" i="1"/>
  <c r="N119" i="1"/>
  <c r="L119" i="1"/>
  <c r="M119" i="1" s="1"/>
  <c r="K119" i="1"/>
  <c r="O118" i="1"/>
  <c r="N118" i="1"/>
  <c r="L118" i="1"/>
  <c r="M118" i="1" s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L115" i="1"/>
  <c r="M115" i="1" s="1"/>
  <c r="K115" i="1"/>
  <c r="O114" i="1"/>
  <c r="N114" i="1"/>
  <c r="L114" i="1"/>
  <c r="M114" i="1" s="1"/>
  <c r="K114" i="1"/>
  <c r="O113" i="1"/>
  <c r="N113" i="1"/>
  <c r="L113" i="1"/>
  <c r="M113" i="1" s="1"/>
  <c r="K113" i="1"/>
  <c r="O112" i="1"/>
  <c r="N112" i="1"/>
  <c r="L112" i="1"/>
  <c r="K112" i="1"/>
  <c r="M112" i="1" s="1"/>
  <c r="O111" i="1"/>
  <c r="N111" i="1"/>
  <c r="L111" i="1"/>
  <c r="M111" i="1" s="1"/>
  <c r="K111" i="1"/>
  <c r="O110" i="1"/>
  <c r="O126" i="1" s="1"/>
  <c r="N110" i="1"/>
  <c r="N126" i="1" s="1"/>
  <c r="L110" i="1"/>
  <c r="M110" i="1" s="1"/>
  <c r="K110" i="1"/>
  <c r="K126" i="1" s="1"/>
  <c r="O101" i="1"/>
  <c r="N101" i="1"/>
  <c r="M101" i="1"/>
  <c r="L101" i="1"/>
  <c r="K101" i="1"/>
  <c r="O100" i="1"/>
  <c r="N100" i="1"/>
  <c r="L100" i="1"/>
  <c r="M100" i="1" s="1"/>
  <c r="K100" i="1"/>
  <c r="O99" i="1"/>
  <c r="N99" i="1"/>
  <c r="L99" i="1"/>
  <c r="M99" i="1" s="1"/>
  <c r="K99" i="1"/>
  <c r="O98" i="1"/>
  <c r="N98" i="1"/>
  <c r="L98" i="1"/>
  <c r="M98" i="1" s="1"/>
  <c r="K98" i="1"/>
  <c r="O97" i="1"/>
  <c r="N97" i="1"/>
  <c r="M97" i="1"/>
  <c r="L97" i="1"/>
  <c r="K97" i="1"/>
  <c r="O96" i="1"/>
  <c r="N96" i="1"/>
  <c r="L96" i="1"/>
  <c r="M96" i="1" s="1"/>
  <c r="K96" i="1"/>
  <c r="O95" i="1"/>
  <c r="N95" i="1"/>
  <c r="L95" i="1"/>
  <c r="M95" i="1" s="1"/>
  <c r="K95" i="1"/>
  <c r="O94" i="1"/>
  <c r="O102" i="1" s="1"/>
  <c r="N94" i="1"/>
  <c r="N102" i="1" s="1"/>
  <c r="L94" i="1"/>
  <c r="M94" i="1" s="1"/>
  <c r="K94" i="1"/>
  <c r="K102" i="1" s="1"/>
  <c r="O87" i="1"/>
  <c r="N87" i="1"/>
  <c r="L87" i="1"/>
  <c r="M87" i="1" s="1"/>
  <c r="K87" i="1"/>
  <c r="O86" i="1"/>
  <c r="N86" i="1"/>
  <c r="M86" i="1"/>
  <c r="L86" i="1"/>
  <c r="K86" i="1"/>
  <c r="O85" i="1"/>
  <c r="N85" i="1"/>
  <c r="L85" i="1"/>
  <c r="M85" i="1" s="1"/>
  <c r="K85" i="1"/>
  <c r="O84" i="1"/>
  <c r="N84" i="1"/>
  <c r="L84" i="1"/>
  <c r="M84" i="1" s="1"/>
  <c r="K84" i="1"/>
  <c r="O83" i="1"/>
  <c r="N83" i="1"/>
  <c r="L83" i="1"/>
  <c r="M83" i="1" s="1"/>
  <c r="K83" i="1"/>
  <c r="O82" i="1"/>
  <c r="N82" i="1"/>
  <c r="M82" i="1"/>
  <c r="L82" i="1"/>
  <c r="K82" i="1"/>
  <c r="O81" i="1"/>
  <c r="N81" i="1"/>
  <c r="L81" i="1"/>
  <c r="M81" i="1" s="1"/>
  <c r="K81" i="1"/>
  <c r="O80" i="1"/>
  <c r="O88" i="1" s="1"/>
  <c r="N80" i="1"/>
  <c r="N88" i="1" s="1"/>
  <c r="L80" i="1"/>
  <c r="M80" i="1" s="1"/>
  <c r="M88" i="1" s="1"/>
  <c r="K80" i="1"/>
  <c r="K88" i="1" s="1"/>
  <c r="O72" i="1"/>
  <c r="N72" i="1"/>
  <c r="M72" i="1"/>
  <c r="L72" i="1"/>
  <c r="K72" i="1"/>
  <c r="O71" i="1"/>
  <c r="N71" i="1"/>
  <c r="L71" i="1"/>
  <c r="M71" i="1" s="1"/>
  <c r="K71" i="1"/>
  <c r="O70" i="1"/>
  <c r="N70" i="1"/>
  <c r="M70" i="1"/>
  <c r="L70" i="1"/>
  <c r="K70" i="1"/>
  <c r="O69" i="1"/>
  <c r="N69" i="1"/>
  <c r="L69" i="1"/>
  <c r="M69" i="1" s="1"/>
  <c r="K69" i="1"/>
  <c r="O68" i="1"/>
  <c r="N68" i="1"/>
  <c r="L68" i="1"/>
  <c r="M68" i="1" s="1"/>
  <c r="K68" i="1"/>
  <c r="O67" i="1"/>
  <c r="N67" i="1"/>
  <c r="L67" i="1"/>
  <c r="M67" i="1" s="1"/>
  <c r="K67" i="1"/>
  <c r="O66" i="1"/>
  <c r="N66" i="1"/>
  <c r="L66" i="1"/>
  <c r="M66" i="1" s="1"/>
  <c r="K66" i="1"/>
  <c r="O65" i="1"/>
  <c r="O73" i="1" s="1"/>
  <c r="N65" i="1"/>
  <c r="N73" i="1" s="1"/>
  <c r="L65" i="1"/>
  <c r="M65" i="1" s="1"/>
  <c r="K65" i="1"/>
  <c r="K73" i="1" s="1"/>
  <c r="N58" i="1"/>
  <c r="O57" i="1"/>
  <c r="N57" i="1"/>
  <c r="L57" i="1"/>
  <c r="M57" i="1" s="1"/>
  <c r="K57" i="1"/>
  <c r="O56" i="1"/>
  <c r="N56" i="1"/>
  <c r="L56" i="1"/>
  <c r="M56" i="1" s="1"/>
  <c r="K56" i="1"/>
  <c r="O55" i="1"/>
  <c r="O58" i="1" s="1"/>
  <c r="N55" i="1"/>
  <c r="M55" i="1"/>
  <c r="L55" i="1"/>
  <c r="K55" i="1"/>
  <c r="O54" i="1"/>
  <c r="N54" i="1"/>
  <c r="L54" i="1"/>
  <c r="L58" i="1" s="1"/>
  <c r="K54" i="1"/>
  <c r="K58" i="1" s="1"/>
  <c r="O46" i="1"/>
  <c r="N46" i="1"/>
  <c r="M46" i="1"/>
  <c r="L46" i="1"/>
  <c r="K46" i="1"/>
  <c r="O45" i="1"/>
  <c r="N45" i="1"/>
  <c r="L45" i="1"/>
  <c r="M45" i="1" s="1"/>
  <c r="K45" i="1"/>
  <c r="K47" i="1" s="1"/>
  <c r="O44" i="1"/>
  <c r="N44" i="1"/>
  <c r="M44" i="1"/>
  <c r="L44" i="1"/>
  <c r="K44" i="1"/>
  <c r="O43" i="1"/>
  <c r="O47" i="1" s="1"/>
  <c r="N43" i="1"/>
  <c r="N47" i="1" s="1"/>
  <c r="L43" i="1"/>
  <c r="M43" i="1" s="1"/>
  <c r="K43" i="1"/>
  <c r="N36" i="1"/>
  <c r="O35" i="1"/>
  <c r="N35" i="1"/>
  <c r="L35" i="1"/>
  <c r="K35" i="1"/>
  <c r="M35" i="1" s="1"/>
  <c r="O34" i="1"/>
  <c r="N34" i="1"/>
  <c r="L34" i="1"/>
  <c r="M34" i="1" s="1"/>
  <c r="K34" i="1"/>
  <c r="O33" i="1"/>
  <c r="O36" i="1" s="1"/>
  <c r="N33" i="1"/>
  <c r="L33" i="1"/>
  <c r="M33" i="1" s="1"/>
  <c r="K33" i="1"/>
  <c r="O32" i="1"/>
  <c r="N32" i="1"/>
  <c r="L32" i="1"/>
  <c r="L36" i="1" s="1"/>
  <c r="K32" i="1"/>
  <c r="K36" i="1" s="1"/>
  <c r="O25" i="1"/>
  <c r="N25" i="1"/>
  <c r="O24" i="1"/>
  <c r="N24" i="1"/>
  <c r="L24" i="1"/>
  <c r="M24" i="1" s="1"/>
  <c r="K24" i="1"/>
  <c r="O23" i="1"/>
  <c r="N23" i="1"/>
  <c r="L23" i="1"/>
  <c r="L25" i="1" s="1"/>
  <c r="K23" i="1"/>
  <c r="K25" i="1" s="1"/>
  <c r="L16" i="1"/>
  <c r="K16" i="1"/>
  <c r="O15" i="1"/>
  <c r="N15" i="1"/>
  <c r="M15" i="1"/>
  <c r="L15" i="1"/>
  <c r="K15" i="1"/>
  <c r="O14" i="1"/>
  <c r="O16" i="1" s="1"/>
  <c r="N14" i="1"/>
  <c r="N16" i="1" s="1"/>
  <c r="M14" i="1"/>
  <c r="M16" i="1" s="1"/>
  <c r="L14" i="1"/>
  <c r="K14" i="1"/>
  <c r="O7" i="1"/>
  <c r="N7" i="1"/>
  <c r="M7" i="1"/>
  <c r="L7" i="1"/>
  <c r="K7" i="1"/>
  <c r="O6" i="1"/>
  <c r="O8" i="1" s="1"/>
  <c r="N6" i="1"/>
  <c r="N8" i="1" s="1"/>
  <c r="L6" i="1"/>
  <c r="L8" i="1" s="1"/>
  <c r="K6" i="1"/>
  <c r="K8" i="1" s="1"/>
  <c r="M272" i="2" l="1"/>
  <c r="M304" i="2" s="1"/>
  <c r="M263" i="2"/>
  <c r="L263" i="2"/>
  <c r="M223" i="2"/>
  <c r="K223" i="2"/>
  <c r="M184" i="2"/>
  <c r="M160" i="2"/>
  <c r="K160" i="2"/>
  <c r="M136" i="2"/>
  <c r="L136" i="2"/>
  <c r="M103" i="2"/>
  <c r="M111" i="2" s="1"/>
  <c r="M86" i="2"/>
  <c r="M94" i="2" s="1"/>
  <c r="L78" i="2"/>
  <c r="M61" i="2"/>
  <c r="L61" i="2"/>
  <c r="M48" i="2"/>
  <c r="M50" i="2" s="1"/>
  <c r="L38" i="2"/>
  <c r="L26" i="2"/>
  <c r="L17" i="2"/>
  <c r="M6" i="2"/>
  <c r="M8" i="2" s="1"/>
  <c r="M293" i="1"/>
  <c r="K293" i="1"/>
  <c r="M253" i="1"/>
  <c r="L253" i="1"/>
  <c r="M213" i="1"/>
  <c r="L213" i="1"/>
  <c r="M173" i="1"/>
  <c r="L173" i="1"/>
  <c r="M150" i="1"/>
  <c r="L150" i="1"/>
  <c r="M126" i="1"/>
  <c r="L126" i="1"/>
  <c r="M102" i="1"/>
  <c r="L102" i="1"/>
  <c r="L88" i="1"/>
  <c r="M73" i="1"/>
  <c r="L73" i="1"/>
  <c r="M54" i="1"/>
  <c r="M58" i="1" s="1"/>
  <c r="M47" i="1"/>
  <c r="L47" i="1"/>
  <c r="M32" i="1"/>
  <c r="M36" i="1" s="1"/>
  <c r="M23" i="1"/>
  <c r="M25" i="1" s="1"/>
  <c r="M6" i="1"/>
  <c r="M8" i="1" s="1"/>
</calcChain>
</file>

<file path=xl/sharedStrings.xml><?xml version="1.0" encoding="utf-8"?>
<sst xmlns="http://schemas.openxmlformats.org/spreadsheetml/2006/main" count="539" uniqueCount="52">
  <si>
    <t>Type: RELIABLE</t>
  </si>
  <si>
    <t>NumClients:2 NumServers: 3 NumRequests:100</t>
  </si>
  <si>
    <t>Num(GET)</t>
  </si>
  <si>
    <t>TotalTime(GET)</t>
  </si>
  <si>
    <t>Average Latency(GET)</t>
  </si>
  <si>
    <t>Max Latency(GET)</t>
  </si>
  <si>
    <t>Min Latency(GET)</t>
  </si>
  <si>
    <t>Num(PUT)</t>
  </si>
  <si>
    <t>TotalTime(PUT)</t>
  </si>
  <si>
    <t>Average Latency(PUT)</t>
  </si>
  <si>
    <t>Max Latency(PUT)</t>
  </si>
  <si>
    <t>Min Latency(PUT)</t>
  </si>
  <si>
    <t>NumClients:2 NumServers: 5 NumRequests:100</t>
  </si>
  <si>
    <t>NumClients:2 NumServers: 7 NumRequests:100</t>
  </si>
  <si>
    <t>NumClients:4 NumServers: 3 NumRequests:100</t>
  </si>
  <si>
    <t>NumClients:4 NumServers: 5 NumRequests:100</t>
  </si>
  <si>
    <t>NumClients:4 NumServers: 7 NumRequests:100</t>
  </si>
  <si>
    <t>NumClients:8 NumServers: 3 NumRequests:100</t>
  </si>
  <si>
    <t>NumClients:8 NumServers: 5 NumRequests:100</t>
  </si>
  <si>
    <t>NumClients:8 NumServers: 7 NumRequests:100</t>
  </si>
  <si>
    <t>NumClients:16 NumServers: 3 NumRequests:100</t>
  </si>
  <si>
    <t>NumClients:16 NumServers: 5 NumRequests:100</t>
  </si>
  <si>
    <t>NumClients:16 NumServers: 7 NumRequests:100</t>
  </si>
  <si>
    <t>NumClients:32 NumServers: 3 NumRequests:100</t>
  </si>
  <si>
    <t>NumClients:32 NumServers: 5 NumRequests:100</t>
  </si>
  <si>
    <t>NumClients:32 NumServers: 7 NumRequests:100</t>
  </si>
  <si>
    <t>Type: UNRELIABLE</t>
  </si>
  <si>
    <t>NumClients:2</t>
  </si>
  <si>
    <t xml:space="preserve"> NumServers: 3 NumRequests:100</t>
  </si>
  <si>
    <t xml:space="preserve">NumClients:2 </t>
  </si>
  <si>
    <t>NumServers: 5 NumRequests:100</t>
  </si>
  <si>
    <t>NumServers: 7 NumRequests:100</t>
  </si>
  <si>
    <t>NumClients:4</t>
  </si>
  <si>
    <t xml:space="preserve">NumClients:4 </t>
  </si>
  <si>
    <t xml:space="preserve">NumClients:8 </t>
  </si>
  <si>
    <t>NumServers: 3 NumRequests:100</t>
  </si>
  <si>
    <t>NumClients:8</t>
  </si>
  <si>
    <t xml:space="preserve"> NumServers: 7 NumRequests:100</t>
  </si>
  <si>
    <t xml:space="preserve">NumClients:16 </t>
  </si>
  <si>
    <t>NumClients:16</t>
  </si>
  <si>
    <t xml:space="preserve">NumClients:32 </t>
  </si>
  <si>
    <t>NumClients:32</t>
  </si>
  <si>
    <t>Num(ALL)</t>
  </si>
  <si>
    <t>TotalTime(All)</t>
  </si>
  <si>
    <t>Average Latency(ALL)</t>
  </si>
  <si>
    <t>Max Latency(ALL)</t>
  </si>
  <si>
    <t>Min Latency(ALL)</t>
  </si>
  <si>
    <t>Average Latency</t>
  </si>
  <si>
    <t>3 Servers</t>
  </si>
  <si>
    <t>5 Servers</t>
  </si>
  <si>
    <t>7 Servers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</si>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</sst>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3" x14ac:knownFonts="1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Raft based Key-Value</a:t>
            </a:r>
            <a:r>
              <a:rPr lang="en-US" baseline="0"/>
              <a:t> service Average Latency in Reliable Network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Reliable!$G$301</c:f>
              <c:strCache>
                <c:ptCount val="1"/>
                <c:pt idx="0">
                  <c:v>3 Servers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Reliable!$H$300:$L$300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Reliable!$H$301:$L$301</c:f>
              <c:numCache>
                <c:formatCode>General</c:formatCode>
                <c:ptCount val="5"/>
                <c:pt idx="0">
                  <c:v>0.18394811500000002</c:v>
                </c:pt>
                <c:pt idx="1">
                  <c:v>0.18402513000000001</c:v>
                </c:pt>
                <c:pt idx="2">
                  <c:v>0.18392337874999998</c:v>
                </c:pt>
                <c:pt idx="3">
                  <c:v>0.18404556500000002</c:v>
                </c:pt>
                <c:pt idx="4">
                  <c:v>0.18404474843749999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B-4BDC-920B-F352900C768E}"/>
            </c:ext>
          </c:extLst>
        </c:ser>
        <c:ser>
          <c:idx val="1"/>
          <c:order val="1"/>
          <c:tx>
            <c:strRef>
              <c:f>Reliable!$G$302</c:f>
              <c:strCache>
                <c:ptCount val="1"/>
                <c:pt idx="0">
                  <c:v>5 Servers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Reliable!$H$300:$L$300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Reliable!$H$302:$L$302</c:f>
              <c:numCache>
                <c:formatCode>General</c:formatCode>
                <c:ptCount val="5"/>
                <c:pt idx="0">
                  <c:v>0.18600306999999999</c:v>
                </c:pt>
                <c:pt idx="1">
                  <c:v>0.1860373525</c:v>
                </c:pt>
                <c:pt idx="2">
                  <c:v>0.18633270999999998</c:v>
                </c:pt>
                <c:pt idx="3">
                  <c:v>0.18628866937499999</c:v>
                </c:pt>
                <c:pt idx="4">
                  <c:v>0.18629183343750003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B-4BDC-920B-F352900C768E}"/>
            </c:ext>
          </c:extLst>
        </c:ser>
        <c:ser>
          <c:idx val="2"/>
          <c:order val="2"/>
          <c:tx>
            <c:strRef>
              <c:f>Reliable!$G$303</c:f>
              <c:strCache>
                <c:ptCount val="1"/>
                <c:pt idx="0">
                  <c:v>7 Servers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numRef>
              <c:f>Reliable!$H$300:$L$300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Reliable!$H$303:$L$303</c:f>
              <c:numCache>
                <c:formatCode>General</c:formatCode>
                <c:ptCount val="5"/>
                <c:pt idx="0">
                  <c:v>0.18805503500000001</c:v>
                </c:pt>
                <c:pt idx="1">
                  <c:v>0.18800585250000001</c:v>
                </c:pt>
                <c:pt idx="2">
                  <c:v>0.18849403249999999</c:v>
                </c:pt>
                <c:pt idx="3">
                  <c:v>0.18811881062500005</c:v>
                </c:pt>
                <c:pt idx="4">
                  <c:v>0.18812922999999998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B-4BDC-920B-F352900C7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03720"/>
        <c:axId val="460006016"/>
      </c:barChart>
      <c:catAx>
        <c:axId val="46000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06016"/>
        <c:crosses val="autoZero"/>
        <c:auto val="1"/>
        <c:lblAlgn val="ctr"/>
        <c:lblOffset val="100"/>
        <c:noMultiLvlLbl val="0"/>
      </c:catAx>
      <c:valAx>
        <c:axId val="460006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0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Raft based Key-Value service Throughput in Reliable Network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Reliable!$G$327</c:f>
              <c:strCache>
                <c:ptCount val="1"/>
                <c:pt idx="0">
                  <c:v>3 Servers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Reliable!$H$326:$L$326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Reliable!$H$327:$L$327</c:f>
              <c:numCache>
                <c:formatCode>General</c:formatCode>
                <c:ptCount val="5"/>
                <c:pt idx="0">
                  <c:v>10.872623142650173</c:v>
                </c:pt>
                <c:pt idx="1">
                  <c:v>21.735968087686377</c:v>
                </c:pt>
                <c:pt idx="2">
                  <c:v>43.492157086495197</c:v>
                </c:pt>
                <c:pt idx="3">
                  <c:v>86.929313808792131</c:v>
                </c:pt>
                <c:pt idx="4">
                  <c:v>173.85275247752398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E-4EDC-B415-9E152B1BDE8C}"/>
            </c:ext>
          </c:extLst>
        </c:ser>
        <c:ser>
          <c:idx val="1"/>
          <c:order val="1"/>
          <c:tx>
            <c:strRef>
              <c:f>Reliable!$G$328</c:f>
              <c:strCache>
                <c:ptCount val="1"/>
                <c:pt idx="0">
                  <c:v>5 Servers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Reliable!$H$326:$L$326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Reliable!$H$328:$L$328</c:f>
              <c:numCache>
                <c:formatCode>General</c:formatCode>
                <c:ptCount val="5"/>
                <c:pt idx="0">
                  <c:v>10.752504338904313</c:v>
                </c:pt>
                <c:pt idx="1">
                  <c:v>21.500833426055678</c:v>
                </c:pt>
                <c:pt idx="2">
                  <c:v>42.932090020006363</c:v>
                </c:pt>
                <c:pt idx="3">
                  <c:v>85.880997600109197</c:v>
                </c:pt>
                <c:pt idx="4">
                  <c:v>171.75425122633879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E-4EDC-B415-9E152B1BDE8C}"/>
            </c:ext>
          </c:extLst>
        </c:ser>
        <c:ser>
          <c:idx val="2"/>
          <c:order val="2"/>
          <c:tx>
            <c:strRef>
              <c:f>Reliable!$G$329</c:f>
              <c:strCache>
                <c:ptCount val="1"/>
                <c:pt idx="0">
                  <c:v>7 Servers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numRef>
              <c:f>Reliable!$H$326:$L$326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Reliable!$H$329:$L$329</c:f>
              <c:numCache>
                <c:formatCode>General</c:formatCode>
                <c:ptCount val="5"/>
                <c:pt idx="0">
                  <c:v>10.635162762126184</c:v>
                </c:pt>
                <c:pt idx="1">
                  <c:v>21.27574131996295</c:v>
                </c:pt>
                <c:pt idx="2">
                  <c:v>42.440289033222413</c:v>
                </c:pt>
                <c:pt idx="3">
                  <c:v>85.046488536796431</c:v>
                </c:pt>
                <c:pt idx="4">
                  <c:v>170.07845825578377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0E-4EDC-B415-9E152B1BD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243328"/>
        <c:axId val="459239392"/>
      </c:barChart>
      <c:catAx>
        <c:axId val="45924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9392"/>
        <c:crosses val="autoZero"/>
        <c:auto val="1"/>
        <c:lblAlgn val="ctr"/>
        <c:lblOffset val="100"/>
        <c:noMultiLvlLbl val="0"/>
      </c:catAx>
      <c:valAx>
        <c:axId val="4592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Raft Based Key-Value Average Latency in Unreliable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Unreliable!$B$309</c:f>
              <c:strCache>
                <c:ptCount val="1"/>
                <c:pt idx="0">
                  <c:v>3 Servers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Unreliable!$C$308:$G$308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Unreliable!$C$309:$G$309</c:f>
              <c:numCache>
                <c:formatCode>General</c:formatCode>
                <c:ptCount val="5"/>
                <c:pt idx="0">
                  <c:v>0.18718850500000001</c:v>
                </c:pt>
                <c:pt idx="1">
                  <c:v>0.19747499000000002</c:v>
                </c:pt>
                <c:pt idx="2">
                  <c:v>0.185512185</c:v>
                </c:pt>
                <c:pt idx="3">
                  <c:v>0.18801659500000001</c:v>
                </c:pt>
                <c:pt idx="4">
                  <c:v>0.18890507218750002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A-455F-95E0-A831F2DCE6F8}"/>
            </c:ext>
          </c:extLst>
        </c:ser>
        <c:ser>
          <c:idx val="1"/>
          <c:order val="1"/>
          <c:tx>
            <c:strRef>
              <c:f>Unreliable!$B$310</c:f>
              <c:strCache>
                <c:ptCount val="1"/>
                <c:pt idx="0">
                  <c:v>5 Servers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Unreliable!$C$308:$G$308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Unreliable!$C$310:$G$310</c:f>
              <c:numCache>
                <c:formatCode>General</c:formatCode>
                <c:ptCount val="5"/>
                <c:pt idx="0">
                  <c:v>0.18568067999999999</c:v>
                </c:pt>
                <c:pt idx="1">
                  <c:v>0.18904585500000001</c:v>
                </c:pt>
                <c:pt idx="2">
                  <c:v>0.18932134624999999</c:v>
                </c:pt>
                <c:pt idx="3">
                  <c:v>0.18522543875000003</c:v>
                </c:pt>
                <c:pt idx="4">
                  <c:v>0.18498359406249998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A-455F-95E0-A831F2DCE6F8}"/>
            </c:ext>
          </c:extLst>
        </c:ser>
        <c:ser>
          <c:idx val="2"/>
          <c:order val="2"/>
          <c:tx>
            <c:strRef>
              <c:f>Unreliable!$B$311</c:f>
              <c:strCache>
                <c:ptCount val="1"/>
                <c:pt idx="0">
                  <c:v>7 Servers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numRef>
              <c:f>Unreliable!$C$308:$G$308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Unreliable!$C$311:$G$311</c:f>
              <c:numCache>
                <c:formatCode>General</c:formatCode>
                <c:ptCount val="5"/>
                <c:pt idx="0">
                  <c:v>0.18935470999999998</c:v>
                </c:pt>
                <c:pt idx="1">
                  <c:v>0.1891709775</c:v>
                </c:pt>
                <c:pt idx="2">
                  <c:v>0.18944311875000003</c:v>
                </c:pt>
                <c:pt idx="3">
                  <c:v>0.18680031437499997</c:v>
                </c:pt>
                <c:pt idx="4">
                  <c:v>0.18873164625000002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A-455F-95E0-A831F2DCE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427736"/>
        <c:axId val="513428064"/>
      </c:barChart>
      <c:catAx>
        <c:axId val="51342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28064"/>
        <c:crosses val="autoZero"/>
        <c:auto val="1"/>
        <c:lblAlgn val="ctr"/>
        <c:lblOffset val="100"/>
        <c:noMultiLvlLbl val="0"/>
      </c:catAx>
      <c:valAx>
        <c:axId val="513428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2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Raft Based Key-Value Service</a:t>
            </a:r>
            <a:r>
              <a:rPr lang="en-US" baseline="0"/>
              <a:t> Throughput in Unreliable Network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Unreliable!$B$328</c:f>
              <c:strCache>
                <c:ptCount val="1"/>
                <c:pt idx="0">
                  <c:v>3 Servers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Unreliable!$C$327:$G$327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Unreliable!$C$328:$G$328</c:f>
              <c:numCache>
                <c:formatCode>General</c:formatCode>
                <c:ptCount val="5"/>
                <c:pt idx="0">
                  <c:v>10.684415332499272</c:v>
                </c:pt>
                <c:pt idx="1">
                  <c:v>20.255413677073104</c:v>
                </c:pt>
                <c:pt idx="2">
                  <c:v>43.121872653563727</c:v>
                </c:pt>
                <c:pt idx="3">
                  <c:v>85.092989885262199</c:v>
                </c:pt>
                <c:pt idx="4">
                  <c:v>169.38425172151304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5-41F6-AFB3-EAC10DDC31A3}"/>
            </c:ext>
          </c:extLst>
        </c:ser>
        <c:ser>
          <c:idx val="1"/>
          <c:order val="1"/>
          <c:tx>
            <c:strRef>
              <c:f>Unreliable!$B$329</c:f>
              <c:strCache>
                <c:ptCount val="1"/>
                <c:pt idx="0">
                  <c:v>5 Servers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Unreliable!$C$327:$G$327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Unreliable!$C$329:$G$329</c:f>
              <c:numCache>
                <c:formatCode>General</c:formatCode>
                <c:ptCount val="5"/>
                <c:pt idx="0">
                  <c:v>10.771167673743916</c:v>
                </c:pt>
                <c:pt idx="1">
                  <c:v>21.158770654266213</c:v>
                </c:pt>
                <c:pt idx="2">
                  <c:v>42.254722559453057</c:v>
                </c:pt>
                <c:pt idx="3">
                  <c:v>86.374810859408313</c:v>
                </c:pt>
                <c:pt idx="4">
                  <c:v>172.97539462849778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5-41F6-AFB3-EAC10DDC31A3}"/>
            </c:ext>
          </c:extLst>
        </c:ser>
        <c:ser>
          <c:idx val="2"/>
          <c:order val="2"/>
          <c:tx>
            <c:strRef>
              <c:f>Unreliable!$B$330</c:f>
              <c:strCache>
                <c:ptCount val="1"/>
                <c:pt idx="0">
                  <c:v>7 Servers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numRef>
              <c:f>Unreliable!$C$327:$G$327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Unreliable!$C$330:$G$330</c:f>
              <c:numCache>
                <c:formatCode>General</c:formatCode>
                <c:ptCount val="5"/>
                <c:pt idx="0">
                  <c:v>10.562175487060198</c:v>
                </c:pt>
                <c:pt idx="1">
                  <c:v>21.14456704358091</c:v>
                </c:pt>
                <c:pt idx="2">
                  <c:v>42.227855066189257</c:v>
                </c:pt>
                <c:pt idx="3">
                  <c:v>85.648739957149942</c:v>
                </c:pt>
                <c:pt idx="4">
                  <c:v>169.50998477376561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5-41F6-AFB3-EAC10DDC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896992"/>
        <c:axId val="519746064"/>
      </c:barChart>
      <c:catAx>
        <c:axId val="4578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46064"/>
        <c:crosses val="autoZero"/>
        <c:auto val="1"/>
        <c:lblAlgn val="ctr"/>
        <c:lblOffset val="100"/>
        <c:noMultiLvlLbl val="0"/>
      </c:catAx>
      <c:valAx>
        <c:axId val="51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9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305</xdr:row>
      <xdr:rowOff>0</xdr:rowOff>
    </xdr:from>
    <xdr:to>
      <xdr:col>16</xdr:col>
      <xdr:colOff>556260</xdr:colOff>
      <xdr:row>320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60A2A-83C4-4C05-8B12-4E8828B6E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329</xdr:row>
      <xdr:rowOff>144780</xdr:rowOff>
    </xdr:from>
    <xdr:to>
      <xdr:col>16</xdr:col>
      <xdr:colOff>556260</xdr:colOff>
      <xdr:row>345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D5E940-EE78-4FA3-8ACF-7E5ECAAA3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310</xdr:row>
      <xdr:rowOff>114300</xdr:rowOff>
    </xdr:from>
    <xdr:to>
      <xdr:col>13</xdr:col>
      <xdr:colOff>152400</xdr:colOff>
      <xdr:row>326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D25D9-0B9E-46D0-B20B-8EE6E721A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330</xdr:row>
      <xdr:rowOff>160020</xdr:rowOff>
    </xdr:from>
    <xdr:to>
      <xdr:col>13</xdr:col>
      <xdr:colOff>137160</xdr:colOff>
      <xdr:row>346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3CDE6-A32A-4DA6-A9C2-1AF6493DA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29"/>
  <sheetViews>
    <sheetView tabSelected="1" topLeftCell="H310" zoomScaleNormal="100" workbookViewId="0">
      <selection activeCell="R337" sqref="R337"/>
    </sheetView>
  </sheetViews>
  <sheetFormatPr defaultRowHeight="13.8" x14ac:dyDescent="0.25"/>
  <cols>
    <col min="1" max="1" width="14.5" bestFit="1" customWidth="1"/>
    <col min="2" max="2" width="13" customWidth="1"/>
    <col min="3" max="3" width="18.3984375" customWidth="1"/>
    <col min="4" max="4" width="15.59765625" customWidth="1"/>
    <col min="5" max="5" width="15.09765625" customWidth="1"/>
    <col min="6" max="6" width="9.296875" customWidth="1"/>
    <col min="7" max="7" width="12.8984375" customWidth="1"/>
    <col min="8" max="8" width="18.296875" customWidth="1"/>
    <col min="9" max="9" width="15.5" customWidth="1"/>
    <col min="10" max="10" width="15" customWidth="1"/>
  </cols>
  <sheetData>
    <row r="3" spans="1:15" x14ac:dyDescent="0.25">
      <c r="A3" t="s">
        <v>0</v>
      </c>
    </row>
    <row r="4" spans="1:15" x14ac:dyDescent="0.25">
      <c r="A4" t="s">
        <v>27</v>
      </c>
      <c r="B4" t="s">
        <v>28</v>
      </c>
    </row>
    <row r="5" spans="1:15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42</v>
      </c>
      <c r="L5" t="s">
        <v>43</v>
      </c>
      <c r="M5" t="s">
        <v>44</v>
      </c>
      <c r="N5" t="s">
        <v>45</v>
      </c>
      <c r="O5" t="s">
        <v>46</v>
      </c>
    </row>
    <row r="6" spans="1:15" x14ac:dyDescent="0.25">
      <c r="A6">
        <v>50</v>
      </c>
      <c r="B6">
        <v>8.8380320000000001</v>
      </c>
      <c r="C6">
        <v>0.176761</v>
      </c>
      <c r="D6">
        <v>0.18462100000000001</v>
      </c>
      <c r="E6">
        <v>0.172678</v>
      </c>
      <c r="F6">
        <v>50</v>
      </c>
      <c r="G6">
        <v>9.5567659999999997</v>
      </c>
      <c r="H6">
        <v>0.191135</v>
      </c>
      <c r="I6">
        <v>0.80948600000000004</v>
      </c>
      <c r="J6">
        <v>0.17297100000000001</v>
      </c>
      <c r="K6">
        <f>$A6+$F6</f>
        <v>100</v>
      </c>
      <c r="L6">
        <f>$B6+$G6</f>
        <v>18.394798000000002</v>
      </c>
      <c r="M6">
        <f>$L6/$K6</f>
        <v>0.18394798000000001</v>
      </c>
      <c r="N6">
        <f>MAX($I6,$D6)</f>
        <v>0.80948600000000004</v>
      </c>
      <c r="O6">
        <f>MIN($J6,$E6)</f>
        <v>0.172678</v>
      </c>
    </row>
    <row r="7" spans="1:15" x14ac:dyDescent="0.25">
      <c r="A7">
        <v>54</v>
      </c>
      <c r="B7">
        <v>10.197637</v>
      </c>
      <c r="C7">
        <v>0.18884500000000001</v>
      </c>
      <c r="D7">
        <v>0.80946499999999999</v>
      </c>
      <c r="E7">
        <v>0.17233499999999999</v>
      </c>
      <c r="F7">
        <v>46</v>
      </c>
      <c r="G7">
        <v>8.1971880000000006</v>
      </c>
      <c r="H7">
        <v>0.1782</v>
      </c>
      <c r="I7">
        <v>0.18471699999999999</v>
      </c>
      <c r="J7">
        <v>0.173072</v>
      </c>
      <c r="K7">
        <f>$A7+$F7</f>
        <v>100</v>
      </c>
      <c r="L7">
        <f t="shared" ref="L7" si="0">$B7+$G7</f>
        <v>18.394825000000001</v>
      </c>
      <c r="M7">
        <f>$L7/$K7</f>
        <v>0.18394825000000001</v>
      </c>
      <c r="N7">
        <f t="shared" ref="N7" si="1">MAX($I7,$D7)</f>
        <v>0.80946499999999999</v>
      </c>
      <c r="O7">
        <f>MIN($J7,$E7)</f>
        <v>0.17233499999999999</v>
      </c>
    </row>
    <row r="8" spans="1:15" x14ac:dyDescent="0.25">
      <c r="K8">
        <f>SUM(K6:K7)</f>
        <v>200</v>
      </c>
      <c r="L8">
        <f>MAX(L6:L7)</f>
        <v>18.394825000000001</v>
      </c>
      <c r="M8">
        <f>AVERAGE(M6:M7)</f>
        <v>0.18394811500000002</v>
      </c>
      <c r="N8">
        <f>MAX(N6:N7)</f>
        <v>0.80948600000000004</v>
      </c>
      <c r="O8">
        <f>MIN(O6:O7)</f>
        <v>0.17233499999999999</v>
      </c>
    </row>
    <row r="11" spans="1:15" x14ac:dyDescent="0.25">
      <c r="A11" t="s">
        <v>0</v>
      </c>
    </row>
    <row r="12" spans="1:15" x14ac:dyDescent="0.25">
      <c r="A12" t="s">
        <v>29</v>
      </c>
      <c r="B12" t="s">
        <v>30</v>
      </c>
    </row>
    <row r="13" spans="1:15" x14ac:dyDescent="0.25">
      <c r="A13" t="s">
        <v>2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10</v>
      </c>
      <c r="J13" t="s">
        <v>11</v>
      </c>
      <c r="K13" t="s">
        <v>42</v>
      </c>
      <c r="L13" t="s">
        <v>43</v>
      </c>
      <c r="M13" t="s">
        <v>44</v>
      </c>
      <c r="N13" t="s">
        <v>45</v>
      </c>
      <c r="O13" t="s">
        <v>46</v>
      </c>
    </row>
    <row r="14" spans="1:15" x14ac:dyDescent="0.25">
      <c r="A14">
        <v>56</v>
      </c>
      <c r="B14">
        <v>10.106292</v>
      </c>
      <c r="C14">
        <v>0.18046899999999999</v>
      </c>
      <c r="D14">
        <v>0.184752</v>
      </c>
      <c r="E14">
        <v>0.17338200000000001</v>
      </c>
      <c r="F14">
        <v>44</v>
      </c>
      <c r="G14">
        <v>8.4940259999999999</v>
      </c>
      <c r="H14">
        <v>0.193046</v>
      </c>
      <c r="I14">
        <v>0.81003999999999998</v>
      </c>
      <c r="J14">
        <v>0.17305100000000001</v>
      </c>
      <c r="K14">
        <f>$A14+$F14</f>
        <v>100</v>
      </c>
      <c r="L14">
        <f>$B14+$G14</f>
        <v>18.600318000000001</v>
      </c>
      <c r="M14">
        <f>$L14/$K14</f>
        <v>0.18600318000000002</v>
      </c>
      <c r="N14">
        <f>MAX($I14,$D14)</f>
        <v>0.81003999999999998</v>
      </c>
      <c r="O14">
        <f>MIN($J14,$E14)</f>
        <v>0.17305100000000001</v>
      </c>
    </row>
    <row r="15" spans="1:15" x14ac:dyDescent="0.25">
      <c r="A15">
        <v>56</v>
      </c>
      <c r="B15">
        <v>10.025458</v>
      </c>
      <c r="C15">
        <v>0.17902599999999999</v>
      </c>
      <c r="D15">
        <v>0.18471599999999999</v>
      </c>
      <c r="E15">
        <v>0.17318700000000001</v>
      </c>
      <c r="F15">
        <v>44</v>
      </c>
      <c r="G15">
        <v>8.5748379999999997</v>
      </c>
      <c r="H15">
        <v>0.194883</v>
      </c>
      <c r="I15">
        <v>0.81000399999999995</v>
      </c>
      <c r="J15">
        <v>0.17312900000000001</v>
      </c>
      <c r="K15">
        <f>$A15+$F15</f>
        <v>100</v>
      </c>
      <c r="L15">
        <f t="shared" ref="L15" si="2">$B15+$G15</f>
        <v>18.600296</v>
      </c>
      <c r="M15">
        <f>$L15/$K15</f>
        <v>0.18600295999999999</v>
      </c>
      <c r="N15">
        <f t="shared" ref="N15" si="3">MAX($I15,$D15)</f>
        <v>0.81000399999999995</v>
      </c>
      <c r="O15">
        <f>MIN($J15,$E15)</f>
        <v>0.17312900000000001</v>
      </c>
    </row>
    <row r="16" spans="1:15" x14ac:dyDescent="0.25">
      <c r="K16">
        <f>SUM(K14:K15)</f>
        <v>200</v>
      </c>
      <c r="L16">
        <f>MAX(L14:L15)</f>
        <v>18.600318000000001</v>
      </c>
      <c r="M16">
        <f>AVERAGE(M14:M15)</f>
        <v>0.18600306999999999</v>
      </c>
      <c r="N16">
        <f>MAX(N14:N15)</f>
        <v>0.81003999999999998</v>
      </c>
      <c r="O16">
        <f>MIN(O14:O15)</f>
        <v>0.17305100000000001</v>
      </c>
    </row>
    <row r="20" spans="1:15" x14ac:dyDescent="0.25">
      <c r="A20" t="s">
        <v>0</v>
      </c>
    </row>
    <row r="21" spans="1:15" x14ac:dyDescent="0.25">
      <c r="A21" t="s">
        <v>29</v>
      </c>
      <c r="B21" t="s">
        <v>31</v>
      </c>
    </row>
    <row r="22" spans="1:15" x14ac:dyDescent="0.25">
      <c r="A22" t="s">
        <v>2</v>
      </c>
      <c r="B22" t="s">
        <v>3</v>
      </c>
      <c r="C22" t="s">
        <v>4</v>
      </c>
      <c r="D22" t="s">
        <v>5</v>
      </c>
      <c r="E22" t="s">
        <v>6</v>
      </c>
      <c r="F22" t="s">
        <v>7</v>
      </c>
      <c r="G22" t="s">
        <v>8</v>
      </c>
      <c r="H22" t="s">
        <v>9</v>
      </c>
      <c r="I22" t="s">
        <v>10</v>
      </c>
      <c r="J22" t="s">
        <v>11</v>
      </c>
      <c r="K22" t="s">
        <v>42</v>
      </c>
      <c r="L22" t="s">
        <v>43</v>
      </c>
      <c r="M22" t="s">
        <v>44</v>
      </c>
      <c r="N22" t="s">
        <v>45</v>
      </c>
      <c r="O22" t="s">
        <v>46</v>
      </c>
    </row>
    <row r="23" spans="1:15" x14ac:dyDescent="0.25">
      <c r="A23">
        <v>57</v>
      </c>
      <c r="B23">
        <v>10.377572000000001</v>
      </c>
      <c r="C23">
        <v>0.182063</v>
      </c>
      <c r="D23">
        <v>0.18460599999999999</v>
      </c>
      <c r="E23">
        <v>0.17341100000000001</v>
      </c>
      <c r="F23">
        <v>43</v>
      </c>
      <c r="G23">
        <v>8.4278929999999992</v>
      </c>
      <c r="H23">
        <v>0.19599800000000001</v>
      </c>
      <c r="I23">
        <v>0.80933200000000005</v>
      </c>
      <c r="J23">
        <v>0.17266000000000001</v>
      </c>
      <c r="K23">
        <f>$A23+$F23</f>
        <v>100</v>
      </c>
      <c r="L23">
        <f>$B23+$G23</f>
        <v>18.805464999999998</v>
      </c>
      <c r="M23">
        <f>$L23/$K23</f>
        <v>0.18805464999999999</v>
      </c>
      <c r="N23">
        <f>MAX($I23,$D23)</f>
        <v>0.80933200000000005</v>
      </c>
      <c r="O23">
        <f>MIN($J23,$E23)</f>
        <v>0.17266000000000001</v>
      </c>
    </row>
    <row r="24" spans="1:15" x14ac:dyDescent="0.25">
      <c r="A24">
        <v>48</v>
      </c>
      <c r="B24">
        <v>8.7475210000000008</v>
      </c>
      <c r="C24">
        <v>0.18224000000000001</v>
      </c>
      <c r="D24">
        <v>0.18568200000000001</v>
      </c>
      <c r="E24">
        <v>0.17260900000000001</v>
      </c>
      <c r="F24">
        <v>52</v>
      </c>
      <c r="G24">
        <v>10.058021</v>
      </c>
      <c r="H24">
        <v>0.19342300000000001</v>
      </c>
      <c r="I24">
        <v>0.80938500000000002</v>
      </c>
      <c r="J24">
        <v>0.17292399999999999</v>
      </c>
      <c r="K24">
        <f>$A24+$F24</f>
        <v>100</v>
      </c>
      <c r="L24">
        <f t="shared" ref="L24" si="4">$B24+$G24</f>
        <v>18.805542000000003</v>
      </c>
      <c r="M24">
        <f>$L24/$K24</f>
        <v>0.18805542000000003</v>
      </c>
      <c r="N24">
        <f t="shared" ref="N24" si="5">MAX($I24,$D24)</f>
        <v>0.80938500000000002</v>
      </c>
      <c r="O24">
        <f>MIN($J24,$E24)</f>
        <v>0.17260900000000001</v>
      </c>
    </row>
    <row r="25" spans="1:15" x14ac:dyDescent="0.25">
      <c r="K25">
        <f>SUM(K23:K24)</f>
        <v>200</v>
      </c>
      <c r="L25">
        <f>MAX(L23:L24)</f>
        <v>18.805542000000003</v>
      </c>
      <c r="M25">
        <f>AVERAGE(M23:M24)</f>
        <v>0.18805503500000001</v>
      </c>
      <c r="N25">
        <f>MAX(N23:N24)</f>
        <v>0.80938500000000002</v>
      </c>
      <c r="O25">
        <f>MIN(O23:O24)</f>
        <v>0.17260900000000001</v>
      </c>
    </row>
    <row r="29" spans="1:15" x14ac:dyDescent="0.25">
      <c r="A29" t="s">
        <v>0</v>
      </c>
    </row>
    <row r="30" spans="1:15" x14ac:dyDescent="0.25">
      <c r="A30" t="s">
        <v>32</v>
      </c>
      <c r="B30" t="s">
        <v>28</v>
      </c>
    </row>
    <row r="31" spans="1:15" x14ac:dyDescent="0.25">
      <c r="A31" t="s">
        <v>2</v>
      </c>
      <c r="B31" t="s">
        <v>3</v>
      </c>
      <c r="C31" t="s">
        <v>4</v>
      </c>
      <c r="D31" t="s">
        <v>5</v>
      </c>
      <c r="E31" t="s">
        <v>6</v>
      </c>
      <c r="F31" t="s">
        <v>7</v>
      </c>
      <c r="G31" t="s">
        <v>8</v>
      </c>
      <c r="H31" t="s">
        <v>9</v>
      </c>
      <c r="I31" t="s">
        <v>10</v>
      </c>
      <c r="J31" t="s">
        <v>11</v>
      </c>
      <c r="K31" t="s">
        <v>42</v>
      </c>
      <c r="L31" t="s">
        <v>43</v>
      </c>
      <c r="M31" t="s">
        <v>44</v>
      </c>
      <c r="N31" t="s">
        <v>45</v>
      </c>
      <c r="O31" t="s">
        <v>46</v>
      </c>
    </row>
    <row r="32" spans="1:15" x14ac:dyDescent="0.25">
      <c r="A32">
        <v>61</v>
      </c>
      <c r="B32">
        <v>11.511207000000001</v>
      </c>
      <c r="C32">
        <v>0.18870799999999999</v>
      </c>
      <c r="D32">
        <v>0.79986800000000002</v>
      </c>
      <c r="E32">
        <v>0.172984</v>
      </c>
      <c r="F32">
        <v>39</v>
      </c>
      <c r="G32">
        <v>6.8912599999999999</v>
      </c>
      <c r="H32">
        <v>0.17669899999999999</v>
      </c>
      <c r="I32">
        <v>0.18421399999999999</v>
      </c>
      <c r="J32">
        <v>0.17322499999999999</v>
      </c>
      <c r="K32">
        <f>$A32+$F32</f>
        <v>100</v>
      </c>
      <c r="L32">
        <f>$B32+$G32</f>
        <v>18.402467000000001</v>
      </c>
      <c r="M32">
        <f>$L32/$K32</f>
        <v>0.18402467</v>
      </c>
      <c r="N32">
        <f>MAX($I32,$D32)</f>
        <v>0.79986800000000002</v>
      </c>
      <c r="O32">
        <f>MIN($J32,$E32)</f>
        <v>0.172984</v>
      </c>
    </row>
    <row r="33" spans="1:15" x14ac:dyDescent="0.25">
      <c r="A33">
        <v>51</v>
      </c>
      <c r="B33">
        <v>9.7028169999999996</v>
      </c>
      <c r="C33">
        <v>0.190251</v>
      </c>
      <c r="D33">
        <v>0.79973099999999997</v>
      </c>
      <c r="E33">
        <v>0.17305000000000001</v>
      </c>
      <c r="F33">
        <v>49</v>
      </c>
      <c r="G33">
        <v>8.6997540000000004</v>
      </c>
      <c r="H33">
        <v>0.17754600000000001</v>
      </c>
      <c r="I33">
        <v>0.18432000000000001</v>
      </c>
      <c r="J33">
        <v>0.17319999999999999</v>
      </c>
      <c r="K33">
        <f>$A33+$F33</f>
        <v>100</v>
      </c>
      <c r="L33">
        <f t="shared" ref="L33:L35" si="6">$B33+$G33</f>
        <v>18.402571000000002</v>
      </c>
      <c r="M33">
        <f>$L33/$K33</f>
        <v>0.18402571000000001</v>
      </c>
      <c r="N33">
        <f t="shared" ref="N33:N35" si="7">MAX($I33,$D33)</f>
        <v>0.79973099999999997</v>
      </c>
      <c r="O33">
        <f>MIN($J33,$E33)</f>
        <v>0.17305000000000001</v>
      </c>
    </row>
    <row r="34" spans="1:15" x14ac:dyDescent="0.25">
      <c r="A34">
        <v>50</v>
      </c>
      <c r="B34">
        <v>8.9137889999999995</v>
      </c>
      <c r="C34">
        <v>0.17827599999999999</v>
      </c>
      <c r="D34">
        <v>0.18452399999999999</v>
      </c>
      <c r="E34">
        <v>0.172901</v>
      </c>
      <c r="F34">
        <v>50</v>
      </c>
      <c r="G34">
        <v>9.4888879999999993</v>
      </c>
      <c r="H34">
        <v>0.189778</v>
      </c>
      <c r="I34">
        <v>0.79976999999999998</v>
      </c>
      <c r="J34">
        <v>0.173044</v>
      </c>
      <c r="K34">
        <f t="shared" ref="K34:K35" si="8">$A34+$F34</f>
        <v>100</v>
      </c>
      <c r="L34">
        <f t="shared" si="6"/>
        <v>18.402676999999997</v>
      </c>
      <c r="M34">
        <f t="shared" ref="M34:M35" si="9">$L34/$K34</f>
        <v>0.18402676999999998</v>
      </c>
      <c r="N34">
        <f t="shared" si="7"/>
        <v>0.79976999999999998</v>
      </c>
      <c r="O34">
        <f t="shared" ref="O34:O35" si="10">MIN($J34,$E34)</f>
        <v>0.172901</v>
      </c>
    </row>
    <row r="35" spans="1:15" x14ac:dyDescent="0.25">
      <c r="A35">
        <v>52</v>
      </c>
      <c r="B35">
        <v>9.2718220000000002</v>
      </c>
      <c r="C35">
        <v>0.17830399999999999</v>
      </c>
      <c r="D35">
        <v>0.18453700000000001</v>
      </c>
      <c r="E35">
        <v>0.17310200000000001</v>
      </c>
      <c r="F35">
        <v>48</v>
      </c>
      <c r="G35">
        <v>9.1305150000000008</v>
      </c>
      <c r="H35">
        <v>0.190219</v>
      </c>
      <c r="I35">
        <v>0.79942999999999997</v>
      </c>
      <c r="J35">
        <v>0.17311699999999999</v>
      </c>
      <c r="K35">
        <f t="shared" si="8"/>
        <v>100</v>
      </c>
      <c r="L35">
        <f t="shared" si="6"/>
        <v>18.402337000000003</v>
      </c>
      <c r="M35">
        <f t="shared" si="9"/>
        <v>0.18402337000000002</v>
      </c>
      <c r="N35">
        <f t="shared" si="7"/>
        <v>0.79942999999999997</v>
      </c>
      <c r="O35">
        <f t="shared" si="10"/>
        <v>0.17310200000000001</v>
      </c>
    </row>
    <row r="36" spans="1:15" x14ac:dyDescent="0.25">
      <c r="K36">
        <f>SUM(K32:K35)</f>
        <v>400</v>
      </c>
      <c r="L36">
        <f>MAX(L32:L35)</f>
        <v>18.402676999999997</v>
      </c>
      <c r="M36">
        <f>AVERAGE(M32:M35)</f>
        <v>0.18402513000000001</v>
      </c>
      <c r="N36">
        <f>MAX(N32:N35)</f>
        <v>0.79986800000000002</v>
      </c>
      <c r="O36">
        <f>MIN(O32:O35)</f>
        <v>0.172901</v>
      </c>
    </row>
    <row r="40" spans="1:15" x14ac:dyDescent="0.25">
      <c r="A40" t="s">
        <v>0</v>
      </c>
    </row>
    <row r="41" spans="1:15" x14ac:dyDescent="0.25">
      <c r="A41" t="s">
        <v>33</v>
      </c>
      <c r="B41" t="s">
        <v>30</v>
      </c>
    </row>
    <row r="42" spans="1:15" x14ac:dyDescent="0.25">
      <c r="A42" t="s">
        <v>2</v>
      </c>
      <c r="B42" t="s">
        <v>3</v>
      </c>
      <c r="C42" t="s">
        <v>4</v>
      </c>
      <c r="D42" t="s">
        <v>5</v>
      </c>
      <c r="E42" t="s">
        <v>6</v>
      </c>
      <c r="F42" t="s">
        <v>7</v>
      </c>
      <c r="G42" t="s">
        <v>8</v>
      </c>
      <c r="H42" t="s">
        <v>9</v>
      </c>
      <c r="I42" t="s">
        <v>10</v>
      </c>
      <c r="J42" t="s">
        <v>11</v>
      </c>
      <c r="K42" t="s">
        <v>42</v>
      </c>
      <c r="L42" t="s">
        <v>43</v>
      </c>
      <c r="M42" t="s">
        <v>44</v>
      </c>
      <c r="N42" t="s">
        <v>45</v>
      </c>
      <c r="O42" t="s">
        <v>46</v>
      </c>
    </row>
    <row r="43" spans="1:15" x14ac:dyDescent="0.25">
      <c r="A43">
        <v>50</v>
      </c>
      <c r="B43">
        <v>9.0014439999999993</v>
      </c>
      <c r="C43">
        <v>0.18002899999999999</v>
      </c>
      <c r="D43">
        <v>0.18451400000000001</v>
      </c>
      <c r="E43">
        <v>0.17249800000000001</v>
      </c>
      <c r="F43">
        <v>50</v>
      </c>
      <c r="G43">
        <v>9.6020160000000008</v>
      </c>
      <c r="H43">
        <v>0.19203999999999999</v>
      </c>
      <c r="I43">
        <v>0.80043299999999995</v>
      </c>
      <c r="J43">
        <v>0.17260300000000001</v>
      </c>
      <c r="K43">
        <f>$A43+$F43</f>
        <v>100</v>
      </c>
      <c r="L43">
        <f>$B43+$G43</f>
        <v>18.603459999999998</v>
      </c>
      <c r="M43">
        <f>$L43/$K43</f>
        <v>0.18603459999999999</v>
      </c>
      <c r="N43">
        <f>MAX($I43,$D43)</f>
        <v>0.80043299999999995</v>
      </c>
      <c r="O43">
        <f>MIN($J43,$E43)</f>
        <v>0.17249800000000001</v>
      </c>
    </row>
    <row r="44" spans="1:15" x14ac:dyDescent="0.25">
      <c r="A44">
        <v>56</v>
      </c>
      <c r="B44">
        <v>10.706632000000001</v>
      </c>
      <c r="C44">
        <v>0.19119</v>
      </c>
      <c r="D44">
        <v>0.80042999999999997</v>
      </c>
      <c r="E44">
        <v>0.172511</v>
      </c>
      <c r="F44">
        <v>44</v>
      </c>
      <c r="G44">
        <v>7.8971600000000004</v>
      </c>
      <c r="H44">
        <v>0.179481</v>
      </c>
      <c r="I44">
        <v>0.18498800000000001</v>
      </c>
      <c r="J44">
        <v>0.172621</v>
      </c>
      <c r="K44">
        <f>$A44+$F44</f>
        <v>100</v>
      </c>
      <c r="L44">
        <f t="shared" ref="L44:L46" si="11">$B44+$G44</f>
        <v>18.603792000000002</v>
      </c>
      <c r="M44">
        <f>$L44/$K44</f>
        <v>0.18603792000000002</v>
      </c>
      <c r="N44">
        <f t="shared" ref="N44:N46" si="12">MAX($I44,$D44)</f>
        <v>0.80042999999999997</v>
      </c>
      <c r="O44">
        <f>MIN($J44,$E44)</f>
        <v>0.172511</v>
      </c>
    </row>
    <row r="45" spans="1:15" x14ac:dyDescent="0.25">
      <c r="A45">
        <v>60</v>
      </c>
      <c r="B45">
        <v>11.451803</v>
      </c>
      <c r="C45">
        <v>0.190863</v>
      </c>
      <c r="D45">
        <v>0.80040199999999995</v>
      </c>
      <c r="E45">
        <v>0.172706</v>
      </c>
      <c r="F45">
        <v>40</v>
      </c>
      <c r="G45">
        <v>7.1519560000000002</v>
      </c>
      <c r="H45">
        <v>0.17879900000000001</v>
      </c>
      <c r="I45">
        <v>0.184392</v>
      </c>
      <c r="J45">
        <v>0.172648</v>
      </c>
      <c r="K45">
        <f t="shared" ref="K45:K46" si="13">$A45+$F45</f>
        <v>100</v>
      </c>
      <c r="L45">
        <f t="shared" si="11"/>
        <v>18.603759</v>
      </c>
      <c r="M45">
        <f t="shared" ref="M45:M46" si="14">$L45/$K45</f>
        <v>0.18603759</v>
      </c>
      <c r="N45">
        <f t="shared" si="12"/>
        <v>0.80040199999999995</v>
      </c>
      <c r="O45">
        <f t="shared" ref="O45:O46" si="15">MIN($J45,$E45)</f>
        <v>0.172648</v>
      </c>
    </row>
    <row r="46" spans="1:15" x14ac:dyDescent="0.25">
      <c r="A46">
        <v>54</v>
      </c>
      <c r="B46">
        <v>9.708183</v>
      </c>
      <c r="C46">
        <v>0.179781</v>
      </c>
      <c r="D46">
        <v>0.18451200000000001</v>
      </c>
      <c r="E46">
        <v>0.172626</v>
      </c>
      <c r="F46">
        <v>46</v>
      </c>
      <c r="G46">
        <v>8.8957470000000001</v>
      </c>
      <c r="H46">
        <v>0.193386</v>
      </c>
      <c r="I46">
        <v>0.80047699999999999</v>
      </c>
      <c r="J46">
        <v>0.17266400000000001</v>
      </c>
      <c r="K46">
        <f t="shared" si="13"/>
        <v>100</v>
      </c>
      <c r="L46">
        <f t="shared" si="11"/>
        <v>18.603929999999998</v>
      </c>
      <c r="M46">
        <f t="shared" si="14"/>
        <v>0.18603929999999999</v>
      </c>
      <c r="N46">
        <f t="shared" si="12"/>
        <v>0.80047699999999999</v>
      </c>
      <c r="O46">
        <f t="shared" si="15"/>
        <v>0.172626</v>
      </c>
    </row>
    <row r="47" spans="1:15" x14ac:dyDescent="0.25">
      <c r="K47">
        <f>SUM(K43:K46)</f>
        <v>400</v>
      </c>
      <c r="L47">
        <f>MAX(L43:L46)</f>
        <v>18.603929999999998</v>
      </c>
      <c r="M47">
        <f>AVERAGE(M43:M46)</f>
        <v>0.1860373525</v>
      </c>
      <c r="N47">
        <f>MAX(N43:N46)</f>
        <v>0.80047699999999999</v>
      </c>
      <c r="O47">
        <f>MIN(O43:O46)</f>
        <v>0.17249800000000001</v>
      </c>
    </row>
    <row r="51" spans="1:15" x14ac:dyDescent="0.25">
      <c r="A51" t="s">
        <v>0</v>
      </c>
    </row>
    <row r="52" spans="1:15" x14ac:dyDescent="0.25">
      <c r="A52" t="s">
        <v>33</v>
      </c>
      <c r="B52" t="s">
        <v>31</v>
      </c>
    </row>
    <row r="53" spans="1:15" x14ac:dyDescent="0.25">
      <c r="A53" t="s">
        <v>2</v>
      </c>
      <c r="B53" t="s">
        <v>3</v>
      </c>
      <c r="C53" t="s">
        <v>4</v>
      </c>
      <c r="D53" t="s">
        <v>5</v>
      </c>
      <c r="E53" t="s">
        <v>6</v>
      </c>
      <c r="F53" t="s">
        <v>7</v>
      </c>
      <c r="G53" t="s">
        <v>8</v>
      </c>
      <c r="H53" t="s">
        <v>9</v>
      </c>
      <c r="I53" t="s">
        <v>10</v>
      </c>
      <c r="J53" t="s">
        <v>11</v>
      </c>
      <c r="K53" t="s">
        <v>42</v>
      </c>
      <c r="L53" t="s">
        <v>43</v>
      </c>
      <c r="M53" t="s">
        <v>44</v>
      </c>
      <c r="N53" t="s">
        <v>45</v>
      </c>
      <c r="O53" t="s">
        <v>46</v>
      </c>
    </row>
    <row r="54" spans="1:15" x14ac:dyDescent="0.25">
      <c r="A54">
        <v>47</v>
      </c>
      <c r="B54">
        <v>8.5149349999999995</v>
      </c>
      <c r="C54">
        <v>0.181169</v>
      </c>
      <c r="D54">
        <v>0.18506800000000001</v>
      </c>
      <c r="E54">
        <v>0.172655</v>
      </c>
      <c r="F54">
        <v>53</v>
      </c>
      <c r="G54">
        <v>10.285819999999999</v>
      </c>
      <c r="H54">
        <v>0.19407199999999999</v>
      </c>
      <c r="I54">
        <v>0.81108999999999998</v>
      </c>
      <c r="J54">
        <v>0.17292199999999999</v>
      </c>
      <c r="K54">
        <f>$A54+$F54</f>
        <v>100</v>
      </c>
      <c r="L54">
        <f>$B54+$G54</f>
        <v>18.800754999999999</v>
      </c>
      <c r="M54">
        <f>$L54/$K54</f>
        <v>0.18800755</v>
      </c>
      <c r="N54">
        <f>MAX($I54,$D54)</f>
        <v>0.81108999999999998</v>
      </c>
      <c r="O54">
        <f>MIN($J54,$E54)</f>
        <v>0.172655</v>
      </c>
    </row>
    <row r="55" spans="1:15" x14ac:dyDescent="0.25">
      <c r="A55">
        <v>48</v>
      </c>
      <c r="B55">
        <v>8.7147950000000005</v>
      </c>
      <c r="C55">
        <v>0.181558</v>
      </c>
      <c r="D55">
        <v>0.185531</v>
      </c>
      <c r="E55">
        <v>0.17269499999999999</v>
      </c>
      <c r="F55">
        <v>52</v>
      </c>
      <c r="G55">
        <v>10.085936999999999</v>
      </c>
      <c r="H55">
        <v>0.19395999999999999</v>
      </c>
      <c r="I55">
        <v>0.81110499999999996</v>
      </c>
      <c r="J55">
        <v>0.172843</v>
      </c>
      <c r="K55">
        <f>$A55+$F55</f>
        <v>100</v>
      </c>
      <c r="L55">
        <f t="shared" ref="L55:L57" si="16">$B55+$G55</f>
        <v>18.800732</v>
      </c>
      <c r="M55">
        <f>$L55/$K55</f>
        <v>0.18800732000000001</v>
      </c>
      <c r="N55">
        <f t="shared" ref="N55:N57" si="17">MAX($I55,$D55)</f>
        <v>0.81110499999999996</v>
      </c>
      <c r="O55">
        <f>MIN($J55,$E55)</f>
        <v>0.17269499999999999</v>
      </c>
    </row>
    <row r="56" spans="1:15" x14ac:dyDescent="0.25">
      <c r="A56">
        <v>51</v>
      </c>
      <c r="B56">
        <v>9.2991100000000007</v>
      </c>
      <c r="C56">
        <v>0.182335</v>
      </c>
      <c r="D56">
        <v>0.18559800000000001</v>
      </c>
      <c r="E56">
        <v>0.172794</v>
      </c>
      <c r="F56">
        <v>49</v>
      </c>
      <c r="G56">
        <v>9.5014760000000003</v>
      </c>
      <c r="H56">
        <v>0.193908</v>
      </c>
      <c r="I56">
        <v>0.81104600000000004</v>
      </c>
      <c r="J56">
        <v>0.17286399999999999</v>
      </c>
      <c r="K56">
        <f t="shared" ref="K56:K57" si="18">$A56+$F56</f>
        <v>100</v>
      </c>
      <c r="L56">
        <f t="shared" si="16"/>
        <v>18.800586000000003</v>
      </c>
      <c r="M56">
        <f t="shared" ref="M56:M57" si="19">$L56/$K56</f>
        <v>0.18800586000000002</v>
      </c>
      <c r="N56">
        <f t="shared" si="17"/>
        <v>0.81104600000000004</v>
      </c>
      <c r="O56">
        <f t="shared" ref="O56:O57" si="20">MIN($J56,$E56)</f>
        <v>0.172794</v>
      </c>
    </row>
    <row r="57" spans="1:15" x14ac:dyDescent="0.25">
      <c r="A57">
        <v>55</v>
      </c>
      <c r="B57">
        <v>9.9754260000000006</v>
      </c>
      <c r="C57">
        <v>0.181371</v>
      </c>
      <c r="D57">
        <v>0.185532</v>
      </c>
      <c r="E57">
        <v>0.17286499999999999</v>
      </c>
      <c r="F57">
        <v>45</v>
      </c>
      <c r="G57">
        <v>8.8248420000000003</v>
      </c>
      <c r="H57">
        <v>0.196108</v>
      </c>
      <c r="I57">
        <v>0.81103400000000003</v>
      </c>
      <c r="J57">
        <v>0.17266300000000001</v>
      </c>
      <c r="K57">
        <f t="shared" si="18"/>
        <v>100</v>
      </c>
      <c r="L57">
        <f t="shared" si="16"/>
        <v>18.800268000000003</v>
      </c>
      <c r="M57">
        <f t="shared" si="19"/>
        <v>0.18800268000000003</v>
      </c>
      <c r="N57">
        <f t="shared" si="17"/>
        <v>0.81103400000000003</v>
      </c>
      <c r="O57">
        <f t="shared" si="20"/>
        <v>0.17266300000000001</v>
      </c>
    </row>
    <row r="58" spans="1:15" x14ac:dyDescent="0.25">
      <c r="K58">
        <f>SUM(K54:K57)</f>
        <v>400</v>
      </c>
      <c r="L58">
        <f>MAX(L54:L57)</f>
        <v>18.800754999999999</v>
      </c>
      <c r="M58">
        <f>AVERAGE(M54:M57)</f>
        <v>0.18800585250000001</v>
      </c>
      <c r="N58">
        <f>MAX(N54:N57)</f>
        <v>0.81110499999999996</v>
      </c>
      <c r="O58">
        <f>MIN(O54:O57)</f>
        <v>0.172655</v>
      </c>
    </row>
    <row r="62" spans="1:15" x14ac:dyDescent="0.25">
      <c r="A62" t="s">
        <v>0</v>
      </c>
    </row>
    <row r="63" spans="1:15" x14ac:dyDescent="0.25">
      <c r="A63" t="s">
        <v>34</v>
      </c>
      <c r="B63" t="s">
        <v>35</v>
      </c>
    </row>
    <row r="64" spans="1:15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42</v>
      </c>
      <c r="L64" t="s">
        <v>43</v>
      </c>
      <c r="M64" t="s">
        <v>44</v>
      </c>
      <c r="N64" t="s">
        <v>45</v>
      </c>
      <c r="O64" t="s">
        <v>46</v>
      </c>
    </row>
    <row r="65" spans="1:15" x14ac:dyDescent="0.25">
      <c r="A65">
        <v>43</v>
      </c>
      <c r="B65">
        <v>7.6241810000000001</v>
      </c>
      <c r="C65">
        <v>0.17730699999999999</v>
      </c>
      <c r="D65">
        <v>0.186281</v>
      </c>
      <c r="E65">
        <v>0.17263100000000001</v>
      </c>
      <c r="F65">
        <v>57</v>
      </c>
      <c r="G65">
        <v>10.767989</v>
      </c>
      <c r="H65">
        <v>0.188912</v>
      </c>
      <c r="I65">
        <v>0.80810000000000004</v>
      </c>
      <c r="J65">
        <v>0.17321900000000001</v>
      </c>
      <c r="K65">
        <f>$A65+$F65</f>
        <v>100</v>
      </c>
      <c r="L65">
        <f>$B65+$G65</f>
        <v>18.39217</v>
      </c>
      <c r="M65">
        <f>$L65/$K65</f>
        <v>0.18392169999999999</v>
      </c>
      <c r="N65">
        <f>MAX($I65,$D65)</f>
        <v>0.80810000000000004</v>
      </c>
      <c r="O65">
        <f>MIN($J65,$E65)</f>
        <v>0.17263100000000001</v>
      </c>
    </row>
    <row r="66" spans="1:15" x14ac:dyDescent="0.25">
      <c r="A66">
        <v>46</v>
      </c>
      <c r="B66">
        <v>8.1774780000000007</v>
      </c>
      <c r="C66">
        <v>0.17777100000000001</v>
      </c>
      <c r="D66">
        <v>0.18645300000000001</v>
      </c>
      <c r="E66">
        <v>0.17271300000000001</v>
      </c>
      <c r="F66">
        <v>54</v>
      </c>
      <c r="G66">
        <v>10.214931</v>
      </c>
      <c r="H66">
        <v>0.189165</v>
      </c>
      <c r="I66">
        <v>0.80837199999999998</v>
      </c>
      <c r="J66">
        <v>0.17299600000000001</v>
      </c>
      <c r="K66">
        <f>$A66+$F66</f>
        <v>100</v>
      </c>
      <c r="L66">
        <f t="shared" ref="L66:L72" si="21">$B66+$G66</f>
        <v>18.392409000000001</v>
      </c>
      <c r="M66">
        <f>$L66/$K66</f>
        <v>0.18392409000000001</v>
      </c>
      <c r="N66">
        <f t="shared" ref="N66:N72" si="22">MAX($I66,$D66)</f>
        <v>0.80837199999999998</v>
      </c>
      <c r="O66">
        <f>MIN($J66,$E66)</f>
        <v>0.17271300000000001</v>
      </c>
    </row>
    <row r="67" spans="1:15" x14ac:dyDescent="0.25">
      <c r="A67">
        <v>49</v>
      </c>
      <c r="B67">
        <v>8.7093410000000002</v>
      </c>
      <c r="C67">
        <v>0.17774200000000001</v>
      </c>
      <c r="D67">
        <v>0.18692</v>
      </c>
      <c r="E67">
        <v>0.172152</v>
      </c>
      <c r="F67">
        <v>51</v>
      </c>
      <c r="G67">
        <v>9.6819260000000007</v>
      </c>
      <c r="H67">
        <v>0.18984200000000001</v>
      </c>
      <c r="I67">
        <v>0.80884500000000004</v>
      </c>
      <c r="J67">
        <v>0.17260300000000001</v>
      </c>
      <c r="K67">
        <f t="shared" ref="K67:K72" si="23">$A67+$F67</f>
        <v>100</v>
      </c>
      <c r="L67">
        <f t="shared" si="21"/>
        <v>18.391266999999999</v>
      </c>
      <c r="M67">
        <f t="shared" ref="M67:M72" si="24">$L67/$K67</f>
        <v>0.18391267</v>
      </c>
      <c r="N67">
        <f t="shared" si="22"/>
        <v>0.80884500000000004</v>
      </c>
      <c r="O67">
        <f t="shared" ref="O67:O72" si="25">MIN($J67,$E67)</f>
        <v>0.172152</v>
      </c>
    </row>
    <row r="68" spans="1:15" x14ac:dyDescent="0.25">
      <c r="A68">
        <v>47</v>
      </c>
      <c r="B68">
        <v>8.9816330000000004</v>
      </c>
      <c r="C68">
        <v>0.19109899999999999</v>
      </c>
      <c r="D68">
        <v>0.80876499999999996</v>
      </c>
      <c r="E68">
        <v>0.17253099999999999</v>
      </c>
      <c r="F68">
        <v>53</v>
      </c>
      <c r="G68">
        <v>9.4090799999999994</v>
      </c>
      <c r="H68">
        <v>0.17752999999999999</v>
      </c>
      <c r="I68">
        <v>0.18598899999999999</v>
      </c>
      <c r="J68">
        <v>0.171599</v>
      </c>
      <c r="K68">
        <f t="shared" si="23"/>
        <v>100</v>
      </c>
      <c r="L68">
        <f t="shared" si="21"/>
        <v>18.390712999999998</v>
      </c>
      <c r="M68">
        <f t="shared" si="24"/>
        <v>0.18390712999999997</v>
      </c>
      <c r="N68">
        <f t="shared" si="22"/>
        <v>0.80876499999999996</v>
      </c>
      <c r="O68">
        <f t="shared" si="25"/>
        <v>0.171599</v>
      </c>
    </row>
    <row r="69" spans="1:15" x14ac:dyDescent="0.25">
      <c r="A69">
        <v>55</v>
      </c>
      <c r="B69">
        <v>10.393872999999999</v>
      </c>
      <c r="C69">
        <v>0.18898000000000001</v>
      </c>
      <c r="D69">
        <v>0.80847500000000005</v>
      </c>
      <c r="E69">
        <v>0.17124700000000001</v>
      </c>
      <c r="F69">
        <v>45</v>
      </c>
      <c r="G69">
        <v>7.9979370000000003</v>
      </c>
      <c r="H69">
        <v>0.177732</v>
      </c>
      <c r="I69">
        <v>0.18473999999999999</v>
      </c>
      <c r="J69">
        <v>0.17316400000000001</v>
      </c>
      <c r="K69">
        <f t="shared" si="23"/>
        <v>100</v>
      </c>
      <c r="L69">
        <f t="shared" si="21"/>
        <v>18.39181</v>
      </c>
      <c r="M69">
        <f t="shared" si="24"/>
        <v>0.1839181</v>
      </c>
      <c r="N69">
        <f t="shared" si="22"/>
        <v>0.80847500000000005</v>
      </c>
      <c r="O69">
        <f t="shared" si="25"/>
        <v>0.17124700000000001</v>
      </c>
    </row>
    <row r="70" spans="1:15" x14ac:dyDescent="0.25">
      <c r="A70">
        <v>53</v>
      </c>
      <c r="B70">
        <v>9.4387109999999996</v>
      </c>
      <c r="C70">
        <v>0.178089</v>
      </c>
      <c r="D70">
        <v>0.187698</v>
      </c>
      <c r="E70">
        <v>0.172982</v>
      </c>
      <c r="F70">
        <v>47</v>
      </c>
      <c r="G70">
        <v>8.9542090000000005</v>
      </c>
      <c r="H70">
        <v>0.19051499999999999</v>
      </c>
      <c r="I70">
        <v>0.80861799999999995</v>
      </c>
      <c r="J70">
        <v>0.17313200000000001</v>
      </c>
      <c r="K70">
        <f t="shared" si="23"/>
        <v>100</v>
      </c>
      <c r="L70">
        <f t="shared" si="21"/>
        <v>18.39292</v>
      </c>
      <c r="M70">
        <f t="shared" si="24"/>
        <v>0.18392920000000001</v>
      </c>
      <c r="N70">
        <f t="shared" si="22"/>
        <v>0.80861799999999995</v>
      </c>
      <c r="O70">
        <f t="shared" si="25"/>
        <v>0.172982</v>
      </c>
    </row>
    <row r="71" spans="1:15" x14ac:dyDescent="0.25">
      <c r="A71">
        <v>42</v>
      </c>
      <c r="B71">
        <v>7.4660650000000004</v>
      </c>
      <c r="C71">
        <v>0.177763</v>
      </c>
      <c r="D71">
        <v>0.187086</v>
      </c>
      <c r="E71">
        <v>0.17308000000000001</v>
      </c>
      <c r="F71">
        <v>58</v>
      </c>
      <c r="G71">
        <v>10.927227999999999</v>
      </c>
      <c r="H71">
        <v>0.18840000000000001</v>
      </c>
      <c r="I71">
        <v>0.808473</v>
      </c>
      <c r="J71">
        <v>0.17305300000000001</v>
      </c>
      <c r="K71">
        <f t="shared" si="23"/>
        <v>100</v>
      </c>
      <c r="L71">
        <f t="shared" si="21"/>
        <v>18.393293</v>
      </c>
      <c r="M71">
        <f t="shared" si="24"/>
        <v>0.18393292999999999</v>
      </c>
      <c r="N71">
        <f t="shared" si="22"/>
        <v>0.808473</v>
      </c>
      <c r="O71">
        <f t="shared" si="25"/>
        <v>0.17305300000000001</v>
      </c>
    </row>
    <row r="72" spans="1:15" x14ac:dyDescent="0.25">
      <c r="A72">
        <v>51</v>
      </c>
      <c r="B72">
        <v>9.652806</v>
      </c>
      <c r="C72">
        <v>0.18927099999999999</v>
      </c>
      <c r="D72">
        <v>0.80881999999999998</v>
      </c>
      <c r="E72">
        <v>0.172319</v>
      </c>
      <c r="F72">
        <v>49</v>
      </c>
      <c r="G72">
        <v>8.7413150000000002</v>
      </c>
      <c r="H72">
        <v>0.178394</v>
      </c>
      <c r="I72">
        <v>0.18773200000000001</v>
      </c>
      <c r="J72">
        <v>0.17299400000000001</v>
      </c>
      <c r="K72">
        <f t="shared" si="23"/>
        <v>100</v>
      </c>
      <c r="L72">
        <f t="shared" si="21"/>
        <v>18.394120999999998</v>
      </c>
      <c r="M72">
        <f t="shared" si="24"/>
        <v>0.18394120999999999</v>
      </c>
      <c r="N72">
        <f t="shared" si="22"/>
        <v>0.80881999999999998</v>
      </c>
      <c r="O72">
        <f t="shared" si="25"/>
        <v>0.172319</v>
      </c>
    </row>
    <row r="73" spans="1:15" x14ac:dyDescent="0.25">
      <c r="K73">
        <f>SUM(K65:K72)</f>
        <v>800</v>
      </c>
      <c r="L73">
        <f>MAX(L65:L72)</f>
        <v>18.394120999999998</v>
      </c>
      <c r="M73">
        <f>AVERAGE(M65:M72)</f>
        <v>0.18392337874999998</v>
      </c>
      <c r="N73">
        <f>MAX(N65:N72)</f>
        <v>0.80884500000000004</v>
      </c>
      <c r="O73">
        <f>MIN(O65:O72)</f>
        <v>0.17124700000000001</v>
      </c>
    </row>
    <row r="77" spans="1:15" x14ac:dyDescent="0.25">
      <c r="A77" t="s">
        <v>0</v>
      </c>
    </row>
    <row r="78" spans="1:15" x14ac:dyDescent="0.25">
      <c r="A78" t="s">
        <v>34</v>
      </c>
      <c r="B78" t="s">
        <v>30</v>
      </c>
    </row>
    <row r="79" spans="1:15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42</v>
      </c>
      <c r="L79" t="s">
        <v>43</v>
      </c>
      <c r="M79" t="s">
        <v>44</v>
      </c>
      <c r="N79" t="s">
        <v>45</v>
      </c>
      <c r="O79" t="s">
        <v>46</v>
      </c>
    </row>
    <row r="80" spans="1:15" x14ac:dyDescent="0.25">
      <c r="A80">
        <v>52</v>
      </c>
      <c r="B80">
        <v>9.9580190000000002</v>
      </c>
      <c r="C80">
        <v>0.1915</v>
      </c>
      <c r="D80">
        <v>0.80383700000000002</v>
      </c>
      <c r="E80">
        <v>0.17183000000000001</v>
      </c>
      <c r="F80">
        <v>48</v>
      </c>
      <c r="G80">
        <v>8.6750589999999992</v>
      </c>
      <c r="H80">
        <v>0.18073</v>
      </c>
      <c r="I80">
        <v>0.186222</v>
      </c>
      <c r="J80">
        <v>0.17277400000000001</v>
      </c>
      <c r="K80">
        <f>$A80+$F80</f>
        <v>100</v>
      </c>
      <c r="L80">
        <f>$B80+$G80</f>
        <v>18.633077999999998</v>
      </c>
      <c r="M80">
        <f>$L80/$K80</f>
        <v>0.18633077999999997</v>
      </c>
      <c r="N80">
        <f>MAX($I80,$D80)</f>
        <v>0.80383700000000002</v>
      </c>
      <c r="O80">
        <f>MIN($J80,$E80)</f>
        <v>0.17183000000000001</v>
      </c>
    </row>
    <row r="81" spans="1:15" x14ac:dyDescent="0.25">
      <c r="A81">
        <v>46</v>
      </c>
      <c r="B81">
        <v>8.8881250000000005</v>
      </c>
      <c r="C81">
        <v>0.19322</v>
      </c>
      <c r="D81">
        <v>0.80370900000000001</v>
      </c>
      <c r="E81">
        <v>0.17252000000000001</v>
      </c>
      <c r="F81">
        <v>54</v>
      </c>
      <c r="G81">
        <v>9.7448739999999994</v>
      </c>
      <c r="H81">
        <v>0.18046100000000001</v>
      </c>
      <c r="I81">
        <v>0.186918</v>
      </c>
      <c r="J81">
        <v>0.17296700000000001</v>
      </c>
      <c r="K81">
        <f>$A81+$F81</f>
        <v>100</v>
      </c>
      <c r="L81">
        <f t="shared" ref="L81:L87" si="26">$B81+$G81</f>
        <v>18.632998999999998</v>
      </c>
      <c r="M81">
        <f>$L81/$K81</f>
        <v>0.18632998999999997</v>
      </c>
      <c r="N81">
        <f t="shared" ref="N81:N87" si="27">MAX($I81,$D81)</f>
        <v>0.80370900000000001</v>
      </c>
      <c r="O81">
        <f>MIN($J81,$E81)</f>
        <v>0.17252000000000001</v>
      </c>
    </row>
    <row r="82" spans="1:15" x14ac:dyDescent="0.25">
      <c r="A82">
        <v>42</v>
      </c>
      <c r="B82">
        <v>8.2008700000000001</v>
      </c>
      <c r="C82">
        <v>0.19525899999999999</v>
      </c>
      <c r="D82">
        <v>0.803531</v>
      </c>
      <c r="E82">
        <v>0.173175</v>
      </c>
      <c r="F82">
        <v>58</v>
      </c>
      <c r="G82">
        <v>10.432503000000001</v>
      </c>
      <c r="H82">
        <v>0.179871</v>
      </c>
      <c r="I82">
        <v>0.18578500000000001</v>
      </c>
      <c r="J82">
        <v>0.173043</v>
      </c>
      <c r="K82">
        <f t="shared" ref="K82:K87" si="28">$A82+$F82</f>
        <v>100</v>
      </c>
      <c r="L82">
        <f t="shared" si="26"/>
        <v>18.633372999999999</v>
      </c>
      <c r="M82">
        <f t="shared" ref="M82:M87" si="29">$L82/$K82</f>
        <v>0.18633372999999998</v>
      </c>
      <c r="N82">
        <f t="shared" si="27"/>
        <v>0.803531</v>
      </c>
      <c r="O82">
        <f t="shared" ref="O82:O87" si="30">MIN($J82,$E82)</f>
        <v>0.173043</v>
      </c>
    </row>
    <row r="83" spans="1:15" x14ac:dyDescent="0.25">
      <c r="A83">
        <v>63</v>
      </c>
      <c r="B83">
        <v>11.366501</v>
      </c>
      <c r="C83">
        <v>0.180421</v>
      </c>
      <c r="D83">
        <v>0.185971</v>
      </c>
      <c r="E83">
        <v>0.17327500000000001</v>
      </c>
      <c r="F83">
        <v>37</v>
      </c>
      <c r="G83">
        <v>7.2660020000000003</v>
      </c>
      <c r="H83">
        <v>0.196378</v>
      </c>
      <c r="I83">
        <v>0.80345299999999997</v>
      </c>
      <c r="J83">
        <v>0.173015</v>
      </c>
      <c r="K83">
        <f t="shared" si="28"/>
        <v>100</v>
      </c>
      <c r="L83">
        <f t="shared" si="26"/>
        <v>18.632503</v>
      </c>
      <c r="M83">
        <f t="shared" si="29"/>
        <v>0.18632503</v>
      </c>
      <c r="N83">
        <f t="shared" si="27"/>
        <v>0.80345299999999997</v>
      </c>
      <c r="O83">
        <f t="shared" si="30"/>
        <v>0.173015</v>
      </c>
    </row>
    <row r="84" spans="1:15" x14ac:dyDescent="0.25">
      <c r="A84">
        <v>51</v>
      </c>
      <c r="B84">
        <v>9.1921949999999999</v>
      </c>
      <c r="C84">
        <v>0.18023900000000001</v>
      </c>
      <c r="D84">
        <v>0.18576100000000001</v>
      </c>
      <c r="E84">
        <v>0.17299</v>
      </c>
      <c r="F84">
        <v>49</v>
      </c>
      <c r="G84">
        <v>9.4409849999999995</v>
      </c>
      <c r="H84">
        <v>0.19267300000000001</v>
      </c>
      <c r="I84">
        <v>0.80358499999999999</v>
      </c>
      <c r="J84">
        <v>0.17293700000000001</v>
      </c>
      <c r="K84">
        <f t="shared" si="28"/>
        <v>100</v>
      </c>
      <c r="L84">
        <f t="shared" si="26"/>
        <v>18.633179999999999</v>
      </c>
      <c r="M84">
        <f t="shared" si="29"/>
        <v>0.18633179999999999</v>
      </c>
      <c r="N84">
        <f t="shared" si="27"/>
        <v>0.80358499999999999</v>
      </c>
      <c r="O84">
        <f t="shared" si="30"/>
        <v>0.17293700000000001</v>
      </c>
    </row>
    <row r="85" spans="1:15" x14ac:dyDescent="0.25">
      <c r="A85">
        <v>54</v>
      </c>
      <c r="B85">
        <v>10.370642999999999</v>
      </c>
      <c r="C85">
        <v>0.192049</v>
      </c>
      <c r="D85">
        <v>0.80355699999999997</v>
      </c>
      <c r="E85">
        <v>0.17288200000000001</v>
      </c>
      <c r="F85">
        <v>46</v>
      </c>
      <c r="G85">
        <v>8.2634369999999997</v>
      </c>
      <c r="H85">
        <v>0.17963999999999999</v>
      </c>
      <c r="I85">
        <v>0.18531</v>
      </c>
      <c r="J85">
        <v>0.173291</v>
      </c>
      <c r="K85">
        <f t="shared" si="28"/>
        <v>100</v>
      </c>
      <c r="L85">
        <f t="shared" si="26"/>
        <v>18.634079999999997</v>
      </c>
      <c r="M85">
        <f t="shared" si="29"/>
        <v>0.18634079999999997</v>
      </c>
      <c r="N85">
        <f t="shared" si="27"/>
        <v>0.80355699999999997</v>
      </c>
      <c r="O85">
        <f t="shared" si="30"/>
        <v>0.17288200000000001</v>
      </c>
    </row>
    <row r="86" spans="1:15" x14ac:dyDescent="0.25">
      <c r="A86">
        <v>44</v>
      </c>
      <c r="B86">
        <v>7.918596</v>
      </c>
      <c r="C86">
        <v>0.17996799999999999</v>
      </c>
      <c r="D86">
        <v>0.18587799999999999</v>
      </c>
      <c r="E86">
        <v>0.17288500000000001</v>
      </c>
      <c r="F86">
        <v>56</v>
      </c>
      <c r="G86">
        <v>10.71475</v>
      </c>
      <c r="H86">
        <v>0.19133500000000001</v>
      </c>
      <c r="I86">
        <v>0.80362500000000003</v>
      </c>
      <c r="J86">
        <v>0.17357400000000001</v>
      </c>
      <c r="K86">
        <f t="shared" si="28"/>
        <v>100</v>
      </c>
      <c r="L86">
        <f t="shared" si="26"/>
        <v>18.633346</v>
      </c>
      <c r="M86">
        <f t="shared" si="29"/>
        <v>0.18633346000000001</v>
      </c>
      <c r="N86">
        <f t="shared" si="27"/>
        <v>0.80362500000000003</v>
      </c>
      <c r="O86">
        <f t="shared" si="30"/>
        <v>0.17288500000000001</v>
      </c>
    </row>
    <row r="87" spans="1:15" x14ac:dyDescent="0.25">
      <c r="A87">
        <v>46</v>
      </c>
      <c r="B87">
        <v>8.9347989999999999</v>
      </c>
      <c r="C87">
        <v>0.19423499999999999</v>
      </c>
      <c r="D87">
        <v>0.80349400000000004</v>
      </c>
      <c r="E87">
        <v>0.172956</v>
      </c>
      <c r="F87">
        <v>54</v>
      </c>
      <c r="G87">
        <v>9.6988099999999999</v>
      </c>
      <c r="H87">
        <v>0.17960799999999999</v>
      </c>
      <c r="I87">
        <v>0.186783</v>
      </c>
      <c r="J87">
        <v>0.17197100000000001</v>
      </c>
      <c r="K87">
        <f t="shared" si="28"/>
        <v>100</v>
      </c>
      <c r="L87">
        <f t="shared" si="26"/>
        <v>18.633609</v>
      </c>
      <c r="M87">
        <f t="shared" si="29"/>
        <v>0.18633609000000001</v>
      </c>
      <c r="N87">
        <f t="shared" si="27"/>
        <v>0.80349400000000004</v>
      </c>
      <c r="O87">
        <f t="shared" si="30"/>
        <v>0.17197100000000001</v>
      </c>
    </row>
    <row r="88" spans="1:15" x14ac:dyDescent="0.25">
      <c r="K88">
        <f>SUM(K80:K87)</f>
        <v>800</v>
      </c>
      <c r="L88">
        <f>MAX(L80:L87)</f>
        <v>18.634079999999997</v>
      </c>
      <c r="M88">
        <f>AVERAGE(M80:M87)</f>
        <v>0.18633270999999998</v>
      </c>
      <c r="N88">
        <f>MAX(N80:N87)</f>
        <v>0.80383700000000002</v>
      </c>
      <c r="O88">
        <f>MIN(O80:O87)</f>
        <v>0.17183000000000001</v>
      </c>
    </row>
    <row r="91" spans="1:15" x14ac:dyDescent="0.25">
      <c r="A91" t="s">
        <v>0</v>
      </c>
    </row>
    <row r="92" spans="1:15" x14ac:dyDescent="0.25">
      <c r="A92" t="s">
        <v>36</v>
      </c>
      <c r="B92" t="s">
        <v>37</v>
      </c>
    </row>
    <row r="93" spans="1:15" x14ac:dyDescent="0.25">
      <c r="A93" t="s">
        <v>2</v>
      </c>
      <c r="B93" t="s">
        <v>3</v>
      </c>
      <c r="C93" t="s">
        <v>4</v>
      </c>
      <c r="D93" t="s">
        <v>5</v>
      </c>
      <c r="E93" t="s">
        <v>6</v>
      </c>
      <c r="F93" t="s">
        <v>7</v>
      </c>
      <c r="G93" t="s">
        <v>8</v>
      </c>
      <c r="H93" t="s">
        <v>9</v>
      </c>
      <c r="I93" t="s">
        <v>10</v>
      </c>
      <c r="J93" t="s">
        <v>11</v>
      </c>
      <c r="K93" t="s">
        <v>42</v>
      </c>
      <c r="L93" t="s">
        <v>43</v>
      </c>
      <c r="M93" t="s">
        <v>44</v>
      </c>
      <c r="N93" t="s">
        <v>45</v>
      </c>
      <c r="O93" t="s">
        <v>46</v>
      </c>
    </row>
    <row r="94" spans="1:15" x14ac:dyDescent="0.25">
      <c r="A94">
        <v>49</v>
      </c>
      <c r="B94">
        <v>8.9139809999999997</v>
      </c>
      <c r="C94">
        <v>0.181918</v>
      </c>
      <c r="D94">
        <v>0.18624199999999999</v>
      </c>
      <c r="E94">
        <v>0.17191400000000001</v>
      </c>
      <c r="F94">
        <v>51</v>
      </c>
      <c r="G94">
        <v>9.935924</v>
      </c>
      <c r="H94">
        <v>0.194822</v>
      </c>
      <c r="I94">
        <v>0.79945299999999997</v>
      </c>
      <c r="J94">
        <v>0.17266699999999999</v>
      </c>
      <c r="K94">
        <f>$A94+$F94</f>
        <v>100</v>
      </c>
      <c r="L94">
        <f>$B94+$G94</f>
        <v>18.849905</v>
      </c>
      <c r="M94">
        <f>$L94/$K94</f>
        <v>0.18849905</v>
      </c>
      <c r="N94">
        <f>MAX($I94,$D94)</f>
        <v>0.79945299999999997</v>
      </c>
      <c r="O94">
        <f>MIN($J94,$E94)</f>
        <v>0.17191400000000001</v>
      </c>
    </row>
    <row r="95" spans="1:15" x14ac:dyDescent="0.25">
      <c r="A95">
        <v>49</v>
      </c>
      <c r="B95">
        <v>9.5628119999999992</v>
      </c>
      <c r="C95">
        <v>0.195159</v>
      </c>
      <c r="D95">
        <v>0.79924899999999999</v>
      </c>
      <c r="E95">
        <v>0.172957</v>
      </c>
      <c r="F95">
        <v>51</v>
      </c>
      <c r="G95">
        <v>9.2864559999999994</v>
      </c>
      <c r="H95">
        <v>0.182087</v>
      </c>
      <c r="I95">
        <v>0.18670900000000001</v>
      </c>
      <c r="J95">
        <v>0.17213600000000001</v>
      </c>
      <c r="K95">
        <f>$A95+$F95</f>
        <v>100</v>
      </c>
      <c r="L95">
        <f t="shared" ref="L95:L101" si="31">$B95+$G95</f>
        <v>18.849267999999999</v>
      </c>
      <c r="M95">
        <f>$L95/$K95</f>
        <v>0.18849268</v>
      </c>
      <c r="N95">
        <f t="shared" ref="N95:N101" si="32">MAX($I95,$D95)</f>
        <v>0.79924899999999999</v>
      </c>
      <c r="O95">
        <f>MIN($J95,$E95)</f>
        <v>0.17213600000000001</v>
      </c>
    </row>
    <row r="96" spans="1:15" x14ac:dyDescent="0.25">
      <c r="A96">
        <v>40</v>
      </c>
      <c r="B96">
        <v>7.3078649999999996</v>
      </c>
      <c r="C96">
        <v>0.182697</v>
      </c>
      <c r="D96">
        <v>0.18653500000000001</v>
      </c>
      <c r="E96">
        <v>0.173266</v>
      </c>
      <c r="F96">
        <v>60</v>
      </c>
      <c r="G96">
        <v>11.541878000000001</v>
      </c>
      <c r="H96">
        <v>0.19236500000000001</v>
      </c>
      <c r="I96">
        <v>0.79947800000000002</v>
      </c>
      <c r="J96">
        <v>0.17244599999999999</v>
      </c>
      <c r="K96">
        <f t="shared" ref="K96:K101" si="33">$A96+$F96</f>
        <v>100</v>
      </c>
      <c r="L96">
        <f t="shared" si="31"/>
        <v>18.849743</v>
      </c>
      <c r="M96">
        <f t="shared" ref="M96:M101" si="34">$L96/$K96</f>
        <v>0.18849742999999999</v>
      </c>
      <c r="N96">
        <f t="shared" si="32"/>
        <v>0.79947800000000002</v>
      </c>
      <c r="O96">
        <f t="shared" ref="O96:O101" si="35">MIN($J96,$E96)</f>
        <v>0.17244599999999999</v>
      </c>
    </row>
    <row r="97" spans="1:15" x14ac:dyDescent="0.25">
      <c r="A97">
        <v>43</v>
      </c>
      <c r="B97">
        <v>7.8378699999999997</v>
      </c>
      <c r="C97">
        <v>0.18227599999999999</v>
      </c>
      <c r="D97">
        <v>0.185169</v>
      </c>
      <c r="E97">
        <v>0.173203</v>
      </c>
      <c r="F97">
        <v>57</v>
      </c>
      <c r="G97">
        <v>11.011888000000001</v>
      </c>
      <c r="H97">
        <v>0.193191</v>
      </c>
      <c r="I97">
        <v>0.79908500000000005</v>
      </c>
      <c r="J97">
        <v>0.17246800000000001</v>
      </c>
      <c r="K97">
        <f t="shared" si="33"/>
        <v>100</v>
      </c>
      <c r="L97">
        <f t="shared" si="31"/>
        <v>18.849758000000001</v>
      </c>
      <c r="M97">
        <f t="shared" si="34"/>
        <v>0.18849758000000003</v>
      </c>
      <c r="N97">
        <f t="shared" si="32"/>
        <v>0.79908500000000005</v>
      </c>
      <c r="O97">
        <f t="shared" si="35"/>
        <v>0.17246800000000001</v>
      </c>
    </row>
    <row r="98" spans="1:15" x14ac:dyDescent="0.25">
      <c r="A98">
        <v>56</v>
      </c>
      <c r="B98">
        <v>10.841563000000001</v>
      </c>
      <c r="C98">
        <v>0.19359899999999999</v>
      </c>
      <c r="D98">
        <v>0.799211</v>
      </c>
      <c r="E98">
        <v>0.172267</v>
      </c>
      <c r="F98">
        <v>44</v>
      </c>
      <c r="G98">
        <v>8.0062490000000004</v>
      </c>
      <c r="H98">
        <v>0.18196000000000001</v>
      </c>
      <c r="I98">
        <v>0.185643</v>
      </c>
      <c r="J98">
        <v>0.17350599999999999</v>
      </c>
      <c r="K98">
        <f t="shared" si="33"/>
        <v>100</v>
      </c>
      <c r="L98">
        <f t="shared" si="31"/>
        <v>18.847812000000001</v>
      </c>
      <c r="M98">
        <f t="shared" si="34"/>
        <v>0.18847812</v>
      </c>
      <c r="N98">
        <f t="shared" si="32"/>
        <v>0.799211</v>
      </c>
      <c r="O98">
        <f t="shared" si="35"/>
        <v>0.172267</v>
      </c>
    </row>
    <row r="99" spans="1:15" x14ac:dyDescent="0.25">
      <c r="A99">
        <v>58</v>
      </c>
      <c r="B99">
        <v>10.603407000000001</v>
      </c>
      <c r="C99">
        <v>0.18281700000000001</v>
      </c>
      <c r="D99">
        <v>0.186973</v>
      </c>
      <c r="E99">
        <v>0.17214199999999999</v>
      </c>
      <c r="F99">
        <v>42</v>
      </c>
      <c r="G99">
        <v>8.2462280000000003</v>
      </c>
      <c r="H99">
        <v>0.19633900000000001</v>
      </c>
      <c r="I99">
        <v>0.79964999999999997</v>
      </c>
      <c r="J99">
        <v>0.17352699999999999</v>
      </c>
      <c r="K99">
        <f t="shared" si="33"/>
        <v>100</v>
      </c>
      <c r="L99">
        <f t="shared" si="31"/>
        <v>18.849634999999999</v>
      </c>
      <c r="M99">
        <f t="shared" si="34"/>
        <v>0.18849634999999998</v>
      </c>
      <c r="N99">
        <f t="shared" si="32"/>
        <v>0.79964999999999997</v>
      </c>
      <c r="O99">
        <f t="shared" si="35"/>
        <v>0.17214199999999999</v>
      </c>
    </row>
    <row r="100" spans="1:15" x14ac:dyDescent="0.25">
      <c r="A100">
        <v>53</v>
      </c>
      <c r="B100">
        <v>9.6827719999999999</v>
      </c>
      <c r="C100">
        <v>0.182694</v>
      </c>
      <c r="D100">
        <v>0.18727199999999999</v>
      </c>
      <c r="E100">
        <v>0.17303099999999999</v>
      </c>
      <c r="F100">
        <v>47</v>
      </c>
      <c r="G100">
        <v>9.1672410000000006</v>
      </c>
      <c r="H100">
        <v>0.195048</v>
      </c>
      <c r="I100">
        <v>0.79933100000000001</v>
      </c>
      <c r="J100">
        <v>0.169956</v>
      </c>
      <c r="K100">
        <f t="shared" si="33"/>
        <v>100</v>
      </c>
      <c r="L100">
        <f t="shared" si="31"/>
        <v>18.850013000000001</v>
      </c>
      <c r="M100">
        <f t="shared" si="34"/>
        <v>0.18850013000000002</v>
      </c>
      <c r="N100">
        <f t="shared" si="32"/>
        <v>0.79933100000000001</v>
      </c>
      <c r="O100">
        <f t="shared" si="35"/>
        <v>0.169956</v>
      </c>
    </row>
    <row r="101" spans="1:15" x14ac:dyDescent="0.25">
      <c r="A101">
        <v>56</v>
      </c>
      <c r="B101">
        <v>10.821586</v>
      </c>
      <c r="C101">
        <v>0.193243</v>
      </c>
      <c r="D101">
        <v>0.79934300000000003</v>
      </c>
      <c r="E101">
        <v>0.17254800000000001</v>
      </c>
      <c r="F101">
        <v>44</v>
      </c>
      <c r="G101">
        <v>8.0275060000000007</v>
      </c>
      <c r="H101">
        <v>0.18244299999999999</v>
      </c>
      <c r="I101">
        <v>0.18506500000000001</v>
      </c>
      <c r="J101">
        <v>0.173232</v>
      </c>
      <c r="K101">
        <f t="shared" si="33"/>
        <v>100</v>
      </c>
      <c r="L101">
        <f t="shared" si="31"/>
        <v>18.849091999999999</v>
      </c>
      <c r="M101">
        <f t="shared" si="34"/>
        <v>0.18849091999999998</v>
      </c>
      <c r="N101">
        <f t="shared" si="32"/>
        <v>0.79934300000000003</v>
      </c>
      <c r="O101">
        <f t="shared" si="35"/>
        <v>0.17254800000000001</v>
      </c>
    </row>
    <row r="102" spans="1:15" x14ac:dyDescent="0.25">
      <c r="K102">
        <f>SUM(K94:K101)</f>
        <v>800</v>
      </c>
      <c r="L102">
        <f>MAX(L94:L101)</f>
        <v>18.850013000000001</v>
      </c>
      <c r="M102">
        <f>AVERAGE(M94:M101)</f>
        <v>0.18849403249999999</v>
      </c>
      <c r="N102">
        <f>MAX(N94:N101)</f>
        <v>0.79964999999999997</v>
      </c>
      <c r="O102">
        <f>MIN(O94:O101)</f>
        <v>0.169956</v>
      </c>
    </row>
    <row r="107" spans="1:15" x14ac:dyDescent="0.25">
      <c r="A107" t="s">
        <v>0</v>
      </c>
    </row>
    <row r="108" spans="1:15" x14ac:dyDescent="0.25">
      <c r="A108" t="s">
        <v>38</v>
      </c>
      <c r="B108" t="s">
        <v>35</v>
      </c>
    </row>
    <row r="109" spans="1:15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42</v>
      </c>
      <c r="L109" t="s">
        <v>43</v>
      </c>
      <c r="M109" t="s">
        <v>44</v>
      </c>
      <c r="N109" t="s">
        <v>45</v>
      </c>
      <c r="O109" t="s">
        <v>46</v>
      </c>
    </row>
    <row r="110" spans="1:15" x14ac:dyDescent="0.25">
      <c r="A110">
        <v>53</v>
      </c>
      <c r="B110">
        <v>10.001797</v>
      </c>
      <c r="C110">
        <v>0.18871299999999999</v>
      </c>
      <c r="D110">
        <v>0.80535500000000004</v>
      </c>
      <c r="E110">
        <v>0.17293800000000001</v>
      </c>
      <c r="F110">
        <v>47</v>
      </c>
      <c r="G110">
        <v>8.4030509999999996</v>
      </c>
      <c r="H110">
        <v>0.178788</v>
      </c>
      <c r="I110">
        <v>0.190363</v>
      </c>
      <c r="J110">
        <v>0.16965</v>
      </c>
      <c r="K110">
        <f>$A110+$F110</f>
        <v>100</v>
      </c>
      <c r="L110">
        <f>$B110+$G110</f>
        <v>18.404848000000001</v>
      </c>
      <c r="M110">
        <f>$L110/$K110</f>
        <v>0.18404848000000001</v>
      </c>
      <c r="N110">
        <f>MAX($I110,$D110)</f>
        <v>0.80535500000000004</v>
      </c>
      <c r="O110">
        <f>MIN($J110,$E110)</f>
        <v>0.16965</v>
      </c>
    </row>
    <row r="111" spans="1:15" x14ac:dyDescent="0.25">
      <c r="A111">
        <v>48</v>
      </c>
      <c r="B111">
        <v>9.1860929999999996</v>
      </c>
      <c r="C111">
        <v>0.19137699999999999</v>
      </c>
      <c r="D111">
        <v>0.80390899999999998</v>
      </c>
      <c r="E111">
        <v>0.17099600000000001</v>
      </c>
      <c r="F111">
        <v>52</v>
      </c>
      <c r="G111">
        <v>9.2182619999999993</v>
      </c>
      <c r="H111">
        <v>0.17727399999999999</v>
      </c>
      <c r="I111">
        <v>0.189606</v>
      </c>
      <c r="J111">
        <v>0.17000999999999999</v>
      </c>
      <c r="K111">
        <f>$A111+$F111</f>
        <v>100</v>
      </c>
      <c r="L111">
        <f t="shared" ref="L111:L125" si="36">$B111+$G111</f>
        <v>18.404354999999999</v>
      </c>
      <c r="M111">
        <f>$L111/$K111</f>
        <v>0.18404355</v>
      </c>
      <c r="N111">
        <f t="shared" ref="N111:N125" si="37">MAX($I111,$D111)</f>
        <v>0.80390899999999998</v>
      </c>
      <c r="O111">
        <f>MIN($J111,$E111)</f>
        <v>0.17000999999999999</v>
      </c>
    </row>
    <row r="112" spans="1:15" x14ac:dyDescent="0.25">
      <c r="A112">
        <v>55</v>
      </c>
      <c r="B112">
        <v>9.7823480000000007</v>
      </c>
      <c r="C112">
        <v>0.17786099999999999</v>
      </c>
      <c r="D112">
        <v>0.18837499999999999</v>
      </c>
      <c r="E112">
        <v>0.17132500000000001</v>
      </c>
      <c r="F112">
        <v>45</v>
      </c>
      <c r="G112">
        <v>8.6196850000000005</v>
      </c>
      <c r="H112">
        <v>0.191549</v>
      </c>
      <c r="I112">
        <v>0.80571000000000004</v>
      </c>
      <c r="J112">
        <v>0.16984099999999999</v>
      </c>
      <c r="K112">
        <f t="shared" ref="K112:K125" si="38">$A112+$F112</f>
        <v>100</v>
      </c>
      <c r="L112">
        <f t="shared" si="36"/>
        <v>18.402033000000003</v>
      </c>
      <c r="M112">
        <f t="shared" ref="M112:M125" si="39">$L112/$K112</f>
        <v>0.18402033000000004</v>
      </c>
      <c r="N112">
        <f t="shared" si="37"/>
        <v>0.80571000000000004</v>
      </c>
      <c r="O112">
        <f t="shared" ref="O112:O125" si="40">MIN($J112,$E112)</f>
        <v>0.16984099999999999</v>
      </c>
    </row>
    <row r="113" spans="1:15" x14ac:dyDescent="0.25">
      <c r="A113">
        <v>54</v>
      </c>
      <c r="B113">
        <v>9.5949539999999995</v>
      </c>
      <c r="C113">
        <v>0.17768400000000001</v>
      </c>
      <c r="D113">
        <v>0.188282</v>
      </c>
      <c r="E113">
        <v>0.17086000000000001</v>
      </c>
      <c r="F113">
        <v>46</v>
      </c>
      <c r="G113">
        <v>8.8105949999999993</v>
      </c>
      <c r="H113">
        <v>0.19153500000000001</v>
      </c>
      <c r="I113">
        <v>0.80386599999999997</v>
      </c>
      <c r="J113">
        <v>0.17235400000000001</v>
      </c>
      <c r="K113">
        <f t="shared" si="38"/>
        <v>100</v>
      </c>
      <c r="L113">
        <f t="shared" si="36"/>
        <v>18.405549000000001</v>
      </c>
      <c r="M113">
        <f t="shared" si="39"/>
        <v>0.18405549000000002</v>
      </c>
      <c r="N113">
        <f t="shared" si="37"/>
        <v>0.80386599999999997</v>
      </c>
      <c r="O113">
        <f t="shared" si="40"/>
        <v>0.17086000000000001</v>
      </c>
    </row>
    <row r="114" spans="1:15" x14ac:dyDescent="0.25">
      <c r="A114">
        <v>48</v>
      </c>
      <c r="B114">
        <v>8.5571230000000007</v>
      </c>
      <c r="C114">
        <v>0.17827299999999999</v>
      </c>
      <c r="D114">
        <v>0.18895100000000001</v>
      </c>
      <c r="E114">
        <v>0.17305300000000001</v>
      </c>
      <c r="F114">
        <v>52</v>
      </c>
      <c r="G114">
        <v>9.8483479999999997</v>
      </c>
      <c r="H114">
        <v>0.189391</v>
      </c>
      <c r="I114">
        <v>0.80556799999999995</v>
      </c>
      <c r="J114">
        <v>0.17110700000000001</v>
      </c>
      <c r="K114">
        <f t="shared" si="38"/>
        <v>100</v>
      </c>
      <c r="L114">
        <f t="shared" si="36"/>
        <v>18.405470999999999</v>
      </c>
      <c r="M114">
        <f t="shared" si="39"/>
        <v>0.18405470999999998</v>
      </c>
      <c r="N114">
        <f t="shared" si="37"/>
        <v>0.80556799999999995</v>
      </c>
      <c r="O114">
        <f t="shared" si="40"/>
        <v>0.17110700000000001</v>
      </c>
    </row>
    <row r="115" spans="1:15" x14ac:dyDescent="0.25">
      <c r="A115">
        <v>45</v>
      </c>
      <c r="B115">
        <v>7.9672989999999997</v>
      </c>
      <c r="C115">
        <v>0.17705099999999999</v>
      </c>
      <c r="D115">
        <v>0.18690399999999999</v>
      </c>
      <c r="E115">
        <v>0.17179</v>
      </c>
      <c r="F115">
        <v>55</v>
      </c>
      <c r="G115">
        <v>10.436626</v>
      </c>
      <c r="H115">
        <v>0.18975700000000001</v>
      </c>
      <c r="I115">
        <v>0.80380300000000005</v>
      </c>
      <c r="J115">
        <v>0.172264</v>
      </c>
      <c r="K115">
        <f t="shared" si="38"/>
        <v>100</v>
      </c>
      <c r="L115">
        <f t="shared" si="36"/>
        <v>18.403925000000001</v>
      </c>
      <c r="M115">
        <f t="shared" si="39"/>
        <v>0.18403925000000002</v>
      </c>
      <c r="N115">
        <f t="shared" si="37"/>
        <v>0.80380300000000005</v>
      </c>
      <c r="O115">
        <f t="shared" si="40"/>
        <v>0.17179</v>
      </c>
    </row>
    <row r="116" spans="1:15" x14ac:dyDescent="0.25">
      <c r="A116">
        <v>53</v>
      </c>
      <c r="B116">
        <v>9.4182480000000002</v>
      </c>
      <c r="C116">
        <v>0.177703</v>
      </c>
      <c r="D116">
        <v>0.189863</v>
      </c>
      <c r="E116">
        <v>0.16988600000000001</v>
      </c>
      <c r="F116">
        <v>47</v>
      </c>
      <c r="G116">
        <v>8.9868380000000005</v>
      </c>
      <c r="H116">
        <v>0.19120899999999999</v>
      </c>
      <c r="I116">
        <v>0.80322899999999997</v>
      </c>
      <c r="J116">
        <v>0.17211499999999999</v>
      </c>
      <c r="K116">
        <f t="shared" si="38"/>
        <v>100</v>
      </c>
      <c r="L116">
        <f t="shared" si="36"/>
        <v>18.405086000000001</v>
      </c>
      <c r="M116">
        <f t="shared" si="39"/>
        <v>0.18405086000000001</v>
      </c>
      <c r="N116">
        <f t="shared" si="37"/>
        <v>0.80322899999999997</v>
      </c>
      <c r="O116">
        <f t="shared" si="40"/>
        <v>0.16988600000000001</v>
      </c>
    </row>
    <row r="117" spans="1:15" x14ac:dyDescent="0.25">
      <c r="A117">
        <v>54</v>
      </c>
      <c r="B117">
        <v>9.6325140000000005</v>
      </c>
      <c r="C117">
        <v>0.17838000000000001</v>
      </c>
      <c r="D117">
        <v>0.18725600000000001</v>
      </c>
      <c r="E117">
        <v>0.17265900000000001</v>
      </c>
      <c r="F117">
        <v>46</v>
      </c>
      <c r="G117">
        <v>8.7732449999999993</v>
      </c>
      <c r="H117">
        <v>0.190723</v>
      </c>
      <c r="I117">
        <v>0.80380300000000005</v>
      </c>
      <c r="J117">
        <v>0.17304800000000001</v>
      </c>
      <c r="K117">
        <f t="shared" si="38"/>
        <v>100</v>
      </c>
      <c r="L117">
        <f t="shared" si="36"/>
        <v>18.405759</v>
      </c>
      <c r="M117">
        <f t="shared" si="39"/>
        <v>0.18405758999999999</v>
      </c>
      <c r="N117">
        <f t="shared" si="37"/>
        <v>0.80380300000000005</v>
      </c>
      <c r="O117">
        <f t="shared" si="40"/>
        <v>0.17265900000000001</v>
      </c>
    </row>
    <row r="118" spans="1:15" x14ac:dyDescent="0.25">
      <c r="A118">
        <v>45</v>
      </c>
      <c r="B118">
        <v>7.9872860000000001</v>
      </c>
      <c r="C118">
        <v>0.17749500000000001</v>
      </c>
      <c r="D118">
        <v>0.18635299999999999</v>
      </c>
      <c r="E118">
        <v>0.16932</v>
      </c>
      <c r="F118">
        <v>55</v>
      </c>
      <c r="G118">
        <v>10.417984000000001</v>
      </c>
      <c r="H118">
        <v>0.189418</v>
      </c>
      <c r="I118">
        <v>0.80446499999999999</v>
      </c>
      <c r="J118">
        <v>0.17233000000000001</v>
      </c>
      <c r="K118">
        <f t="shared" si="38"/>
        <v>100</v>
      </c>
      <c r="L118">
        <f t="shared" si="36"/>
        <v>18.405270000000002</v>
      </c>
      <c r="M118">
        <f t="shared" si="39"/>
        <v>0.18405270000000001</v>
      </c>
      <c r="N118">
        <f t="shared" si="37"/>
        <v>0.80446499999999999</v>
      </c>
      <c r="O118">
        <f t="shared" si="40"/>
        <v>0.16932</v>
      </c>
    </row>
    <row r="119" spans="1:15" x14ac:dyDescent="0.25">
      <c r="A119">
        <v>48</v>
      </c>
      <c r="B119">
        <v>8.5720030000000005</v>
      </c>
      <c r="C119">
        <v>0.17858299999999999</v>
      </c>
      <c r="D119">
        <v>0.18826799999999999</v>
      </c>
      <c r="E119">
        <v>0.172954</v>
      </c>
      <c r="F119">
        <v>52</v>
      </c>
      <c r="G119">
        <v>9.8330439999999992</v>
      </c>
      <c r="H119">
        <v>0.18909699999999999</v>
      </c>
      <c r="I119">
        <v>0.80399100000000001</v>
      </c>
      <c r="J119">
        <v>0.172626</v>
      </c>
      <c r="K119">
        <f t="shared" si="38"/>
        <v>100</v>
      </c>
      <c r="L119">
        <f t="shared" si="36"/>
        <v>18.405047</v>
      </c>
      <c r="M119">
        <f t="shared" si="39"/>
        <v>0.18405046999999999</v>
      </c>
      <c r="N119">
        <f t="shared" si="37"/>
        <v>0.80399100000000001</v>
      </c>
      <c r="O119">
        <f t="shared" si="40"/>
        <v>0.172626</v>
      </c>
    </row>
    <row r="120" spans="1:15" x14ac:dyDescent="0.25">
      <c r="A120">
        <v>54</v>
      </c>
      <c r="B120">
        <v>10.201447</v>
      </c>
      <c r="C120">
        <v>0.188916</v>
      </c>
      <c r="D120">
        <v>0.80549199999999999</v>
      </c>
      <c r="E120">
        <v>0.17177500000000001</v>
      </c>
      <c r="F120">
        <v>46</v>
      </c>
      <c r="G120">
        <v>8.2034109999999991</v>
      </c>
      <c r="H120">
        <v>0.17833499999999999</v>
      </c>
      <c r="I120">
        <v>0.186499</v>
      </c>
      <c r="J120">
        <v>0.172851</v>
      </c>
      <c r="K120">
        <f t="shared" si="38"/>
        <v>100</v>
      </c>
      <c r="L120">
        <f t="shared" si="36"/>
        <v>18.404857999999997</v>
      </c>
      <c r="M120">
        <f t="shared" si="39"/>
        <v>0.18404857999999996</v>
      </c>
      <c r="N120">
        <f t="shared" si="37"/>
        <v>0.80549199999999999</v>
      </c>
      <c r="O120">
        <f t="shared" si="40"/>
        <v>0.17177500000000001</v>
      </c>
    </row>
    <row r="121" spans="1:15" x14ac:dyDescent="0.25">
      <c r="A121">
        <v>50</v>
      </c>
      <c r="B121">
        <v>8.8986219999999996</v>
      </c>
      <c r="C121">
        <v>0.17797199999999999</v>
      </c>
      <c r="D121">
        <v>0.18939800000000001</v>
      </c>
      <c r="E121">
        <v>0.17202200000000001</v>
      </c>
      <c r="F121">
        <v>50</v>
      </c>
      <c r="G121">
        <v>9.5056740000000008</v>
      </c>
      <c r="H121">
        <v>0.190113</v>
      </c>
      <c r="I121">
        <v>0.80466000000000004</v>
      </c>
      <c r="J121">
        <v>0.17302000000000001</v>
      </c>
      <c r="K121">
        <f t="shared" si="38"/>
        <v>100</v>
      </c>
      <c r="L121">
        <f t="shared" si="36"/>
        <v>18.404296000000002</v>
      </c>
      <c r="M121">
        <f t="shared" si="39"/>
        <v>0.18404296000000003</v>
      </c>
      <c r="N121">
        <f t="shared" si="37"/>
        <v>0.80466000000000004</v>
      </c>
      <c r="O121">
        <f t="shared" si="40"/>
        <v>0.17202200000000001</v>
      </c>
    </row>
    <row r="122" spans="1:15" x14ac:dyDescent="0.25">
      <c r="A122">
        <v>48</v>
      </c>
      <c r="B122">
        <v>9.1683819999999994</v>
      </c>
      <c r="C122">
        <v>0.19100800000000001</v>
      </c>
      <c r="D122">
        <v>0.80545900000000004</v>
      </c>
      <c r="E122">
        <v>0.17236299999999999</v>
      </c>
      <c r="F122">
        <v>52</v>
      </c>
      <c r="G122">
        <v>9.2349800000000002</v>
      </c>
      <c r="H122">
        <v>0.177596</v>
      </c>
      <c r="I122">
        <v>0.18842700000000001</v>
      </c>
      <c r="J122">
        <v>0.17316300000000001</v>
      </c>
      <c r="K122">
        <f t="shared" si="38"/>
        <v>100</v>
      </c>
      <c r="L122">
        <f t="shared" si="36"/>
        <v>18.403362000000001</v>
      </c>
      <c r="M122">
        <f t="shared" si="39"/>
        <v>0.18403362000000001</v>
      </c>
      <c r="N122">
        <f t="shared" si="37"/>
        <v>0.80545900000000004</v>
      </c>
      <c r="O122">
        <f t="shared" si="40"/>
        <v>0.17236299999999999</v>
      </c>
    </row>
    <row r="123" spans="1:15" x14ac:dyDescent="0.25">
      <c r="A123">
        <v>56</v>
      </c>
      <c r="B123">
        <v>9.9766089999999998</v>
      </c>
      <c r="C123">
        <v>0.17815400000000001</v>
      </c>
      <c r="D123">
        <v>0.188329</v>
      </c>
      <c r="E123">
        <v>0.17063200000000001</v>
      </c>
      <c r="F123">
        <v>44</v>
      </c>
      <c r="G123">
        <v>8.428331</v>
      </c>
      <c r="H123">
        <v>0.191553</v>
      </c>
      <c r="I123">
        <v>0.80499500000000002</v>
      </c>
      <c r="J123">
        <v>0.171463</v>
      </c>
      <c r="K123">
        <f t="shared" si="38"/>
        <v>100</v>
      </c>
      <c r="L123">
        <f t="shared" si="36"/>
        <v>18.40494</v>
      </c>
      <c r="M123">
        <f t="shared" si="39"/>
        <v>0.1840494</v>
      </c>
      <c r="N123">
        <f t="shared" si="37"/>
        <v>0.80499500000000002</v>
      </c>
      <c r="O123">
        <f t="shared" si="40"/>
        <v>0.17063200000000001</v>
      </c>
    </row>
    <row r="124" spans="1:15" x14ac:dyDescent="0.25">
      <c r="A124">
        <v>51</v>
      </c>
      <c r="B124">
        <v>9.7139100000000003</v>
      </c>
      <c r="C124">
        <v>0.190469</v>
      </c>
      <c r="D124">
        <v>0.80445900000000004</v>
      </c>
      <c r="E124">
        <v>0.17241500000000001</v>
      </c>
      <c r="F124">
        <v>49</v>
      </c>
      <c r="G124">
        <v>8.6906239999999997</v>
      </c>
      <c r="H124">
        <v>0.17735999999999999</v>
      </c>
      <c r="I124">
        <v>0.18632099999999999</v>
      </c>
      <c r="J124">
        <v>0.17169100000000001</v>
      </c>
      <c r="K124">
        <f t="shared" si="38"/>
        <v>100</v>
      </c>
      <c r="L124">
        <f t="shared" si="36"/>
        <v>18.404533999999998</v>
      </c>
      <c r="M124">
        <f t="shared" si="39"/>
        <v>0.18404533999999997</v>
      </c>
      <c r="N124">
        <f t="shared" si="37"/>
        <v>0.80445900000000004</v>
      </c>
      <c r="O124">
        <f t="shared" si="40"/>
        <v>0.17169100000000001</v>
      </c>
    </row>
    <row r="125" spans="1:15" x14ac:dyDescent="0.25">
      <c r="A125">
        <v>64</v>
      </c>
      <c r="B125">
        <v>12.000743</v>
      </c>
      <c r="C125">
        <v>0.18751200000000001</v>
      </c>
      <c r="D125">
        <v>0.80329099999999998</v>
      </c>
      <c r="E125">
        <v>0.171877</v>
      </c>
      <c r="F125">
        <v>36</v>
      </c>
      <c r="G125">
        <v>6.4028280000000004</v>
      </c>
      <c r="H125">
        <v>0.17785599999999999</v>
      </c>
      <c r="I125">
        <v>0.18673600000000001</v>
      </c>
      <c r="J125">
        <v>0.17374800000000001</v>
      </c>
      <c r="K125">
        <f t="shared" si="38"/>
        <v>100</v>
      </c>
      <c r="L125">
        <f t="shared" si="36"/>
        <v>18.403570999999999</v>
      </c>
      <c r="M125">
        <f t="shared" si="39"/>
        <v>0.18403570999999999</v>
      </c>
      <c r="N125">
        <f t="shared" si="37"/>
        <v>0.80329099999999998</v>
      </c>
      <c r="O125">
        <f t="shared" si="40"/>
        <v>0.171877</v>
      </c>
    </row>
    <row r="126" spans="1:15" x14ac:dyDescent="0.25">
      <c r="K126">
        <f>SUM(K110:K125)</f>
        <v>1600</v>
      </c>
      <c r="L126">
        <f>MAX(L110:L125)</f>
        <v>18.405759</v>
      </c>
      <c r="M126">
        <f>AVERAGE(M110:M125)</f>
        <v>0.18404556500000002</v>
      </c>
      <c r="N126">
        <f>MAX(N110:N125)</f>
        <v>0.80571000000000004</v>
      </c>
      <c r="O126">
        <f>MIN(O110:O125)</f>
        <v>0.16932</v>
      </c>
    </row>
    <row r="131" spans="1:15" x14ac:dyDescent="0.25">
      <c r="A131" t="s">
        <v>0</v>
      </c>
    </row>
    <row r="132" spans="1:15" x14ac:dyDescent="0.25">
      <c r="A132" t="s">
        <v>38</v>
      </c>
      <c r="B132" t="s">
        <v>30</v>
      </c>
    </row>
    <row r="133" spans="1:15" x14ac:dyDescent="0.25">
      <c r="A133" t="s">
        <v>2</v>
      </c>
      <c r="B133" t="s">
        <v>3</v>
      </c>
      <c r="C133" t="s">
        <v>4</v>
      </c>
      <c r="D133" t="s">
        <v>5</v>
      </c>
      <c r="E133" t="s">
        <v>6</v>
      </c>
      <c r="F133" t="s">
        <v>7</v>
      </c>
      <c r="G133" t="s">
        <v>8</v>
      </c>
      <c r="H133" t="s">
        <v>9</v>
      </c>
      <c r="I133" t="s">
        <v>10</v>
      </c>
      <c r="J133" t="s">
        <v>11</v>
      </c>
      <c r="K133" t="s">
        <v>42</v>
      </c>
      <c r="L133" t="s">
        <v>43</v>
      </c>
      <c r="M133" t="s">
        <v>44</v>
      </c>
      <c r="N133" t="s">
        <v>45</v>
      </c>
      <c r="O133" t="s">
        <v>46</v>
      </c>
    </row>
    <row r="134" spans="1:15" x14ac:dyDescent="0.25">
      <c r="A134">
        <v>55</v>
      </c>
      <c r="B134">
        <v>10.523073</v>
      </c>
      <c r="C134">
        <v>0.191329</v>
      </c>
      <c r="D134">
        <v>0.80197700000000005</v>
      </c>
      <c r="E134">
        <v>0.17217399999999999</v>
      </c>
      <c r="F134">
        <v>45</v>
      </c>
      <c r="G134">
        <v>8.1059210000000004</v>
      </c>
      <c r="H134">
        <v>0.18013199999999999</v>
      </c>
      <c r="I134">
        <v>0.18975</v>
      </c>
      <c r="J134">
        <v>0.17135600000000001</v>
      </c>
      <c r="K134">
        <f>$A134+$F134</f>
        <v>100</v>
      </c>
      <c r="L134">
        <f>$B134+$G134</f>
        <v>18.628993999999999</v>
      </c>
      <c r="M134">
        <f>$L134/$K134</f>
        <v>0.18628993999999999</v>
      </c>
      <c r="N134">
        <f>MAX($I134,$D134)</f>
        <v>0.80197700000000005</v>
      </c>
      <c r="O134">
        <f>MIN($J134,$E134)</f>
        <v>0.17135600000000001</v>
      </c>
    </row>
    <row r="135" spans="1:15" x14ac:dyDescent="0.25">
      <c r="A135">
        <v>48</v>
      </c>
      <c r="B135">
        <v>9.2906080000000006</v>
      </c>
      <c r="C135">
        <v>0.193554</v>
      </c>
      <c r="D135">
        <v>0.80129799999999995</v>
      </c>
      <c r="E135">
        <v>0.17136299999999999</v>
      </c>
      <c r="F135">
        <v>52</v>
      </c>
      <c r="G135">
        <v>9.3372980000000005</v>
      </c>
      <c r="H135">
        <v>0.179563</v>
      </c>
      <c r="I135">
        <v>0.18956000000000001</v>
      </c>
      <c r="J135">
        <v>0.17239599999999999</v>
      </c>
      <c r="K135">
        <f>$A135+$F135</f>
        <v>100</v>
      </c>
      <c r="L135">
        <f t="shared" ref="L135:L149" si="41">$B135+$G135</f>
        <v>18.627906000000003</v>
      </c>
      <c r="M135">
        <f>$L135/$K135</f>
        <v>0.18627906000000002</v>
      </c>
      <c r="N135">
        <f t="shared" ref="N135:N149" si="42">MAX($I135,$D135)</f>
        <v>0.80129799999999995</v>
      </c>
      <c r="O135">
        <f>MIN($J135,$E135)</f>
        <v>0.17136299999999999</v>
      </c>
    </row>
    <row r="136" spans="1:15" x14ac:dyDescent="0.25">
      <c r="A136">
        <v>47</v>
      </c>
      <c r="B136">
        <v>8.4826630000000005</v>
      </c>
      <c r="C136">
        <v>0.180482</v>
      </c>
      <c r="D136">
        <v>0.18926399999999999</v>
      </c>
      <c r="E136">
        <v>0.17279800000000001</v>
      </c>
      <c r="F136">
        <v>53</v>
      </c>
      <c r="G136">
        <v>10.146043000000001</v>
      </c>
      <c r="H136">
        <v>0.19143499999999999</v>
      </c>
      <c r="I136">
        <v>0.801485</v>
      </c>
      <c r="J136">
        <v>0.17202799999999999</v>
      </c>
      <c r="K136">
        <f t="shared" ref="K136:K149" si="43">$A136+$F136</f>
        <v>100</v>
      </c>
      <c r="L136">
        <f t="shared" si="41"/>
        <v>18.628706000000001</v>
      </c>
      <c r="M136">
        <f t="shared" ref="M136:M149" si="44">$L136/$K136</f>
        <v>0.18628706</v>
      </c>
      <c r="N136">
        <f t="shared" si="42"/>
        <v>0.801485</v>
      </c>
      <c r="O136">
        <f t="shared" ref="O136:O149" si="45">MIN($J136,$E136)</f>
        <v>0.17202799999999999</v>
      </c>
    </row>
    <row r="137" spans="1:15" x14ac:dyDescent="0.25">
      <c r="A137">
        <v>50</v>
      </c>
      <c r="B137">
        <v>8.9868190000000006</v>
      </c>
      <c r="C137">
        <v>0.17973600000000001</v>
      </c>
      <c r="D137">
        <v>0.188526</v>
      </c>
      <c r="E137">
        <v>0.17191100000000001</v>
      </c>
      <c r="F137">
        <v>50</v>
      </c>
      <c r="G137">
        <v>9.6417339999999996</v>
      </c>
      <c r="H137">
        <v>0.19283500000000001</v>
      </c>
      <c r="I137">
        <v>0.80149400000000004</v>
      </c>
      <c r="J137">
        <v>0.17225499999999999</v>
      </c>
      <c r="K137">
        <f t="shared" si="43"/>
        <v>100</v>
      </c>
      <c r="L137">
        <f t="shared" si="41"/>
        <v>18.628553</v>
      </c>
      <c r="M137">
        <f t="shared" si="44"/>
        <v>0.18628553</v>
      </c>
      <c r="N137">
        <f t="shared" si="42"/>
        <v>0.80149400000000004</v>
      </c>
      <c r="O137">
        <f t="shared" si="45"/>
        <v>0.17191100000000001</v>
      </c>
    </row>
    <row r="138" spans="1:15" x14ac:dyDescent="0.25">
      <c r="A138">
        <v>49</v>
      </c>
      <c r="B138">
        <v>8.8337470000000007</v>
      </c>
      <c r="C138">
        <v>0.180281</v>
      </c>
      <c r="D138">
        <v>0.190438</v>
      </c>
      <c r="E138">
        <v>0.17092099999999999</v>
      </c>
      <c r="F138">
        <v>51</v>
      </c>
      <c r="G138">
        <v>9.7947679999999995</v>
      </c>
      <c r="H138">
        <v>0.192054</v>
      </c>
      <c r="I138">
        <v>0.80179699999999998</v>
      </c>
      <c r="J138">
        <v>0.17009099999999999</v>
      </c>
      <c r="K138">
        <f t="shared" si="43"/>
        <v>100</v>
      </c>
      <c r="L138">
        <f t="shared" si="41"/>
        <v>18.628515</v>
      </c>
      <c r="M138">
        <f t="shared" si="44"/>
        <v>0.18628515000000001</v>
      </c>
      <c r="N138">
        <f t="shared" si="42"/>
        <v>0.80179699999999998</v>
      </c>
      <c r="O138">
        <f t="shared" si="45"/>
        <v>0.17009099999999999</v>
      </c>
    </row>
    <row r="139" spans="1:15" x14ac:dyDescent="0.25">
      <c r="A139">
        <v>48</v>
      </c>
      <c r="B139">
        <v>9.250273</v>
      </c>
      <c r="C139">
        <v>0.192714</v>
      </c>
      <c r="D139">
        <v>0.80172200000000005</v>
      </c>
      <c r="E139">
        <v>0.17013600000000001</v>
      </c>
      <c r="F139">
        <v>52</v>
      </c>
      <c r="G139">
        <v>9.3792930000000005</v>
      </c>
      <c r="H139">
        <v>0.180371</v>
      </c>
      <c r="I139">
        <v>0.18804299999999999</v>
      </c>
      <c r="J139">
        <v>0.16825899999999999</v>
      </c>
      <c r="K139">
        <f t="shared" si="43"/>
        <v>100</v>
      </c>
      <c r="L139">
        <f t="shared" si="41"/>
        <v>18.629566000000001</v>
      </c>
      <c r="M139">
        <f t="shared" si="44"/>
        <v>0.18629566</v>
      </c>
      <c r="N139">
        <f t="shared" si="42"/>
        <v>0.80172200000000005</v>
      </c>
      <c r="O139">
        <f t="shared" si="45"/>
        <v>0.16825899999999999</v>
      </c>
    </row>
    <row r="140" spans="1:15" x14ac:dyDescent="0.25">
      <c r="A140">
        <v>40</v>
      </c>
      <c r="B140">
        <v>7.8358470000000002</v>
      </c>
      <c r="C140">
        <v>0.19589599999999999</v>
      </c>
      <c r="D140">
        <v>0.80170399999999997</v>
      </c>
      <c r="E140">
        <v>0.171623</v>
      </c>
      <c r="F140">
        <v>60</v>
      </c>
      <c r="G140">
        <v>10.793467</v>
      </c>
      <c r="H140">
        <v>0.179891</v>
      </c>
      <c r="I140">
        <v>0.19243199999999999</v>
      </c>
      <c r="J140">
        <v>0.16952800000000001</v>
      </c>
      <c r="K140">
        <f t="shared" si="43"/>
        <v>100</v>
      </c>
      <c r="L140">
        <f t="shared" si="41"/>
        <v>18.629314000000001</v>
      </c>
      <c r="M140">
        <f t="shared" si="44"/>
        <v>0.18629314</v>
      </c>
      <c r="N140">
        <f t="shared" si="42"/>
        <v>0.80170399999999997</v>
      </c>
      <c r="O140">
        <f t="shared" si="45"/>
        <v>0.16952800000000001</v>
      </c>
    </row>
    <row r="141" spans="1:15" x14ac:dyDescent="0.25">
      <c r="A141">
        <v>55</v>
      </c>
      <c r="B141">
        <v>10.517561000000001</v>
      </c>
      <c r="C141">
        <v>0.19122800000000001</v>
      </c>
      <c r="D141">
        <v>0.80207799999999996</v>
      </c>
      <c r="E141">
        <v>0.17116000000000001</v>
      </c>
      <c r="F141">
        <v>45</v>
      </c>
      <c r="G141">
        <v>8.110557</v>
      </c>
      <c r="H141">
        <v>0.18023500000000001</v>
      </c>
      <c r="I141">
        <v>0.18837000000000001</v>
      </c>
      <c r="J141">
        <v>0.172239</v>
      </c>
      <c r="K141">
        <f t="shared" si="43"/>
        <v>100</v>
      </c>
      <c r="L141">
        <f t="shared" si="41"/>
        <v>18.628118000000001</v>
      </c>
      <c r="M141">
        <f t="shared" si="44"/>
        <v>0.18628118000000002</v>
      </c>
      <c r="N141">
        <f t="shared" si="42"/>
        <v>0.80207799999999996</v>
      </c>
      <c r="O141">
        <f t="shared" si="45"/>
        <v>0.17116000000000001</v>
      </c>
    </row>
    <row r="142" spans="1:15" x14ac:dyDescent="0.25">
      <c r="A142">
        <v>56</v>
      </c>
      <c r="B142">
        <v>10.070634999999999</v>
      </c>
      <c r="C142">
        <v>0.17983299999999999</v>
      </c>
      <c r="D142">
        <v>0.18910299999999999</v>
      </c>
      <c r="E142">
        <v>0.17293800000000001</v>
      </c>
      <c r="F142">
        <v>44</v>
      </c>
      <c r="G142">
        <v>8.5597960000000004</v>
      </c>
      <c r="H142">
        <v>0.19454099999999999</v>
      </c>
      <c r="I142">
        <v>0.801979</v>
      </c>
      <c r="J142">
        <v>0.17069999999999999</v>
      </c>
      <c r="K142">
        <f t="shared" si="43"/>
        <v>100</v>
      </c>
      <c r="L142">
        <f t="shared" si="41"/>
        <v>18.630431000000002</v>
      </c>
      <c r="M142">
        <f t="shared" si="44"/>
        <v>0.18630431000000003</v>
      </c>
      <c r="N142">
        <f t="shared" si="42"/>
        <v>0.801979</v>
      </c>
      <c r="O142">
        <f t="shared" si="45"/>
        <v>0.17069999999999999</v>
      </c>
    </row>
    <row r="143" spans="1:15" x14ac:dyDescent="0.25">
      <c r="A143">
        <v>59</v>
      </c>
      <c r="B143">
        <v>10.656563</v>
      </c>
      <c r="C143">
        <v>0.18062</v>
      </c>
      <c r="D143">
        <v>0.18673500000000001</v>
      </c>
      <c r="E143">
        <v>0.17241600000000001</v>
      </c>
      <c r="F143">
        <v>41</v>
      </c>
      <c r="G143">
        <v>7.9737410000000004</v>
      </c>
      <c r="H143">
        <v>0.19448099999999999</v>
      </c>
      <c r="I143">
        <v>0.80201299999999998</v>
      </c>
      <c r="J143">
        <v>0.17288899999999999</v>
      </c>
      <c r="K143">
        <f t="shared" si="43"/>
        <v>100</v>
      </c>
      <c r="L143">
        <f t="shared" si="41"/>
        <v>18.630304000000002</v>
      </c>
      <c r="M143">
        <f t="shared" si="44"/>
        <v>0.18630304000000003</v>
      </c>
      <c r="N143">
        <f t="shared" si="42"/>
        <v>0.80201299999999998</v>
      </c>
      <c r="O143">
        <f t="shared" si="45"/>
        <v>0.17241600000000001</v>
      </c>
    </row>
    <row r="144" spans="1:15" x14ac:dyDescent="0.25">
      <c r="A144">
        <v>51</v>
      </c>
      <c r="B144">
        <v>9.8569840000000006</v>
      </c>
      <c r="C144">
        <v>0.193274</v>
      </c>
      <c r="D144">
        <v>0.80163200000000001</v>
      </c>
      <c r="E144">
        <v>0.17274999999999999</v>
      </c>
      <c r="F144">
        <v>49</v>
      </c>
      <c r="G144">
        <v>8.7732379999999992</v>
      </c>
      <c r="H144">
        <v>0.17904600000000001</v>
      </c>
      <c r="I144">
        <v>0.187945</v>
      </c>
      <c r="J144">
        <v>0.17180699999999999</v>
      </c>
      <c r="K144">
        <f t="shared" si="43"/>
        <v>100</v>
      </c>
      <c r="L144">
        <f t="shared" si="41"/>
        <v>18.630222</v>
      </c>
      <c r="M144">
        <f t="shared" si="44"/>
        <v>0.18630221999999999</v>
      </c>
      <c r="N144">
        <f t="shared" si="42"/>
        <v>0.80163200000000001</v>
      </c>
      <c r="O144">
        <f t="shared" si="45"/>
        <v>0.17180699999999999</v>
      </c>
    </row>
    <row r="145" spans="1:15" x14ac:dyDescent="0.25">
      <c r="A145">
        <v>53</v>
      </c>
      <c r="B145">
        <v>10.185361</v>
      </c>
      <c r="C145">
        <v>0.19217699999999999</v>
      </c>
      <c r="D145">
        <v>0.80189600000000005</v>
      </c>
      <c r="E145">
        <v>0.172788</v>
      </c>
      <c r="F145">
        <v>47</v>
      </c>
      <c r="G145">
        <v>8.4409949999999991</v>
      </c>
      <c r="H145">
        <v>0.17959600000000001</v>
      </c>
      <c r="I145">
        <v>0.18995100000000001</v>
      </c>
      <c r="J145">
        <v>0.168521</v>
      </c>
      <c r="K145">
        <f t="shared" si="43"/>
        <v>100</v>
      </c>
      <c r="L145">
        <f t="shared" si="41"/>
        <v>18.626356000000001</v>
      </c>
      <c r="M145">
        <f t="shared" si="44"/>
        <v>0.18626356000000002</v>
      </c>
      <c r="N145">
        <f t="shared" si="42"/>
        <v>0.80189600000000005</v>
      </c>
      <c r="O145">
        <f t="shared" si="45"/>
        <v>0.168521</v>
      </c>
    </row>
    <row r="146" spans="1:15" x14ac:dyDescent="0.25">
      <c r="A146">
        <v>49</v>
      </c>
      <c r="B146">
        <v>9.4666010000000007</v>
      </c>
      <c r="C146">
        <v>0.19319600000000001</v>
      </c>
      <c r="D146">
        <v>0.80136399999999997</v>
      </c>
      <c r="E146">
        <v>0.17171500000000001</v>
      </c>
      <c r="F146">
        <v>51</v>
      </c>
      <c r="G146">
        <v>9.1628710000000009</v>
      </c>
      <c r="H146">
        <v>0.17966399999999999</v>
      </c>
      <c r="I146">
        <v>0.19017400000000001</v>
      </c>
      <c r="J146">
        <v>0.17039599999999999</v>
      </c>
      <c r="K146">
        <f t="shared" si="43"/>
        <v>100</v>
      </c>
      <c r="L146">
        <f t="shared" si="41"/>
        <v>18.629472</v>
      </c>
      <c r="M146">
        <f t="shared" si="44"/>
        <v>0.18629472</v>
      </c>
      <c r="N146">
        <f t="shared" si="42"/>
        <v>0.80136399999999997</v>
      </c>
      <c r="O146">
        <f t="shared" si="45"/>
        <v>0.17039599999999999</v>
      </c>
    </row>
    <row r="147" spans="1:15" x14ac:dyDescent="0.25">
      <c r="A147">
        <v>57</v>
      </c>
      <c r="B147">
        <v>10.283507999999999</v>
      </c>
      <c r="C147">
        <v>0.18041199999999999</v>
      </c>
      <c r="D147">
        <v>0.190585</v>
      </c>
      <c r="E147">
        <v>0.170179</v>
      </c>
      <c r="F147">
        <v>43</v>
      </c>
      <c r="G147">
        <v>8.3445440000000008</v>
      </c>
      <c r="H147">
        <v>0.19405900000000001</v>
      </c>
      <c r="I147">
        <v>0.80160500000000001</v>
      </c>
      <c r="J147">
        <v>0.171428</v>
      </c>
      <c r="K147">
        <f t="shared" si="43"/>
        <v>100</v>
      </c>
      <c r="L147">
        <f t="shared" si="41"/>
        <v>18.628052</v>
      </c>
      <c r="M147">
        <f t="shared" si="44"/>
        <v>0.18628052</v>
      </c>
      <c r="N147">
        <f t="shared" si="42"/>
        <v>0.80160500000000001</v>
      </c>
      <c r="O147">
        <f t="shared" si="45"/>
        <v>0.170179</v>
      </c>
    </row>
    <row r="148" spans="1:15" x14ac:dyDescent="0.25">
      <c r="A148">
        <v>39</v>
      </c>
      <c r="B148">
        <v>6.9764739999999996</v>
      </c>
      <c r="C148">
        <v>0.17888399999999999</v>
      </c>
      <c r="D148">
        <v>0.188219</v>
      </c>
      <c r="E148">
        <v>0.17247799999999999</v>
      </c>
      <c r="F148">
        <v>61</v>
      </c>
      <c r="G148">
        <v>11.652157000000001</v>
      </c>
      <c r="H148">
        <v>0.19101899999999999</v>
      </c>
      <c r="I148">
        <v>0.80162100000000003</v>
      </c>
      <c r="J148">
        <v>0.16883400000000001</v>
      </c>
      <c r="K148">
        <f t="shared" si="43"/>
        <v>100</v>
      </c>
      <c r="L148">
        <f t="shared" si="41"/>
        <v>18.628630999999999</v>
      </c>
      <c r="M148">
        <f t="shared" si="44"/>
        <v>0.18628630999999998</v>
      </c>
      <c r="N148">
        <f t="shared" si="42"/>
        <v>0.80162100000000003</v>
      </c>
      <c r="O148">
        <f t="shared" si="45"/>
        <v>0.16883400000000001</v>
      </c>
    </row>
    <row r="149" spans="1:15" x14ac:dyDescent="0.25">
      <c r="A149">
        <v>50</v>
      </c>
      <c r="B149">
        <v>9.5970580000000005</v>
      </c>
      <c r="C149">
        <v>0.191941</v>
      </c>
      <c r="D149">
        <v>0.80154499999999995</v>
      </c>
      <c r="E149">
        <v>0.17119500000000001</v>
      </c>
      <c r="F149">
        <v>50</v>
      </c>
      <c r="G149">
        <v>9.0316729999999996</v>
      </c>
      <c r="H149">
        <v>0.18063299999999999</v>
      </c>
      <c r="I149">
        <v>0.18936500000000001</v>
      </c>
      <c r="J149">
        <v>0.169848</v>
      </c>
      <c r="K149">
        <f t="shared" si="43"/>
        <v>100</v>
      </c>
      <c r="L149">
        <f t="shared" si="41"/>
        <v>18.628731000000002</v>
      </c>
      <c r="M149">
        <f t="shared" si="44"/>
        <v>0.18628731000000001</v>
      </c>
      <c r="N149">
        <f t="shared" si="42"/>
        <v>0.80154499999999995</v>
      </c>
      <c r="O149">
        <f t="shared" si="45"/>
        <v>0.169848</v>
      </c>
    </row>
    <row r="150" spans="1:15" x14ac:dyDescent="0.25">
      <c r="K150">
        <f>SUM(K134:K149)</f>
        <v>1600</v>
      </c>
      <c r="L150">
        <f>MAX(L134:L149)</f>
        <v>18.630431000000002</v>
      </c>
      <c r="M150">
        <f>AVERAGE(M134:M149)</f>
        <v>0.18628866937499999</v>
      </c>
      <c r="N150">
        <f>MAX(N134:N149)</f>
        <v>0.80207799999999996</v>
      </c>
      <c r="O150">
        <f>MIN(O134:O149)</f>
        <v>0.16825899999999999</v>
      </c>
    </row>
    <row r="154" spans="1:15" x14ac:dyDescent="0.25">
      <c r="A154" t="s">
        <v>0</v>
      </c>
    </row>
    <row r="155" spans="1:15" x14ac:dyDescent="0.25">
      <c r="A155" t="s">
        <v>39</v>
      </c>
      <c r="B155" t="s">
        <v>37</v>
      </c>
    </row>
    <row r="156" spans="1:15" x14ac:dyDescent="0.25">
      <c r="A156" t="s">
        <v>2</v>
      </c>
      <c r="B156" t="s">
        <v>3</v>
      </c>
      <c r="C156" t="s">
        <v>4</v>
      </c>
      <c r="D156" t="s">
        <v>5</v>
      </c>
      <c r="E156" t="s">
        <v>6</v>
      </c>
      <c r="F156" t="s">
        <v>7</v>
      </c>
      <c r="G156" t="s">
        <v>8</v>
      </c>
      <c r="H156" t="s">
        <v>9</v>
      </c>
      <c r="I156" t="s">
        <v>10</v>
      </c>
      <c r="J156" t="s">
        <v>11</v>
      </c>
      <c r="K156" t="s">
        <v>42</v>
      </c>
      <c r="L156" t="s">
        <v>43</v>
      </c>
      <c r="M156" t="s">
        <v>44</v>
      </c>
      <c r="N156" t="s">
        <v>45</v>
      </c>
      <c r="O156" t="s">
        <v>46</v>
      </c>
    </row>
    <row r="157" spans="1:15" x14ac:dyDescent="0.25">
      <c r="A157">
        <v>44</v>
      </c>
      <c r="B157">
        <v>8.6163830000000008</v>
      </c>
      <c r="C157">
        <v>0.195827</v>
      </c>
      <c r="D157">
        <v>0.805728</v>
      </c>
      <c r="E157">
        <v>0.17338700000000001</v>
      </c>
      <c r="F157">
        <v>56</v>
      </c>
      <c r="G157">
        <v>10.195703</v>
      </c>
      <c r="H157">
        <v>0.18206600000000001</v>
      </c>
      <c r="I157">
        <v>0.189225</v>
      </c>
      <c r="J157">
        <v>0.17027700000000001</v>
      </c>
      <c r="K157">
        <f>$A157+$F157</f>
        <v>100</v>
      </c>
      <c r="L157">
        <f>$B157+$G157</f>
        <v>18.812086000000001</v>
      </c>
      <c r="M157">
        <f>$L157/$K157</f>
        <v>0.18812086</v>
      </c>
      <c r="N157">
        <f>MAX($I157,$D157)</f>
        <v>0.805728</v>
      </c>
      <c r="O157">
        <f>MIN($J157,$E157)</f>
        <v>0.17027700000000001</v>
      </c>
    </row>
    <row r="158" spans="1:15" x14ac:dyDescent="0.25">
      <c r="A158">
        <v>46</v>
      </c>
      <c r="B158">
        <v>8.359985</v>
      </c>
      <c r="C158">
        <v>0.18173900000000001</v>
      </c>
      <c r="D158">
        <v>0.18818699999999999</v>
      </c>
      <c r="E158">
        <v>0.172874</v>
      </c>
      <c r="F158">
        <v>54</v>
      </c>
      <c r="G158">
        <v>10.451534000000001</v>
      </c>
      <c r="H158">
        <v>0.193547</v>
      </c>
      <c r="I158">
        <v>0.80779999999999996</v>
      </c>
      <c r="J158">
        <v>0.17252000000000001</v>
      </c>
      <c r="K158">
        <f>$A158+$F158</f>
        <v>100</v>
      </c>
      <c r="L158">
        <f t="shared" ref="L158:L172" si="46">$B158+$G158</f>
        <v>18.811519000000001</v>
      </c>
      <c r="M158">
        <f>$L158/$K158</f>
        <v>0.18811519000000002</v>
      </c>
      <c r="N158">
        <f t="shared" ref="N158:N172" si="47">MAX($I158,$D158)</f>
        <v>0.80779999999999996</v>
      </c>
      <c r="O158">
        <f>MIN($J158,$E158)</f>
        <v>0.17252000000000001</v>
      </c>
    </row>
    <row r="159" spans="1:15" x14ac:dyDescent="0.25">
      <c r="A159">
        <v>52</v>
      </c>
      <c r="B159">
        <v>10.082162</v>
      </c>
      <c r="C159">
        <v>0.193888</v>
      </c>
      <c r="D159">
        <v>0.80601400000000001</v>
      </c>
      <c r="E159">
        <v>0.17227000000000001</v>
      </c>
      <c r="F159">
        <v>48</v>
      </c>
      <c r="G159">
        <v>8.7294129999999992</v>
      </c>
      <c r="H159">
        <v>0.181863</v>
      </c>
      <c r="I159">
        <v>0.18873599999999999</v>
      </c>
      <c r="J159">
        <v>0.17335</v>
      </c>
      <c r="K159">
        <f t="shared" ref="K159:K172" si="48">$A159+$F159</f>
        <v>100</v>
      </c>
      <c r="L159">
        <f t="shared" si="46"/>
        <v>18.811574999999998</v>
      </c>
      <c r="M159">
        <f t="shared" ref="M159:M172" si="49">$L159/$K159</f>
        <v>0.18811574999999997</v>
      </c>
      <c r="N159">
        <f t="shared" si="47"/>
        <v>0.80601400000000001</v>
      </c>
      <c r="O159">
        <f t="shared" ref="O159:O172" si="50">MIN($J159,$E159)</f>
        <v>0.17227000000000001</v>
      </c>
    </row>
    <row r="160" spans="1:15" x14ac:dyDescent="0.25">
      <c r="A160">
        <v>51</v>
      </c>
      <c r="B160">
        <v>9.2819909999999997</v>
      </c>
      <c r="C160">
        <v>0.182</v>
      </c>
      <c r="D160">
        <v>0.189864</v>
      </c>
      <c r="E160">
        <v>0.17274</v>
      </c>
      <c r="F160">
        <v>49</v>
      </c>
      <c r="G160">
        <v>9.5297319999999992</v>
      </c>
      <c r="H160">
        <v>0.19448399999999999</v>
      </c>
      <c r="I160">
        <v>0.80642800000000003</v>
      </c>
      <c r="J160">
        <v>0.17100499999999999</v>
      </c>
      <c r="K160">
        <f t="shared" si="48"/>
        <v>100</v>
      </c>
      <c r="L160">
        <f t="shared" si="46"/>
        <v>18.811723000000001</v>
      </c>
      <c r="M160">
        <f t="shared" si="49"/>
        <v>0.18811723</v>
      </c>
      <c r="N160">
        <f t="shared" si="47"/>
        <v>0.80642800000000003</v>
      </c>
      <c r="O160">
        <f t="shared" si="50"/>
        <v>0.17100499999999999</v>
      </c>
    </row>
    <row r="161" spans="1:15" x14ac:dyDescent="0.25">
      <c r="A161">
        <v>53</v>
      </c>
      <c r="B161">
        <v>10.256627999999999</v>
      </c>
      <c r="C161">
        <v>0.193521</v>
      </c>
      <c r="D161">
        <v>0.80598099999999995</v>
      </c>
      <c r="E161">
        <v>0.17296</v>
      </c>
      <c r="F161">
        <v>47</v>
      </c>
      <c r="G161">
        <v>8.5553129999999999</v>
      </c>
      <c r="H161">
        <v>0.182028</v>
      </c>
      <c r="I161">
        <v>0.18946499999999999</v>
      </c>
      <c r="J161">
        <v>0.172789</v>
      </c>
      <c r="K161">
        <f t="shared" si="48"/>
        <v>100</v>
      </c>
      <c r="L161">
        <f t="shared" si="46"/>
        <v>18.811940999999997</v>
      </c>
      <c r="M161">
        <f t="shared" si="49"/>
        <v>0.18811940999999999</v>
      </c>
      <c r="N161">
        <f t="shared" si="47"/>
        <v>0.80598099999999995</v>
      </c>
      <c r="O161">
        <f t="shared" si="50"/>
        <v>0.172789</v>
      </c>
    </row>
    <row r="162" spans="1:15" x14ac:dyDescent="0.25">
      <c r="A162">
        <v>53</v>
      </c>
      <c r="B162">
        <v>9.6654319999999991</v>
      </c>
      <c r="C162">
        <v>0.182367</v>
      </c>
      <c r="D162">
        <v>0.18820300000000001</v>
      </c>
      <c r="E162">
        <v>0.172712</v>
      </c>
      <c r="F162">
        <v>47</v>
      </c>
      <c r="G162">
        <v>9.1464829999999999</v>
      </c>
      <c r="H162">
        <v>0.194606</v>
      </c>
      <c r="I162">
        <v>0.80596800000000002</v>
      </c>
      <c r="J162">
        <v>0.17216999999999999</v>
      </c>
      <c r="K162">
        <f t="shared" si="48"/>
        <v>100</v>
      </c>
      <c r="L162">
        <f t="shared" si="46"/>
        <v>18.811914999999999</v>
      </c>
      <c r="M162">
        <f t="shared" si="49"/>
        <v>0.18811914999999998</v>
      </c>
      <c r="N162">
        <f t="shared" si="47"/>
        <v>0.80596800000000002</v>
      </c>
      <c r="O162">
        <f t="shared" si="50"/>
        <v>0.17216999999999999</v>
      </c>
    </row>
    <row r="163" spans="1:15" x14ac:dyDescent="0.25">
      <c r="A163">
        <v>43</v>
      </c>
      <c r="B163">
        <v>7.7906180000000003</v>
      </c>
      <c r="C163">
        <v>0.181177</v>
      </c>
      <c r="D163">
        <v>0.18985099999999999</v>
      </c>
      <c r="E163">
        <v>0.17252700000000001</v>
      </c>
      <c r="F163">
        <v>57</v>
      </c>
      <c r="G163">
        <v>11.022418999999999</v>
      </c>
      <c r="H163">
        <v>0.19337599999999999</v>
      </c>
      <c r="I163">
        <v>0.80790499999999998</v>
      </c>
      <c r="J163">
        <v>0.172959</v>
      </c>
      <c r="K163">
        <f t="shared" si="48"/>
        <v>100</v>
      </c>
      <c r="L163">
        <f t="shared" si="46"/>
        <v>18.813037000000001</v>
      </c>
      <c r="M163">
        <f t="shared" si="49"/>
        <v>0.18813037000000002</v>
      </c>
      <c r="N163">
        <f t="shared" si="47"/>
        <v>0.80790499999999998</v>
      </c>
      <c r="O163">
        <f t="shared" si="50"/>
        <v>0.17252700000000001</v>
      </c>
    </row>
    <row r="164" spans="1:15" x14ac:dyDescent="0.25">
      <c r="A164">
        <v>48</v>
      </c>
      <c r="B164">
        <v>8.6862969999999997</v>
      </c>
      <c r="C164">
        <v>0.18096499999999999</v>
      </c>
      <c r="D164">
        <v>0.19011700000000001</v>
      </c>
      <c r="E164">
        <v>0.172677</v>
      </c>
      <c r="F164">
        <v>52</v>
      </c>
      <c r="G164">
        <v>10.125742000000001</v>
      </c>
      <c r="H164">
        <v>0.19472600000000001</v>
      </c>
      <c r="I164">
        <v>0.80632800000000004</v>
      </c>
      <c r="J164">
        <v>0.17319799999999999</v>
      </c>
      <c r="K164">
        <f t="shared" si="48"/>
        <v>100</v>
      </c>
      <c r="L164">
        <f t="shared" si="46"/>
        <v>18.812038999999999</v>
      </c>
      <c r="M164">
        <f t="shared" si="49"/>
        <v>0.18812039</v>
      </c>
      <c r="N164">
        <f t="shared" si="47"/>
        <v>0.80632800000000004</v>
      </c>
      <c r="O164">
        <f t="shared" si="50"/>
        <v>0.172677</v>
      </c>
    </row>
    <row r="165" spans="1:15" x14ac:dyDescent="0.25">
      <c r="A165">
        <v>54</v>
      </c>
      <c r="B165">
        <v>10.411546</v>
      </c>
      <c r="C165">
        <v>0.19280600000000001</v>
      </c>
      <c r="D165">
        <v>0.80541700000000005</v>
      </c>
      <c r="E165">
        <v>0.17277999999999999</v>
      </c>
      <c r="F165">
        <v>46</v>
      </c>
      <c r="G165">
        <v>8.3969989999999992</v>
      </c>
      <c r="H165">
        <v>0.18254300000000001</v>
      </c>
      <c r="I165">
        <v>0.18959100000000001</v>
      </c>
      <c r="J165">
        <v>0.17300299999999999</v>
      </c>
      <c r="K165">
        <f t="shared" si="48"/>
        <v>100</v>
      </c>
      <c r="L165">
        <f t="shared" si="46"/>
        <v>18.808544999999999</v>
      </c>
      <c r="M165">
        <f t="shared" si="49"/>
        <v>0.18808544999999999</v>
      </c>
      <c r="N165">
        <f t="shared" si="47"/>
        <v>0.80541700000000005</v>
      </c>
      <c r="O165">
        <f t="shared" si="50"/>
        <v>0.17277999999999999</v>
      </c>
    </row>
    <row r="166" spans="1:15" x14ac:dyDescent="0.25">
      <c r="A166">
        <v>48</v>
      </c>
      <c r="B166">
        <v>9.3671779999999991</v>
      </c>
      <c r="C166">
        <v>0.19514999999999999</v>
      </c>
      <c r="D166">
        <v>0.80625599999999997</v>
      </c>
      <c r="E166">
        <v>0.17243600000000001</v>
      </c>
      <c r="F166">
        <v>52</v>
      </c>
      <c r="G166">
        <v>9.4451199999999993</v>
      </c>
      <c r="H166">
        <v>0.18163699999999999</v>
      </c>
      <c r="I166">
        <v>0.19110199999999999</v>
      </c>
      <c r="J166">
        <v>0.17271600000000001</v>
      </c>
      <c r="K166">
        <f t="shared" si="48"/>
        <v>100</v>
      </c>
      <c r="L166">
        <f t="shared" si="46"/>
        <v>18.812297999999998</v>
      </c>
      <c r="M166">
        <f t="shared" si="49"/>
        <v>0.18812298</v>
      </c>
      <c r="N166">
        <f t="shared" si="47"/>
        <v>0.80625599999999997</v>
      </c>
      <c r="O166">
        <f t="shared" si="50"/>
        <v>0.17243600000000001</v>
      </c>
    </row>
    <row r="167" spans="1:15" x14ac:dyDescent="0.25">
      <c r="A167">
        <v>55</v>
      </c>
      <c r="B167">
        <v>10.62655</v>
      </c>
      <c r="C167">
        <v>0.19320999999999999</v>
      </c>
      <c r="D167">
        <v>0.80594900000000003</v>
      </c>
      <c r="E167">
        <v>0.17305300000000001</v>
      </c>
      <c r="F167">
        <v>45</v>
      </c>
      <c r="G167">
        <v>8.1858190000000004</v>
      </c>
      <c r="H167">
        <v>0.18190700000000001</v>
      </c>
      <c r="I167">
        <v>0.18779899999999999</v>
      </c>
      <c r="J167">
        <v>0.17110500000000001</v>
      </c>
      <c r="K167">
        <f t="shared" si="48"/>
        <v>100</v>
      </c>
      <c r="L167">
        <f t="shared" si="46"/>
        <v>18.812369</v>
      </c>
      <c r="M167">
        <f t="shared" si="49"/>
        <v>0.18812369000000001</v>
      </c>
      <c r="N167">
        <f t="shared" si="47"/>
        <v>0.80594900000000003</v>
      </c>
      <c r="O167">
        <f t="shared" si="50"/>
        <v>0.17110500000000001</v>
      </c>
    </row>
    <row r="168" spans="1:15" x14ac:dyDescent="0.25">
      <c r="A168">
        <v>54</v>
      </c>
      <c r="B168">
        <v>10.473034</v>
      </c>
      <c r="C168">
        <v>0.19394500000000001</v>
      </c>
      <c r="D168">
        <v>0.80632000000000004</v>
      </c>
      <c r="E168">
        <v>0.16997799999999999</v>
      </c>
      <c r="F168">
        <v>46</v>
      </c>
      <c r="G168">
        <v>8.3368959999999994</v>
      </c>
      <c r="H168">
        <v>0.18123700000000001</v>
      </c>
      <c r="I168">
        <v>0.19048100000000001</v>
      </c>
      <c r="J168">
        <v>0.172678</v>
      </c>
      <c r="K168">
        <f t="shared" si="48"/>
        <v>100</v>
      </c>
      <c r="L168">
        <f t="shared" si="46"/>
        <v>18.809930000000001</v>
      </c>
      <c r="M168">
        <f t="shared" si="49"/>
        <v>0.18809930000000002</v>
      </c>
      <c r="N168">
        <f t="shared" si="47"/>
        <v>0.80632000000000004</v>
      </c>
      <c r="O168">
        <f t="shared" si="50"/>
        <v>0.16997799999999999</v>
      </c>
    </row>
    <row r="169" spans="1:15" x14ac:dyDescent="0.25">
      <c r="A169">
        <v>51</v>
      </c>
      <c r="B169">
        <v>9.9264890000000001</v>
      </c>
      <c r="C169">
        <v>0.194637</v>
      </c>
      <c r="D169">
        <v>0.805813</v>
      </c>
      <c r="E169">
        <v>0.17300399999999999</v>
      </c>
      <c r="F169">
        <v>49</v>
      </c>
      <c r="G169">
        <v>8.8862410000000001</v>
      </c>
      <c r="H169">
        <v>0.18135200000000001</v>
      </c>
      <c r="I169">
        <v>0.19100700000000001</v>
      </c>
      <c r="J169">
        <v>0.17247199999999999</v>
      </c>
      <c r="K169">
        <f t="shared" si="48"/>
        <v>100</v>
      </c>
      <c r="L169">
        <f t="shared" si="46"/>
        <v>18.812730000000002</v>
      </c>
      <c r="M169">
        <f t="shared" si="49"/>
        <v>0.18812730000000003</v>
      </c>
      <c r="N169">
        <f t="shared" si="47"/>
        <v>0.805813</v>
      </c>
      <c r="O169">
        <f t="shared" si="50"/>
        <v>0.17247199999999999</v>
      </c>
    </row>
    <row r="170" spans="1:15" x14ac:dyDescent="0.25">
      <c r="A170">
        <v>39</v>
      </c>
      <c r="B170">
        <v>7.7214140000000002</v>
      </c>
      <c r="C170">
        <v>0.19798499999999999</v>
      </c>
      <c r="D170">
        <v>0.80556000000000005</v>
      </c>
      <c r="E170">
        <v>0.17332600000000001</v>
      </c>
      <c r="F170">
        <v>61</v>
      </c>
      <c r="G170">
        <v>11.091219000000001</v>
      </c>
      <c r="H170">
        <v>0.18182300000000001</v>
      </c>
      <c r="I170">
        <v>0.18777199999999999</v>
      </c>
      <c r="J170">
        <v>0.17292299999999999</v>
      </c>
      <c r="K170">
        <f t="shared" si="48"/>
        <v>100</v>
      </c>
      <c r="L170">
        <f t="shared" si="46"/>
        <v>18.812633000000002</v>
      </c>
      <c r="M170">
        <f t="shared" si="49"/>
        <v>0.18812633000000001</v>
      </c>
      <c r="N170">
        <f t="shared" si="47"/>
        <v>0.80556000000000005</v>
      </c>
      <c r="O170">
        <f t="shared" si="50"/>
        <v>0.17292299999999999</v>
      </c>
    </row>
    <row r="171" spans="1:15" x14ac:dyDescent="0.25">
      <c r="A171">
        <v>48</v>
      </c>
      <c r="B171">
        <v>9.3086120000000001</v>
      </c>
      <c r="C171">
        <v>0.19392899999999999</v>
      </c>
      <c r="D171">
        <v>0.80615599999999998</v>
      </c>
      <c r="E171">
        <v>0.17294499999999999</v>
      </c>
      <c r="F171">
        <v>52</v>
      </c>
      <c r="G171">
        <v>9.5046280000000003</v>
      </c>
      <c r="H171">
        <v>0.182781</v>
      </c>
      <c r="I171">
        <v>0.19078500000000001</v>
      </c>
      <c r="J171">
        <v>0.17271300000000001</v>
      </c>
      <c r="K171">
        <f t="shared" si="48"/>
        <v>100</v>
      </c>
      <c r="L171">
        <f t="shared" si="46"/>
        <v>18.81324</v>
      </c>
      <c r="M171">
        <f t="shared" si="49"/>
        <v>0.18813240000000001</v>
      </c>
      <c r="N171">
        <f t="shared" si="47"/>
        <v>0.80615599999999998</v>
      </c>
      <c r="O171">
        <f t="shared" si="50"/>
        <v>0.17271300000000001</v>
      </c>
    </row>
    <row r="172" spans="1:15" x14ac:dyDescent="0.25">
      <c r="A172">
        <v>55</v>
      </c>
      <c r="B172">
        <v>10.603393000000001</v>
      </c>
      <c r="C172">
        <v>0.19278899999999999</v>
      </c>
      <c r="D172">
        <v>0.80613199999999996</v>
      </c>
      <c r="E172">
        <v>0.16963300000000001</v>
      </c>
      <c r="F172">
        <v>45</v>
      </c>
      <c r="G172">
        <v>8.2091239999999992</v>
      </c>
      <c r="H172">
        <v>0.182425</v>
      </c>
      <c r="I172">
        <v>0.19046099999999999</v>
      </c>
      <c r="J172">
        <v>0.173121</v>
      </c>
      <c r="K172">
        <f t="shared" si="48"/>
        <v>100</v>
      </c>
      <c r="L172">
        <f t="shared" si="46"/>
        <v>18.812517</v>
      </c>
      <c r="M172">
        <f t="shared" si="49"/>
        <v>0.18812517000000001</v>
      </c>
      <c r="N172">
        <f t="shared" si="47"/>
        <v>0.80613199999999996</v>
      </c>
      <c r="O172">
        <f t="shared" si="50"/>
        <v>0.16963300000000001</v>
      </c>
    </row>
    <row r="173" spans="1:15" x14ac:dyDescent="0.25">
      <c r="K173">
        <f>SUM(K157:K172)</f>
        <v>1600</v>
      </c>
      <c r="L173">
        <f>MAX(L157:L172)</f>
        <v>18.81324</v>
      </c>
      <c r="M173">
        <f>AVERAGE(M157:M172)</f>
        <v>0.18811881062500005</v>
      </c>
      <c r="N173">
        <f>MAX(N157:N172)</f>
        <v>0.80790499999999998</v>
      </c>
      <c r="O173">
        <f>MIN(O157:O172)</f>
        <v>0.16963300000000001</v>
      </c>
    </row>
    <row r="178" spans="1:15" x14ac:dyDescent="0.25">
      <c r="A178" t="s">
        <v>0</v>
      </c>
    </row>
    <row r="179" spans="1:15" x14ac:dyDescent="0.25">
      <c r="A179" t="s">
        <v>40</v>
      </c>
      <c r="B179" t="s">
        <v>35</v>
      </c>
    </row>
    <row r="180" spans="1:15" x14ac:dyDescent="0.25">
      <c r="A180" t="s">
        <v>2</v>
      </c>
      <c r="B180" t="s">
        <v>3</v>
      </c>
      <c r="C180" t="s">
        <v>4</v>
      </c>
      <c r="D180" t="s">
        <v>5</v>
      </c>
      <c r="E180" t="s">
        <v>6</v>
      </c>
      <c r="F180" t="s">
        <v>7</v>
      </c>
      <c r="G180" t="s">
        <v>8</v>
      </c>
      <c r="H180" t="s">
        <v>9</v>
      </c>
      <c r="I180" t="s">
        <v>10</v>
      </c>
      <c r="J180" t="s">
        <v>11</v>
      </c>
      <c r="K180" t="s">
        <v>42</v>
      </c>
      <c r="L180" t="s">
        <v>43</v>
      </c>
      <c r="M180" t="s">
        <v>44</v>
      </c>
      <c r="N180" t="s">
        <v>45</v>
      </c>
      <c r="O180" t="s">
        <v>46</v>
      </c>
    </row>
    <row r="181" spans="1:15" x14ac:dyDescent="0.25">
      <c r="A181">
        <v>58</v>
      </c>
      <c r="B181">
        <v>10.934658000000001</v>
      </c>
      <c r="C181">
        <v>0.188529</v>
      </c>
      <c r="D181">
        <v>0.81057800000000002</v>
      </c>
      <c r="E181">
        <v>0.16756099999999999</v>
      </c>
      <c r="F181">
        <v>42</v>
      </c>
      <c r="G181">
        <v>7.468426</v>
      </c>
      <c r="H181">
        <v>0.17782000000000001</v>
      </c>
      <c r="I181">
        <v>0.19031699999999999</v>
      </c>
      <c r="J181">
        <v>0.16906299999999999</v>
      </c>
      <c r="K181">
        <f>$A181+$F181</f>
        <v>100</v>
      </c>
      <c r="L181">
        <f>$B181+$G181</f>
        <v>18.403084</v>
      </c>
      <c r="M181">
        <f>$L181/$K181</f>
        <v>0.18403084</v>
      </c>
      <c r="N181">
        <f>MAX($I181,$D181)</f>
        <v>0.81057800000000002</v>
      </c>
      <c r="O181">
        <f>MIN($J181,$E181)</f>
        <v>0.16756099999999999</v>
      </c>
    </row>
    <row r="182" spans="1:15" x14ac:dyDescent="0.25">
      <c r="A182">
        <v>45</v>
      </c>
      <c r="B182">
        <v>7.988658</v>
      </c>
      <c r="C182">
        <v>0.17752599999999999</v>
      </c>
      <c r="D182">
        <v>0.19109400000000001</v>
      </c>
      <c r="E182">
        <v>0.16308600000000001</v>
      </c>
      <c r="F182">
        <v>55</v>
      </c>
      <c r="G182">
        <v>10.414917000000001</v>
      </c>
      <c r="H182">
        <v>0.189362</v>
      </c>
      <c r="I182">
        <v>0.81189500000000003</v>
      </c>
      <c r="J182">
        <v>0.172657</v>
      </c>
      <c r="K182">
        <f>$A182+$F182</f>
        <v>100</v>
      </c>
      <c r="L182">
        <f t="shared" ref="L182:L212" si="51">$B182+$G182</f>
        <v>18.403575</v>
      </c>
      <c r="M182">
        <f>$L182/$K182</f>
        <v>0.18403575</v>
      </c>
      <c r="N182">
        <f t="shared" ref="N182:N212" si="52">MAX($I182,$D182)</f>
        <v>0.81189500000000003</v>
      </c>
      <c r="O182">
        <f>MIN($J182,$E182)</f>
        <v>0.16308600000000001</v>
      </c>
    </row>
    <row r="183" spans="1:15" x14ac:dyDescent="0.25">
      <c r="A183">
        <v>55</v>
      </c>
      <c r="B183">
        <v>10.434563000000001</v>
      </c>
      <c r="C183">
        <v>0.189719</v>
      </c>
      <c r="D183">
        <v>0.81047199999999997</v>
      </c>
      <c r="E183">
        <v>0.17299400000000001</v>
      </c>
      <c r="F183">
        <v>45</v>
      </c>
      <c r="G183">
        <v>7.9684999999999997</v>
      </c>
      <c r="H183">
        <v>0.17707800000000001</v>
      </c>
      <c r="I183">
        <v>0.19097500000000001</v>
      </c>
      <c r="J183">
        <v>0.16304099999999999</v>
      </c>
      <c r="K183">
        <f t="shared" ref="K183:K212" si="53">$A183+$F183</f>
        <v>100</v>
      </c>
      <c r="L183">
        <f t="shared" si="51"/>
        <v>18.403063</v>
      </c>
      <c r="M183">
        <f t="shared" ref="M183:M212" si="54">$L183/$K183</f>
        <v>0.18403063</v>
      </c>
      <c r="N183">
        <f t="shared" si="52"/>
        <v>0.81047199999999997</v>
      </c>
      <c r="O183">
        <f t="shared" ref="O183:O212" si="55">MIN($J183,$E183)</f>
        <v>0.16304099999999999</v>
      </c>
    </row>
    <row r="184" spans="1:15" x14ac:dyDescent="0.25">
      <c r="A184">
        <v>54</v>
      </c>
      <c r="B184">
        <v>9.6389929999999993</v>
      </c>
      <c r="C184">
        <v>0.17849999999999999</v>
      </c>
      <c r="D184">
        <v>0.190835</v>
      </c>
      <c r="E184">
        <v>0.16603899999999999</v>
      </c>
      <c r="F184">
        <v>46</v>
      </c>
      <c r="G184">
        <v>8.7648510000000002</v>
      </c>
      <c r="H184">
        <v>0.19053999999999999</v>
      </c>
      <c r="I184">
        <v>0.81091999999999997</v>
      </c>
      <c r="J184">
        <v>0.168401</v>
      </c>
      <c r="K184">
        <f t="shared" si="53"/>
        <v>100</v>
      </c>
      <c r="L184">
        <f t="shared" si="51"/>
        <v>18.403843999999999</v>
      </c>
      <c r="M184">
        <f t="shared" si="54"/>
        <v>0.18403844</v>
      </c>
      <c r="N184">
        <f t="shared" si="52"/>
        <v>0.81091999999999997</v>
      </c>
      <c r="O184">
        <f t="shared" si="55"/>
        <v>0.16603899999999999</v>
      </c>
    </row>
    <row r="185" spans="1:15" x14ac:dyDescent="0.25">
      <c r="A185">
        <v>49</v>
      </c>
      <c r="B185">
        <v>9.3314160000000008</v>
      </c>
      <c r="C185">
        <v>0.190437</v>
      </c>
      <c r="D185">
        <v>0.81137800000000004</v>
      </c>
      <c r="E185">
        <v>0.16578100000000001</v>
      </c>
      <c r="F185">
        <v>51</v>
      </c>
      <c r="G185">
        <v>9.0733650000000008</v>
      </c>
      <c r="H185">
        <v>0.17790900000000001</v>
      </c>
      <c r="I185">
        <v>0.189692</v>
      </c>
      <c r="J185">
        <v>0.16783799999999999</v>
      </c>
      <c r="K185">
        <f t="shared" si="53"/>
        <v>100</v>
      </c>
      <c r="L185">
        <f t="shared" si="51"/>
        <v>18.404781</v>
      </c>
      <c r="M185">
        <f t="shared" si="54"/>
        <v>0.18404781000000001</v>
      </c>
      <c r="N185">
        <f t="shared" si="52"/>
        <v>0.81137800000000004</v>
      </c>
      <c r="O185">
        <f t="shared" si="55"/>
        <v>0.16578100000000001</v>
      </c>
    </row>
    <row r="186" spans="1:15" x14ac:dyDescent="0.25">
      <c r="A186">
        <v>57</v>
      </c>
      <c r="B186">
        <v>10.76408</v>
      </c>
      <c r="C186">
        <v>0.18884400000000001</v>
      </c>
      <c r="D186">
        <v>0.80989199999999995</v>
      </c>
      <c r="E186">
        <v>0.16662199999999999</v>
      </c>
      <c r="F186">
        <v>43</v>
      </c>
      <c r="G186">
        <v>7.6396090000000001</v>
      </c>
      <c r="H186">
        <v>0.17766499999999999</v>
      </c>
      <c r="I186">
        <v>0.189608</v>
      </c>
      <c r="J186">
        <v>0.17265</v>
      </c>
      <c r="K186">
        <f t="shared" si="53"/>
        <v>100</v>
      </c>
      <c r="L186">
        <f t="shared" si="51"/>
        <v>18.403689</v>
      </c>
      <c r="M186">
        <f t="shared" si="54"/>
        <v>0.18403689000000001</v>
      </c>
      <c r="N186">
        <f t="shared" si="52"/>
        <v>0.80989199999999995</v>
      </c>
      <c r="O186">
        <f t="shared" si="55"/>
        <v>0.16662199999999999</v>
      </c>
    </row>
    <row r="187" spans="1:15" x14ac:dyDescent="0.25">
      <c r="A187">
        <v>59</v>
      </c>
      <c r="B187">
        <v>11.088376999999999</v>
      </c>
      <c r="C187">
        <v>0.18793899999999999</v>
      </c>
      <c r="D187">
        <v>0.81121600000000005</v>
      </c>
      <c r="E187">
        <v>0.16244</v>
      </c>
      <c r="F187">
        <v>41</v>
      </c>
      <c r="G187">
        <v>7.3158289999999999</v>
      </c>
      <c r="H187">
        <v>0.17843500000000001</v>
      </c>
      <c r="I187">
        <v>0.190162</v>
      </c>
      <c r="J187">
        <v>0.17277100000000001</v>
      </c>
      <c r="K187">
        <f t="shared" si="53"/>
        <v>100</v>
      </c>
      <c r="L187">
        <f t="shared" si="51"/>
        <v>18.404205999999999</v>
      </c>
      <c r="M187">
        <f t="shared" si="54"/>
        <v>0.18404205999999998</v>
      </c>
      <c r="N187">
        <f t="shared" si="52"/>
        <v>0.81121600000000005</v>
      </c>
      <c r="O187">
        <f t="shared" si="55"/>
        <v>0.16244</v>
      </c>
    </row>
    <row r="188" spans="1:15" x14ac:dyDescent="0.25">
      <c r="A188">
        <v>64</v>
      </c>
      <c r="B188">
        <v>11.385554000000001</v>
      </c>
      <c r="C188">
        <v>0.177899</v>
      </c>
      <c r="D188">
        <v>0.19034999999999999</v>
      </c>
      <c r="E188">
        <v>0.16813</v>
      </c>
      <c r="F188">
        <v>36</v>
      </c>
      <c r="G188">
        <v>7.0198309999999999</v>
      </c>
      <c r="H188">
        <v>0.194995</v>
      </c>
      <c r="I188">
        <v>0.81201299999999998</v>
      </c>
      <c r="J188">
        <v>0.163054</v>
      </c>
      <c r="K188">
        <f t="shared" si="53"/>
        <v>100</v>
      </c>
      <c r="L188">
        <f t="shared" si="51"/>
        <v>18.405385000000003</v>
      </c>
      <c r="M188">
        <f t="shared" si="54"/>
        <v>0.18405385000000002</v>
      </c>
      <c r="N188">
        <f t="shared" si="52"/>
        <v>0.81201299999999998</v>
      </c>
      <c r="O188">
        <f t="shared" si="55"/>
        <v>0.163054</v>
      </c>
    </row>
    <row r="189" spans="1:15" x14ac:dyDescent="0.25">
      <c r="A189">
        <v>47</v>
      </c>
      <c r="B189">
        <v>8.3656140000000008</v>
      </c>
      <c r="C189">
        <v>0.17799200000000001</v>
      </c>
      <c r="D189">
        <v>0.19066</v>
      </c>
      <c r="E189">
        <v>0.16813800000000001</v>
      </c>
      <c r="F189">
        <v>53</v>
      </c>
      <c r="G189">
        <v>10.039114</v>
      </c>
      <c r="H189">
        <v>0.189417</v>
      </c>
      <c r="I189">
        <v>0.81147599999999998</v>
      </c>
      <c r="J189">
        <v>0.16839699999999999</v>
      </c>
      <c r="K189">
        <f t="shared" si="53"/>
        <v>100</v>
      </c>
      <c r="L189">
        <f t="shared" si="51"/>
        <v>18.404727999999999</v>
      </c>
      <c r="M189">
        <f t="shared" si="54"/>
        <v>0.18404727999999998</v>
      </c>
      <c r="N189">
        <f t="shared" si="52"/>
        <v>0.81147599999999998</v>
      </c>
      <c r="O189">
        <f t="shared" si="55"/>
        <v>0.16813800000000001</v>
      </c>
    </row>
    <row r="190" spans="1:15" x14ac:dyDescent="0.25">
      <c r="A190">
        <v>45</v>
      </c>
      <c r="B190">
        <v>8.0189210000000006</v>
      </c>
      <c r="C190">
        <v>0.178198</v>
      </c>
      <c r="D190">
        <v>0.190356</v>
      </c>
      <c r="E190">
        <v>0.166935</v>
      </c>
      <c r="F190">
        <v>55</v>
      </c>
      <c r="G190">
        <v>10.386493</v>
      </c>
      <c r="H190">
        <v>0.18884500000000001</v>
      </c>
      <c r="I190">
        <v>0.810608</v>
      </c>
      <c r="J190">
        <v>0.17092199999999999</v>
      </c>
      <c r="K190">
        <f t="shared" si="53"/>
        <v>100</v>
      </c>
      <c r="L190">
        <f t="shared" si="51"/>
        <v>18.405414</v>
      </c>
      <c r="M190">
        <f t="shared" si="54"/>
        <v>0.18405414</v>
      </c>
      <c r="N190">
        <f t="shared" si="52"/>
        <v>0.810608</v>
      </c>
      <c r="O190">
        <f t="shared" si="55"/>
        <v>0.166935</v>
      </c>
    </row>
    <row r="191" spans="1:15" x14ac:dyDescent="0.25">
      <c r="A191">
        <v>46</v>
      </c>
      <c r="B191">
        <v>8.8342729999999996</v>
      </c>
      <c r="C191">
        <v>0.192049</v>
      </c>
      <c r="D191">
        <v>0.80977699999999997</v>
      </c>
      <c r="E191">
        <v>0.172345</v>
      </c>
      <c r="F191">
        <v>54</v>
      </c>
      <c r="G191">
        <v>9.5688250000000004</v>
      </c>
      <c r="H191">
        <v>0.1772</v>
      </c>
      <c r="I191">
        <v>0.19164800000000001</v>
      </c>
      <c r="J191">
        <v>0.16608500000000001</v>
      </c>
      <c r="K191">
        <f t="shared" si="53"/>
        <v>100</v>
      </c>
      <c r="L191">
        <f t="shared" si="51"/>
        <v>18.403098</v>
      </c>
      <c r="M191">
        <f t="shared" si="54"/>
        <v>0.18403098000000001</v>
      </c>
      <c r="N191">
        <f t="shared" si="52"/>
        <v>0.80977699999999997</v>
      </c>
      <c r="O191">
        <f t="shared" si="55"/>
        <v>0.16608500000000001</v>
      </c>
    </row>
    <row r="192" spans="1:15" x14ac:dyDescent="0.25">
      <c r="A192">
        <v>45</v>
      </c>
      <c r="B192">
        <v>8.011476</v>
      </c>
      <c r="C192">
        <v>0.178033</v>
      </c>
      <c r="D192">
        <v>0.19076899999999999</v>
      </c>
      <c r="E192">
        <v>0.162914</v>
      </c>
      <c r="F192">
        <v>55</v>
      </c>
      <c r="G192">
        <v>10.392785</v>
      </c>
      <c r="H192">
        <v>0.18895999999999999</v>
      </c>
      <c r="I192">
        <v>0.80937599999999998</v>
      </c>
      <c r="J192">
        <v>0.16734499999999999</v>
      </c>
      <c r="K192">
        <f t="shared" si="53"/>
        <v>100</v>
      </c>
      <c r="L192">
        <f t="shared" si="51"/>
        <v>18.404260999999998</v>
      </c>
      <c r="M192">
        <f t="shared" si="54"/>
        <v>0.18404261</v>
      </c>
      <c r="N192">
        <f t="shared" si="52"/>
        <v>0.80937599999999998</v>
      </c>
      <c r="O192">
        <f t="shared" si="55"/>
        <v>0.162914</v>
      </c>
    </row>
    <row r="193" spans="1:15" x14ac:dyDescent="0.25">
      <c r="A193">
        <v>39</v>
      </c>
      <c r="B193">
        <v>6.954542</v>
      </c>
      <c r="C193">
        <v>0.17832200000000001</v>
      </c>
      <c r="D193">
        <v>0.188698</v>
      </c>
      <c r="E193">
        <v>0.17128599999999999</v>
      </c>
      <c r="F193">
        <v>61</v>
      </c>
      <c r="G193">
        <v>11.449417</v>
      </c>
      <c r="H193">
        <v>0.187695</v>
      </c>
      <c r="I193">
        <v>0.81134899999999999</v>
      </c>
      <c r="J193">
        <v>0.16220899999999999</v>
      </c>
      <c r="K193">
        <f t="shared" si="53"/>
        <v>100</v>
      </c>
      <c r="L193">
        <f t="shared" si="51"/>
        <v>18.403959</v>
      </c>
      <c r="M193">
        <f t="shared" si="54"/>
        <v>0.18403959</v>
      </c>
      <c r="N193">
        <f t="shared" si="52"/>
        <v>0.81134899999999999</v>
      </c>
      <c r="O193">
        <f t="shared" si="55"/>
        <v>0.16220899999999999</v>
      </c>
    </row>
    <row r="194" spans="1:15" x14ac:dyDescent="0.25">
      <c r="A194">
        <v>49</v>
      </c>
      <c r="B194">
        <v>9.380706</v>
      </c>
      <c r="C194">
        <v>0.191443</v>
      </c>
      <c r="D194">
        <v>0.81017499999999998</v>
      </c>
      <c r="E194">
        <v>0.17055699999999999</v>
      </c>
      <c r="F194">
        <v>51</v>
      </c>
      <c r="G194">
        <v>9.0241799999999994</v>
      </c>
      <c r="H194">
        <v>0.17694499999999999</v>
      </c>
      <c r="I194">
        <v>0.18774399999999999</v>
      </c>
      <c r="J194">
        <v>0.16788900000000001</v>
      </c>
      <c r="K194">
        <f t="shared" si="53"/>
        <v>100</v>
      </c>
      <c r="L194">
        <f t="shared" si="51"/>
        <v>18.404885999999998</v>
      </c>
      <c r="M194">
        <f t="shared" si="54"/>
        <v>0.18404885999999998</v>
      </c>
      <c r="N194">
        <f t="shared" si="52"/>
        <v>0.81017499999999998</v>
      </c>
      <c r="O194">
        <f t="shared" si="55"/>
        <v>0.16788900000000001</v>
      </c>
    </row>
    <row r="195" spans="1:15" x14ac:dyDescent="0.25">
      <c r="A195">
        <v>43</v>
      </c>
      <c r="B195">
        <v>8.2759300000000007</v>
      </c>
      <c r="C195">
        <v>0.192463</v>
      </c>
      <c r="D195">
        <v>0.81108599999999997</v>
      </c>
      <c r="E195">
        <v>0.167464</v>
      </c>
      <c r="F195">
        <v>57</v>
      </c>
      <c r="G195">
        <v>10.129686</v>
      </c>
      <c r="H195">
        <v>0.17771400000000001</v>
      </c>
      <c r="I195">
        <v>0.18985199999999999</v>
      </c>
      <c r="J195">
        <v>0.16844100000000001</v>
      </c>
      <c r="K195">
        <f t="shared" si="53"/>
        <v>100</v>
      </c>
      <c r="L195">
        <f t="shared" si="51"/>
        <v>18.405616000000002</v>
      </c>
      <c r="M195">
        <f t="shared" si="54"/>
        <v>0.18405616000000002</v>
      </c>
      <c r="N195">
        <f t="shared" si="52"/>
        <v>0.81108599999999997</v>
      </c>
      <c r="O195">
        <f t="shared" si="55"/>
        <v>0.167464</v>
      </c>
    </row>
    <row r="196" spans="1:15" x14ac:dyDescent="0.25">
      <c r="A196">
        <v>46</v>
      </c>
      <c r="B196">
        <v>8.2053130000000003</v>
      </c>
      <c r="C196">
        <v>0.17837600000000001</v>
      </c>
      <c r="D196">
        <v>0.190417</v>
      </c>
      <c r="E196">
        <v>0.17233200000000001</v>
      </c>
      <c r="F196">
        <v>54</v>
      </c>
      <c r="G196">
        <v>10.200479</v>
      </c>
      <c r="H196">
        <v>0.18889800000000001</v>
      </c>
      <c r="I196">
        <v>0.81194699999999997</v>
      </c>
      <c r="J196">
        <v>0.16530800000000001</v>
      </c>
      <c r="K196">
        <f t="shared" si="53"/>
        <v>100</v>
      </c>
      <c r="L196">
        <f t="shared" si="51"/>
        <v>18.405791999999998</v>
      </c>
      <c r="M196">
        <f t="shared" si="54"/>
        <v>0.18405791999999999</v>
      </c>
      <c r="N196">
        <f t="shared" si="52"/>
        <v>0.81194699999999997</v>
      </c>
      <c r="O196">
        <f t="shared" si="55"/>
        <v>0.16530800000000001</v>
      </c>
    </row>
    <row r="197" spans="1:15" x14ac:dyDescent="0.25">
      <c r="A197">
        <v>45</v>
      </c>
      <c r="B197">
        <v>7.9892500000000002</v>
      </c>
      <c r="C197">
        <v>0.177539</v>
      </c>
      <c r="D197">
        <v>0.18857499999999999</v>
      </c>
      <c r="E197">
        <v>0.166937</v>
      </c>
      <c r="F197">
        <v>55</v>
      </c>
      <c r="G197">
        <v>10.415393</v>
      </c>
      <c r="H197">
        <v>0.18937100000000001</v>
      </c>
      <c r="I197">
        <v>0.81180200000000002</v>
      </c>
      <c r="J197">
        <v>0.168465</v>
      </c>
      <c r="K197">
        <f t="shared" si="53"/>
        <v>100</v>
      </c>
      <c r="L197">
        <f t="shared" si="51"/>
        <v>18.404643</v>
      </c>
      <c r="M197">
        <f t="shared" si="54"/>
        <v>0.18404643000000001</v>
      </c>
      <c r="N197">
        <f t="shared" si="52"/>
        <v>0.81180200000000002</v>
      </c>
      <c r="O197">
        <f t="shared" si="55"/>
        <v>0.166937</v>
      </c>
    </row>
    <row r="198" spans="1:15" x14ac:dyDescent="0.25">
      <c r="A198">
        <v>50</v>
      </c>
      <c r="B198">
        <v>8.8612280000000005</v>
      </c>
      <c r="C198">
        <v>0.17722499999999999</v>
      </c>
      <c r="D198">
        <v>0.18918099999999999</v>
      </c>
      <c r="E198">
        <v>0.16306599999999999</v>
      </c>
      <c r="F198">
        <v>50</v>
      </c>
      <c r="G198">
        <v>9.5441859999999998</v>
      </c>
      <c r="H198">
        <v>0.190884</v>
      </c>
      <c r="I198">
        <v>0.81018199999999996</v>
      </c>
      <c r="J198">
        <v>0.172372</v>
      </c>
      <c r="K198">
        <f t="shared" si="53"/>
        <v>100</v>
      </c>
      <c r="L198">
        <f t="shared" si="51"/>
        <v>18.405414</v>
      </c>
      <c r="M198">
        <f t="shared" si="54"/>
        <v>0.18405414</v>
      </c>
      <c r="N198">
        <f t="shared" si="52"/>
        <v>0.81018199999999996</v>
      </c>
      <c r="O198">
        <f t="shared" si="55"/>
        <v>0.16306599999999999</v>
      </c>
    </row>
    <row r="199" spans="1:15" x14ac:dyDescent="0.25">
      <c r="A199">
        <v>47</v>
      </c>
      <c r="B199">
        <v>8.9639679999999995</v>
      </c>
      <c r="C199">
        <v>0.190723</v>
      </c>
      <c r="D199">
        <v>0.81064199999999997</v>
      </c>
      <c r="E199">
        <v>0.16703599999999999</v>
      </c>
      <c r="F199">
        <v>53</v>
      </c>
      <c r="G199">
        <v>9.4401100000000007</v>
      </c>
      <c r="H199">
        <v>0.178115</v>
      </c>
      <c r="I199">
        <v>0.191132</v>
      </c>
      <c r="J199">
        <v>0.16456899999999999</v>
      </c>
      <c r="K199">
        <f t="shared" si="53"/>
        <v>100</v>
      </c>
      <c r="L199">
        <f t="shared" si="51"/>
        <v>18.404077999999998</v>
      </c>
      <c r="M199">
        <f t="shared" si="54"/>
        <v>0.18404077999999999</v>
      </c>
      <c r="N199">
        <f t="shared" si="52"/>
        <v>0.81064199999999997</v>
      </c>
      <c r="O199">
        <f t="shared" si="55"/>
        <v>0.16456899999999999</v>
      </c>
    </row>
    <row r="200" spans="1:15" x14ac:dyDescent="0.25">
      <c r="A200">
        <v>55</v>
      </c>
      <c r="B200">
        <v>9.7721180000000007</v>
      </c>
      <c r="C200">
        <v>0.177675</v>
      </c>
      <c r="D200">
        <v>0.19045599999999999</v>
      </c>
      <c r="E200">
        <v>0.162747</v>
      </c>
      <c r="F200">
        <v>45</v>
      </c>
      <c r="G200">
        <v>8.6313189999999995</v>
      </c>
      <c r="H200">
        <v>0.19180700000000001</v>
      </c>
      <c r="I200">
        <v>0.80959700000000001</v>
      </c>
      <c r="J200">
        <v>0.169874</v>
      </c>
      <c r="K200">
        <f t="shared" si="53"/>
        <v>100</v>
      </c>
      <c r="L200">
        <f t="shared" si="51"/>
        <v>18.403437</v>
      </c>
      <c r="M200">
        <f t="shared" si="54"/>
        <v>0.18403437</v>
      </c>
      <c r="N200">
        <f t="shared" si="52"/>
        <v>0.80959700000000001</v>
      </c>
      <c r="O200">
        <f t="shared" si="55"/>
        <v>0.162747</v>
      </c>
    </row>
    <row r="201" spans="1:15" x14ac:dyDescent="0.25">
      <c r="A201">
        <v>49</v>
      </c>
      <c r="B201">
        <v>8.712021</v>
      </c>
      <c r="C201">
        <v>0.17779600000000001</v>
      </c>
      <c r="D201">
        <v>0.19020200000000001</v>
      </c>
      <c r="E201">
        <v>0.173398</v>
      </c>
      <c r="F201">
        <v>51</v>
      </c>
      <c r="G201">
        <v>9.6915030000000009</v>
      </c>
      <c r="H201">
        <v>0.190029</v>
      </c>
      <c r="I201">
        <v>0.80973399999999995</v>
      </c>
      <c r="J201">
        <v>0.16464599999999999</v>
      </c>
      <c r="K201">
        <f t="shared" si="53"/>
        <v>100</v>
      </c>
      <c r="L201">
        <f t="shared" si="51"/>
        <v>18.403524000000001</v>
      </c>
      <c r="M201">
        <f t="shared" si="54"/>
        <v>0.18403524000000002</v>
      </c>
      <c r="N201">
        <f t="shared" si="52"/>
        <v>0.80973399999999995</v>
      </c>
      <c r="O201">
        <f t="shared" si="55"/>
        <v>0.16464599999999999</v>
      </c>
    </row>
    <row r="202" spans="1:15" x14ac:dyDescent="0.25">
      <c r="A202">
        <v>41</v>
      </c>
      <c r="B202">
        <v>7.9290450000000003</v>
      </c>
      <c r="C202">
        <v>0.19339100000000001</v>
      </c>
      <c r="D202">
        <v>0.81045999999999996</v>
      </c>
      <c r="E202">
        <v>0.17030500000000001</v>
      </c>
      <c r="F202">
        <v>59</v>
      </c>
      <c r="G202">
        <v>10.4748</v>
      </c>
      <c r="H202">
        <v>0.177539</v>
      </c>
      <c r="I202">
        <v>0.19059200000000001</v>
      </c>
      <c r="J202">
        <v>0.165052</v>
      </c>
      <c r="K202">
        <f t="shared" si="53"/>
        <v>100</v>
      </c>
      <c r="L202">
        <f t="shared" si="51"/>
        <v>18.403845</v>
      </c>
      <c r="M202">
        <f t="shared" si="54"/>
        <v>0.18403844999999999</v>
      </c>
      <c r="N202">
        <f t="shared" si="52"/>
        <v>0.81045999999999996</v>
      </c>
      <c r="O202">
        <f t="shared" si="55"/>
        <v>0.165052</v>
      </c>
    </row>
    <row r="203" spans="1:15" x14ac:dyDescent="0.25">
      <c r="A203">
        <v>48</v>
      </c>
      <c r="B203">
        <v>8.5031990000000004</v>
      </c>
      <c r="C203">
        <v>0.17715</v>
      </c>
      <c r="D203">
        <v>0.190723</v>
      </c>
      <c r="E203">
        <v>0.16292400000000001</v>
      </c>
      <c r="F203">
        <v>52</v>
      </c>
      <c r="G203">
        <v>9.9007880000000004</v>
      </c>
      <c r="H203">
        <v>0.19040000000000001</v>
      </c>
      <c r="I203">
        <v>0.81129099999999998</v>
      </c>
      <c r="J203">
        <v>0.169631</v>
      </c>
      <c r="K203">
        <f t="shared" si="53"/>
        <v>100</v>
      </c>
      <c r="L203">
        <f t="shared" si="51"/>
        <v>18.403987000000001</v>
      </c>
      <c r="M203">
        <f t="shared" si="54"/>
        <v>0.18403986999999999</v>
      </c>
      <c r="N203">
        <f t="shared" si="52"/>
        <v>0.81129099999999998</v>
      </c>
      <c r="O203">
        <f t="shared" si="55"/>
        <v>0.16292400000000001</v>
      </c>
    </row>
    <row r="204" spans="1:15" x14ac:dyDescent="0.25">
      <c r="A204">
        <v>45</v>
      </c>
      <c r="B204">
        <v>7.957255</v>
      </c>
      <c r="C204">
        <v>0.17682800000000001</v>
      </c>
      <c r="D204">
        <v>0.188726</v>
      </c>
      <c r="E204">
        <v>0.168909</v>
      </c>
      <c r="F204">
        <v>55</v>
      </c>
      <c r="G204">
        <v>10.449126</v>
      </c>
      <c r="H204">
        <v>0.18998399999999999</v>
      </c>
      <c r="I204">
        <v>0.81104100000000001</v>
      </c>
      <c r="J204">
        <v>0.16644800000000001</v>
      </c>
      <c r="K204">
        <f t="shared" si="53"/>
        <v>100</v>
      </c>
      <c r="L204">
        <f t="shared" si="51"/>
        <v>18.406381</v>
      </c>
      <c r="M204">
        <f t="shared" si="54"/>
        <v>0.18406380999999999</v>
      </c>
      <c r="N204">
        <f t="shared" si="52"/>
        <v>0.81104100000000001</v>
      </c>
      <c r="O204">
        <f t="shared" si="55"/>
        <v>0.16644800000000001</v>
      </c>
    </row>
    <row r="205" spans="1:15" x14ac:dyDescent="0.25">
      <c r="A205">
        <v>42</v>
      </c>
      <c r="B205">
        <v>7.4830959999999997</v>
      </c>
      <c r="C205">
        <v>0.17816899999999999</v>
      </c>
      <c r="D205">
        <v>0.19023499999999999</v>
      </c>
      <c r="E205">
        <v>0.16328400000000001</v>
      </c>
      <c r="F205">
        <v>58</v>
      </c>
      <c r="G205">
        <v>10.922382000000001</v>
      </c>
      <c r="H205">
        <v>0.18831700000000001</v>
      </c>
      <c r="I205">
        <v>0.81098499999999996</v>
      </c>
      <c r="J205">
        <v>0.16705200000000001</v>
      </c>
      <c r="K205">
        <f t="shared" si="53"/>
        <v>100</v>
      </c>
      <c r="L205">
        <f t="shared" si="51"/>
        <v>18.405478000000002</v>
      </c>
      <c r="M205">
        <f t="shared" si="54"/>
        <v>0.18405478000000003</v>
      </c>
      <c r="N205">
        <f t="shared" si="52"/>
        <v>0.81098499999999996</v>
      </c>
      <c r="O205">
        <f t="shared" si="55"/>
        <v>0.16328400000000001</v>
      </c>
    </row>
    <row r="206" spans="1:15" x14ac:dyDescent="0.25">
      <c r="A206">
        <v>47</v>
      </c>
      <c r="B206">
        <v>9.0035229999999995</v>
      </c>
      <c r="C206">
        <v>0.19156400000000001</v>
      </c>
      <c r="D206">
        <v>0.81012399999999996</v>
      </c>
      <c r="E206">
        <v>0.17102400000000001</v>
      </c>
      <c r="F206">
        <v>53</v>
      </c>
      <c r="G206">
        <v>9.4021860000000004</v>
      </c>
      <c r="H206">
        <v>0.1774</v>
      </c>
      <c r="I206">
        <v>0.190001</v>
      </c>
      <c r="J206">
        <v>0.16646</v>
      </c>
      <c r="K206">
        <f t="shared" si="53"/>
        <v>100</v>
      </c>
      <c r="L206">
        <f t="shared" si="51"/>
        <v>18.405709000000002</v>
      </c>
      <c r="M206">
        <f t="shared" si="54"/>
        <v>0.18405709000000001</v>
      </c>
      <c r="N206">
        <f t="shared" si="52"/>
        <v>0.81012399999999996</v>
      </c>
      <c r="O206">
        <f t="shared" si="55"/>
        <v>0.16646</v>
      </c>
    </row>
    <row r="207" spans="1:15" x14ac:dyDescent="0.25">
      <c r="A207">
        <v>60</v>
      </c>
      <c r="B207">
        <v>11.320095</v>
      </c>
      <c r="C207">
        <v>0.188668</v>
      </c>
      <c r="D207">
        <v>0.81202600000000003</v>
      </c>
      <c r="E207">
        <v>0.166681</v>
      </c>
      <c r="F207">
        <v>40</v>
      </c>
      <c r="G207">
        <v>7.0857380000000001</v>
      </c>
      <c r="H207">
        <v>0.17714299999999999</v>
      </c>
      <c r="I207">
        <v>0.190167</v>
      </c>
      <c r="J207">
        <v>0.168707</v>
      </c>
      <c r="K207">
        <f t="shared" si="53"/>
        <v>100</v>
      </c>
      <c r="L207">
        <f t="shared" si="51"/>
        <v>18.405833000000001</v>
      </c>
      <c r="M207">
        <f t="shared" si="54"/>
        <v>0.18405833000000002</v>
      </c>
      <c r="N207">
        <f t="shared" si="52"/>
        <v>0.81202600000000003</v>
      </c>
      <c r="O207">
        <f t="shared" si="55"/>
        <v>0.166681</v>
      </c>
    </row>
    <row r="208" spans="1:15" x14ac:dyDescent="0.25">
      <c r="A208">
        <v>50</v>
      </c>
      <c r="B208">
        <v>9.4941440000000004</v>
      </c>
      <c r="C208">
        <v>0.189883</v>
      </c>
      <c r="D208">
        <v>0.81047100000000005</v>
      </c>
      <c r="E208">
        <v>0.16540199999999999</v>
      </c>
      <c r="F208">
        <v>50</v>
      </c>
      <c r="G208">
        <v>8.9109099999999994</v>
      </c>
      <c r="H208">
        <v>0.17821799999999999</v>
      </c>
      <c r="I208">
        <v>0.190525</v>
      </c>
      <c r="J208">
        <v>0.16731199999999999</v>
      </c>
      <c r="K208">
        <f t="shared" si="53"/>
        <v>100</v>
      </c>
      <c r="L208">
        <f t="shared" si="51"/>
        <v>18.405054</v>
      </c>
      <c r="M208">
        <f t="shared" si="54"/>
        <v>0.18405053999999998</v>
      </c>
      <c r="N208">
        <f t="shared" si="52"/>
        <v>0.81047100000000005</v>
      </c>
      <c r="O208">
        <f t="shared" si="55"/>
        <v>0.16540199999999999</v>
      </c>
    </row>
    <row r="209" spans="1:15" x14ac:dyDescent="0.25">
      <c r="A209">
        <v>40</v>
      </c>
      <c r="B209">
        <v>7.0895440000000001</v>
      </c>
      <c r="C209">
        <v>0.17723900000000001</v>
      </c>
      <c r="D209">
        <v>0.18965599999999999</v>
      </c>
      <c r="E209">
        <v>0.166518</v>
      </c>
      <c r="F209">
        <v>60</v>
      </c>
      <c r="G209">
        <v>11.315711</v>
      </c>
      <c r="H209">
        <v>0.18859500000000001</v>
      </c>
      <c r="I209">
        <v>0.81062699999999999</v>
      </c>
      <c r="J209">
        <v>0.172544</v>
      </c>
      <c r="K209">
        <f t="shared" si="53"/>
        <v>100</v>
      </c>
      <c r="L209">
        <f t="shared" si="51"/>
        <v>18.405255</v>
      </c>
      <c r="M209">
        <f t="shared" si="54"/>
        <v>0.18405255000000001</v>
      </c>
      <c r="N209">
        <f t="shared" si="52"/>
        <v>0.81062699999999999</v>
      </c>
      <c r="O209">
        <f t="shared" si="55"/>
        <v>0.166518</v>
      </c>
    </row>
    <row r="210" spans="1:15" x14ac:dyDescent="0.25">
      <c r="A210">
        <v>54</v>
      </c>
      <c r="B210">
        <v>10.203424999999999</v>
      </c>
      <c r="C210">
        <v>0.18895200000000001</v>
      </c>
      <c r="D210">
        <v>0.80990799999999996</v>
      </c>
      <c r="E210">
        <v>0.16558200000000001</v>
      </c>
      <c r="F210">
        <v>46</v>
      </c>
      <c r="G210">
        <v>8.2006150000000009</v>
      </c>
      <c r="H210">
        <v>0.17827399999999999</v>
      </c>
      <c r="I210">
        <v>0.190329</v>
      </c>
      <c r="J210">
        <v>0.16445899999999999</v>
      </c>
      <c r="K210">
        <f t="shared" si="53"/>
        <v>100</v>
      </c>
      <c r="L210">
        <f t="shared" si="51"/>
        <v>18.404040000000002</v>
      </c>
      <c r="M210">
        <f t="shared" si="54"/>
        <v>0.18404040000000002</v>
      </c>
      <c r="N210">
        <f t="shared" si="52"/>
        <v>0.80990799999999996</v>
      </c>
      <c r="O210">
        <f t="shared" si="55"/>
        <v>0.16445899999999999</v>
      </c>
    </row>
    <row r="211" spans="1:15" x14ac:dyDescent="0.25">
      <c r="A211">
        <v>44</v>
      </c>
      <c r="B211">
        <v>8.4276520000000001</v>
      </c>
      <c r="C211">
        <v>0.19153800000000001</v>
      </c>
      <c r="D211">
        <v>0.81121500000000002</v>
      </c>
      <c r="E211">
        <v>0.16503399999999999</v>
      </c>
      <c r="F211">
        <v>56</v>
      </c>
      <c r="G211">
        <v>9.9737080000000002</v>
      </c>
      <c r="H211">
        <v>0.17810200000000001</v>
      </c>
      <c r="I211">
        <v>0.188885</v>
      </c>
      <c r="J211">
        <v>0.17181399999999999</v>
      </c>
      <c r="K211">
        <f t="shared" si="53"/>
        <v>100</v>
      </c>
      <c r="L211">
        <f t="shared" si="51"/>
        <v>18.40136</v>
      </c>
      <c r="M211">
        <f t="shared" si="54"/>
        <v>0.1840136</v>
      </c>
      <c r="N211">
        <f t="shared" si="52"/>
        <v>0.81121500000000002</v>
      </c>
      <c r="O211">
        <f t="shared" si="55"/>
        <v>0.16503399999999999</v>
      </c>
    </row>
    <row r="212" spans="1:15" x14ac:dyDescent="0.25">
      <c r="A212">
        <v>54</v>
      </c>
      <c r="B212">
        <v>10.207314999999999</v>
      </c>
      <c r="C212">
        <v>0.189024</v>
      </c>
      <c r="D212">
        <v>0.80970500000000001</v>
      </c>
      <c r="E212">
        <v>0.16595199999999999</v>
      </c>
      <c r="F212">
        <v>46</v>
      </c>
      <c r="G212">
        <v>8.198461</v>
      </c>
      <c r="H212">
        <v>0.178227</v>
      </c>
      <c r="I212">
        <v>0.190305</v>
      </c>
      <c r="J212">
        <v>0.16734499999999999</v>
      </c>
      <c r="K212">
        <f t="shared" si="53"/>
        <v>100</v>
      </c>
      <c r="L212">
        <f t="shared" si="51"/>
        <v>18.405775999999999</v>
      </c>
      <c r="M212">
        <f t="shared" si="54"/>
        <v>0.18405775999999999</v>
      </c>
      <c r="N212">
        <f t="shared" si="52"/>
        <v>0.80970500000000001</v>
      </c>
      <c r="O212">
        <f t="shared" si="55"/>
        <v>0.16595199999999999</v>
      </c>
    </row>
    <row r="213" spans="1:15" x14ac:dyDescent="0.25">
      <c r="K213">
        <f>SUM(K181:K212)</f>
        <v>3200</v>
      </c>
      <c r="L213">
        <f>MAX(L181:L212)</f>
        <v>18.406381</v>
      </c>
      <c r="M213">
        <f>AVERAGE(M181:M212)</f>
        <v>0.18404474843749999</v>
      </c>
      <c r="N213">
        <f>MAX(N181:N212)</f>
        <v>0.81202600000000003</v>
      </c>
      <c r="O213">
        <f>MIN(O181:O212)</f>
        <v>0.16220899999999999</v>
      </c>
    </row>
    <row r="218" spans="1:15" x14ac:dyDescent="0.25">
      <c r="A218" t="s">
        <v>0</v>
      </c>
    </row>
    <row r="219" spans="1:15" x14ac:dyDescent="0.25">
      <c r="A219" t="s">
        <v>40</v>
      </c>
      <c r="B219" t="s">
        <v>30</v>
      </c>
    </row>
    <row r="220" spans="1:15" x14ac:dyDescent="0.25">
      <c r="A220" t="s">
        <v>2</v>
      </c>
      <c r="B220" t="s">
        <v>3</v>
      </c>
      <c r="C220" t="s">
        <v>4</v>
      </c>
      <c r="D220" t="s">
        <v>5</v>
      </c>
      <c r="E220" t="s">
        <v>6</v>
      </c>
      <c r="F220" t="s">
        <v>7</v>
      </c>
      <c r="G220" t="s">
        <v>8</v>
      </c>
      <c r="H220" t="s">
        <v>9</v>
      </c>
      <c r="I220" t="s">
        <v>10</v>
      </c>
      <c r="J220" t="s">
        <v>11</v>
      </c>
      <c r="K220" t="s">
        <v>42</v>
      </c>
      <c r="L220" t="s">
        <v>43</v>
      </c>
      <c r="M220" t="s">
        <v>44</v>
      </c>
      <c r="N220" t="s">
        <v>45</v>
      </c>
      <c r="O220" t="s">
        <v>46</v>
      </c>
    </row>
    <row r="221" spans="1:15" x14ac:dyDescent="0.25">
      <c r="A221">
        <v>50</v>
      </c>
      <c r="B221">
        <v>9.6105429999999998</v>
      </c>
      <c r="C221">
        <v>0.19221099999999999</v>
      </c>
      <c r="D221">
        <v>0.80626399999999998</v>
      </c>
      <c r="E221">
        <v>0.162935</v>
      </c>
      <c r="F221">
        <v>50</v>
      </c>
      <c r="G221">
        <v>9.0168759999999999</v>
      </c>
      <c r="H221">
        <v>0.180338</v>
      </c>
      <c r="I221">
        <v>0.19245100000000001</v>
      </c>
      <c r="J221">
        <v>0.16711200000000001</v>
      </c>
      <c r="K221">
        <f>$A221+$F221</f>
        <v>100</v>
      </c>
      <c r="L221">
        <f>$B221+$G221</f>
        <v>18.627419</v>
      </c>
      <c r="M221">
        <f>$L221/$K221</f>
        <v>0.18627419000000001</v>
      </c>
      <c r="N221">
        <f>MAX($I221,$D221)</f>
        <v>0.80626399999999998</v>
      </c>
      <c r="O221">
        <f>MIN($J221,$E221)</f>
        <v>0.162935</v>
      </c>
    </row>
    <row r="222" spans="1:15" x14ac:dyDescent="0.25">
      <c r="A222">
        <v>56</v>
      </c>
      <c r="B222">
        <v>10.091246999999999</v>
      </c>
      <c r="C222">
        <v>0.180201</v>
      </c>
      <c r="D222">
        <v>0.19277900000000001</v>
      </c>
      <c r="E222">
        <v>0.16419900000000001</v>
      </c>
      <c r="F222">
        <v>44</v>
      </c>
      <c r="G222">
        <v>8.5366350000000004</v>
      </c>
      <c r="H222">
        <v>0.19401399999999999</v>
      </c>
      <c r="I222">
        <v>0.80562400000000001</v>
      </c>
      <c r="J222">
        <v>0.161492</v>
      </c>
      <c r="K222">
        <f>$A222+$F222</f>
        <v>100</v>
      </c>
      <c r="L222">
        <f t="shared" ref="L222:L252" si="56">$B222+$G222</f>
        <v>18.627882</v>
      </c>
      <c r="M222">
        <f>$L222/$K222</f>
        <v>0.18627881999999998</v>
      </c>
      <c r="N222">
        <f t="shared" ref="N222:N252" si="57">MAX($I222,$D222)</f>
        <v>0.80562400000000001</v>
      </c>
      <c r="O222">
        <f>MIN($J222,$E222)</f>
        <v>0.161492</v>
      </c>
    </row>
    <row r="223" spans="1:15" x14ac:dyDescent="0.25">
      <c r="A223">
        <v>47</v>
      </c>
      <c r="B223">
        <v>9.1037809999999997</v>
      </c>
      <c r="C223">
        <v>0.19369700000000001</v>
      </c>
      <c r="D223">
        <v>0.80593499999999996</v>
      </c>
      <c r="E223">
        <v>0.163604</v>
      </c>
      <c r="F223">
        <v>53</v>
      </c>
      <c r="G223">
        <v>9.5241950000000006</v>
      </c>
      <c r="H223">
        <v>0.179702</v>
      </c>
      <c r="I223">
        <v>0.19186</v>
      </c>
      <c r="J223">
        <v>0.16100900000000001</v>
      </c>
      <c r="K223">
        <f t="shared" ref="K223:K252" si="58">$A223+$F223</f>
        <v>100</v>
      </c>
      <c r="L223">
        <f t="shared" si="56"/>
        <v>18.627976</v>
      </c>
      <c r="M223">
        <f t="shared" ref="M223:M252" si="59">$L223/$K223</f>
        <v>0.18627976000000002</v>
      </c>
      <c r="N223">
        <f t="shared" si="57"/>
        <v>0.80593499999999996</v>
      </c>
      <c r="O223">
        <f t="shared" ref="O223:O252" si="60">MIN($J223,$E223)</f>
        <v>0.16100900000000001</v>
      </c>
    </row>
    <row r="224" spans="1:15" x14ac:dyDescent="0.25">
      <c r="A224">
        <v>46</v>
      </c>
      <c r="B224">
        <v>8.929055</v>
      </c>
      <c r="C224">
        <v>0.19411</v>
      </c>
      <c r="D224">
        <v>0.80686599999999997</v>
      </c>
      <c r="E224">
        <v>0.16162299999999999</v>
      </c>
      <c r="F224">
        <v>54</v>
      </c>
      <c r="G224">
        <v>9.6986939999999997</v>
      </c>
      <c r="H224">
        <v>0.17960499999999999</v>
      </c>
      <c r="I224">
        <v>0.192468</v>
      </c>
      <c r="J224">
        <v>0.16245000000000001</v>
      </c>
      <c r="K224">
        <f t="shared" si="58"/>
        <v>100</v>
      </c>
      <c r="L224">
        <f t="shared" si="56"/>
        <v>18.627749000000001</v>
      </c>
      <c r="M224">
        <f t="shared" si="59"/>
        <v>0.18627749000000002</v>
      </c>
      <c r="N224">
        <f t="shared" si="57"/>
        <v>0.80686599999999997</v>
      </c>
      <c r="O224">
        <f t="shared" si="60"/>
        <v>0.16162299999999999</v>
      </c>
    </row>
    <row r="225" spans="1:15" x14ac:dyDescent="0.25">
      <c r="A225">
        <v>50</v>
      </c>
      <c r="B225">
        <v>8.9975699999999996</v>
      </c>
      <c r="C225">
        <v>0.179951</v>
      </c>
      <c r="D225">
        <v>0.19117100000000001</v>
      </c>
      <c r="E225">
        <v>0.16297300000000001</v>
      </c>
      <c r="F225">
        <v>50</v>
      </c>
      <c r="G225">
        <v>9.6307600000000004</v>
      </c>
      <c r="H225">
        <v>0.19261500000000001</v>
      </c>
      <c r="I225">
        <v>0.80701500000000004</v>
      </c>
      <c r="J225">
        <v>0.16059499999999999</v>
      </c>
      <c r="K225">
        <f t="shared" si="58"/>
        <v>100</v>
      </c>
      <c r="L225">
        <f t="shared" si="56"/>
        <v>18.628329999999998</v>
      </c>
      <c r="M225">
        <f t="shared" si="59"/>
        <v>0.18628329999999999</v>
      </c>
      <c r="N225">
        <f t="shared" si="57"/>
        <v>0.80701500000000004</v>
      </c>
      <c r="O225">
        <f t="shared" si="60"/>
        <v>0.16059499999999999</v>
      </c>
    </row>
    <row r="226" spans="1:15" x14ac:dyDescent="0.25">
      <c r="A226">
        <v>58</v>
      </c>
      <c r="B226">
        <v>11.112252</v>
      </c>
      <c r="C226">
        <v>0.19159100000000001</v>
      </c>
      <c r="D226">
        <v>0.80719799999999997</v>
      </c>
      <c r="E226">
        <v>0.15970300000000001</v>
      </c>
      <c r="F226">
        <v>42</v>
      </c>
      <c r="G226">
        <v>7.5167630000000001</v>
      </c>
      <c r="H226">
        <v>0.17897099999999999</v>
      </c>
      <c r="I226">
        <v>0.193332</v>
      </c>
      <c r="J226">
        <v>0.161575</v>
      </c>
      <c r="K226">
        <f t="shared" si="58"/>
        <v>100</v>
      </c>
      <c r="L226">
        <f t="shared" si="56"/>
        <v>18.629014999999999</v>
      </c>
      <c r="M226">
        <f t="shared" si="59"/>
        <v>0.18629014999999999</v>
      </c>
      <c r="N226">
        <f t="shared" si="57"/>
        <v>0.80719799999999997</v>
      </c>
      <c r="O226">
        <f t="shared" si="60"/>
        <v>0.15970300000000001</v>
      </c>
    </row>
    <row r="227" spans="1:15" x14ac:dyDescent="0.25">
      <c r="A227">
        <v>53</v>
      </c>
      <c r="B227">
        <v>10.200685</v>
      </c>
      <c r="C227">
        <v>0.192466</v>
      </c>
      <c r="D227">
        <v>0.80662199999999995</v>
      </c>
      <c r="E227">
        <v>0.16236700000000001</v>
      </c>
      <c r="F227">
        <v>47</v>
      </c>
      <c r="G227">
        <v>8.4276319999999991</v>
      </c>
      <c r="H227">
        <v>0.179311</v>
      </c>
      <c r="I227">
        <v>0.19434399999999999</v>
      </c>
      <c r="J227">
        <v>0.161907</v>
      </c>
      <c r="K227">
        <f t="shared" si="58"/>
        <v>100</v>
      </c>
      <c r="L227">
        <f t="shared" si="56"/>
        <v>18.628316999999999</v>
      </c>
      <c r="M227">
        <f t="shared" si="59"/>
        <v>0.18628317</v>
      </c>
      <c r="N227">
        <f t="shared" si="57"/>
        <v>0.80662199999999995</v>
      </c>
      <c r="O227">
        <f t="shared" si="60"/>
        <v>0.161907</v>
      </c>
    </row>
    <row r="228" spans="1:15" x14ac:dyDescent="0.25">
      <c r="A228">
        <v>47</v>
      </c>
      <c r="B228">
        <v>8.4396509999999996</v>
      </c>
      <c r="C228">
        <v>0.179567</v>
      </c>
      <c r="D228">
        <v>0.191917</v>
      </c>
      <c r="E228">
        <v>0.16200700000000001</v>
      </c>
      <c r="F228">
        <v>53</v>
      </c>
      <c r="G228">
        <v>10.188285</v>
      </c>
      <c r="H228">
        <v>0.19223199999999999</v>
      </c>
      <c r="I228">
        <v>0.80574199999999996</v>
      </c>
      <c r="J228">
        <v>0.16075500000000001</v>
      </c>
      <c r="K228">
        <f t="shared" si="58"/>
        <v>100</v>
      </c>
      <c r="L228">
        <f t="shared" si="56"/>
        <v>18.627935999999998</v>
      </c>
      <c r="M228">
        <f t="shared" si="59"/>
        <v>0.18627935999999998</v>
      </c>
      <c r="N228">
        <f t="shared" si="57"/>
        <v>0.80574199999999996</v>
      </c>
      <c r="O228">
        <f t="shared" si="60"/>
        <v>0.16075500000000001</v>
      </c>
    </row>
    <row r="229" spans="1:15" x14ac:dyDescent="0.25">
      <c r="A229">
        <v>51</v>
      </c>
      <c r="B229">
        <v>9.2119649999999993</v>
      </c>
      <c r="C229">
        <v>0.18062700000000001</v>
      </c>
      <c r="D229">
        <v>0.193079</v>
      </c>
      <c r="E229">
        <v>0.16514899999999999</v>
      </c>
      <c r="F229">
        <v>49</v>
      </c>
      <c r="G229">
        <v>9.416525</v>
      </c>
      <c r="H229">
        <v>0.19217400000000001</v>
      </c>
      <c r="I229">
        <v>0.806535</v>
      </c>
      <c r="J229">
        <v>0.161333</v>
      </c>
      <c r="K229">
        <f t="shared" si="58"/>
        <v>100</v>
      </c>
      <c r="L229">
        <f t="shared" si="56"/>
        <v>18.628489999999999</v>
      </c>
      <c r="M229">
        <f t="shared" si="59"/>
        <v>0.1862849</v>
      </c>
      <c r="N229">
        <f t="shared" si="57"/>
        <v>0.806535</v>
      </c>
      <c r="O229">
        <f t="shared" si="60"/>
        <v>0.161333</v>
      </c>
    </row>
    <row r="230" spans="1:15" x14ac:dyDescent="0.25">
      <c r="A230">
        <v>43</v>
      </c>
      <c r="B230">
        <v>7.7716729999999998</v>
      </c>
      <c r="C230">
        <v>0.18073700000000001</v>
      </c>
      <c r="D230">
        <v>0.19331899999999999</v>
      </c>
      <c r="E230">
        <v>0.16151699999999999</v>
      </c>
      <c r="F230">
        <v>57</v>
      </c>
      <c r="G230">
        <v>10.857735</v>
      </c>
      <c r="H230">
        <v>0.19048699999999999</v>
      </c>
      <c r="I230">
        <v>0.80676899999999996</v>
      </c>
      <c r="J230">
        <v>0.16914999999999999</v>
      </c>
      <c r="K230">
        <f t="shared" si="58"/>
        <v>100</v>
      </c>
      <c r="L230">
        <f t="shared" si="56"/>
        <v>18.629407999999998</v>
      </c>
      <c r="M230">
        <f t="shared" si="59"/>
        <v>0.18629407999999997</v>
      </c>
      <c r="N230">
        <f t="shared" si="57"/>
        <v>0.80676899999999996</v>
      </c>
      <c r="O230">
        <f t="shared" si="60"/>
        <v>0.16151699999999999</v>
      </c>
    </row>
    <row r="231" spans="1:15" x14ac:dyDescent="0.25">
      <c r="A231">
        <v>44</v>
      </c>
      <c r="B231">
        <v>8.593413</v>
      </c>
      <c r="C231">
        <v>0.19530500000000001</v>
      </c>
      <c r="D231">
        <v>0.80679900000000004</v>
      </c>
      <c r="E231">
        <v>0.16550100000000001</v>
      </c>
      <c r="F231">
        <v>56</v>
      </c>
      <c r="G231">
        <v>10.035843</v>
      </c>
      <c r="H231">
        <v>0.17921100000000001</v>
      </c>
      <c r="I231">
        <v>0.194693</v>
      </c>
      <c r="J231">
        <v>0.160021</v>
      </c>
      <c r="K231">
        <f t="shared" si="58"/>
        <v>100</v>
      </c>
      <c r="L231">
        <f t="shared" si="56"/>
        <v>18.629255999999998</v>
      </c>
      <c r="M231">
        <f t="shared" si="59"/>
        <v>0.18629255999999997</v>
      </c>
      <c r="N231">
        <f t="shared" si="57"/>
        <v>0.80679900000000004</v>
      </c>
      <c r="O231">
        <f t="shared" si="60"/>
        <v>0.160021</v>
      </c>
    </row>
    <row r="232" spans="1:15" x14ac:dyDescent="0.25">
      <c r="A232">
        <v>46</v>
      </c>
      <c r="B232">
        <v>8.9294340000000005</v>
      </c>
      <c r="C232">
        <v>0.19411800000000001</v>
      </c>
      <c r="D232">
        <v>0.805759</v>
      </c>
      <c r="E232">
        <v>0.16237499999999999</v>
      </c>
      <c r="F232">
        <v>54</v>
      </c>
      <c r="G232">
        <v>9.6984239999999993</v>
      </c>
      <c r="H232">
        <v>0.17960000000000001</v>
      </c>
      <c r="I232">
        <v>0.19205900000000001</v>
      </c>
      <c r="J232">
        <v>0.16103300000000001</v>
      </c>
      <c r="K232">
        <f t="shared" si="58"/>
        <v>100</v>
      </c>
      <c r="L232">
        <f t="shared" si="56"/>
        <v>18.627858</v>
      </c>
      <c r="M232">
        <f t="shared" si="59"/>
        <v>0.18627858</v>
      </c>
      <c r="N232">
        <f t="shared" si="57"/>
        <v>0.805759</v>
      </c>
      <c r="O232">
        <f t="shared" si="60"/>
        <v>0.16103300000000001</v>
      </c>
    </row>
    <row r="233" spans="1:15" x14ac:dyDescent="0.25">
      <c r="A233">
        <v>49</v>
      </c>
      <c r="B233">
        <v>9.4789469999999998</v>
      </c>
      <c r="C233">
        <v>0.19344800000000001</v>
      </c>
      <c r="D233">
        <v>0.805369</v>
      </c>
      <c r="E233">
        <v>0.16164999999999999</v>
      </c>
      <c r="F233">
        <v>51</v>
      </c>
      <c r="G233">
        <v>9.1497770000000003</v>
      </c>
      <c r="H233">
        <v>0.17940700000000001</v>
      </c>
      <c r="I233">
        <v>0.193519</v>
      </c>
      <c r="J233">
        <v>0.16146099999999999</v>
      </c>
      <c r="K233">
        <f t="shared" si="58"/>
        <v>100</v>
      </c>
      <c r="L233">
        <f t="shared" si="56"/>
        <v>18.628723999999998</v>
      </c>
      <c r="M233">
        <f t="shared" si="59"/>
        <v>0.18628723999999999</v>
      </c>
      <c r="N233">
        <f t="shared" si="57"/>
        <v>0.805369</v>
      </c>
      <c r="O233">
        <f t="shared" si="60"/>
        <v>0.16146099999999999</v>
      </c>
    </row>
    <row r="234" spans="1:15" x14ac:dyDescent="0.25">
      <c r="A234">
        <v>53</v>
      </c>
      <c r="B234">
        <v>10.204162999999999</v>
      </c>
      <c r="C234">
        <v>0.19253100000000001</v>
      </c>
      <c r="D234">
        <v>0.80646300000000004</v>
      </c>
      <c r="E234">
        <v>0.161304</v>
      </c>
      <c r="F234">
        <v>47</v>
      </c>
      <c r="G234">
        <v>8.4250679999999996</v>
      </c>
      <c r="H234">
        <v>0.179257</v>
      </c>
      <c r="I234">
        <v>0.19225600000000001</v>
      </c>
      <c r="J234">
        <v>0.16184499999999999</v>
      </c>
      <c r="K234">
        <f t="shared" si="58"/>
        <v>100</v>
      </c>
      <c r="L234">
        <f t="shared" si="56"/>
        <v>18.629230999999997</v>
      </c>
      <c r="M234">
        <f t="shared" si="59"/>
        <v>0.18629230999999996</v>
      </c>
      <c r="N234">
        <f t="shared" si="57"/>
        <v>0.80646300000000004</v>
      </c>
      <c r="O234">
        <f t="shared" si="60"/>
        <v>0.161304</v>
      </c>
    </row>
    <row r="235" spans="1:15" x14ac:dyDescent="0.25">
      <c r="A235">
        <v>50</v>
      </c>
      <c r="B235">
        <v>9.0568329999999992</v>
      </c>
      <c r="C235">
        <v>0.18113699999999999</v>
      </c>
      <c r="D235">
        <v>0.19175600000000001</v>
      </c>
      <c r="E235">
        <v>0.16659199999999999</v>
      </c>
      <c r="F235">
        <v>50</v>
      </c>
      <c r="G235">
        <v>9.5723990000000008</v>
      </c>
      <c r="H235">
        <v>0.19144800000000001</v>
      </c>
      <c r="I235">
        <v>0.80678700000000003</v>
      </c>
      <c r="J235">
        <v>0.16334199999999999</v>
      </c>
      <c r="K235">
        <f t="shared" si="58"/>
        <v>100</v>
      </c>
      <c r="L235">
        <f t="shared" si="56"/>
        <v>18.629232000000002</v>
      </c>
      <c r="M235">
        <f t="shared" si="59"/>
        <v>0.18629232000000001</v>
      </c>
      <c r="N235">
        <f t="shared" si="57"/>
        <v>0.80678700000000003</v>
      </c>
      <c r="O235">
        <f t="shared" si="60"/>
        <v>0.16334199999999999</v>
      </c>
    </row>
    <row r="236" spans="1:15" x14ac:dyDescent="0.25">
      <c r="A236">
        <v>45</v>
      </c>
      <c r="B236">
        <v>8.0964019999999994</v>
      </c>
      <c r="C236">
        <v>0.17992</v>
      </c>
      <c r="D236">
        <v>0.192052</v>
      </c>
      <c r="E236">
        <v>0.16139600000000001</v>
      </c>
      <c r="F236">
        <v>55</v>
      </c>
      <c r="G236">
        <v>10.532427999999999</v>
      </c>
      <c r="H236">
        <v>0.191499</v>
      </c>
      <c r="I236">
        <v>0.805728</v>
      </c>
      <c r="J236">
        <v>0.163443</v>
      </c>
      <c r="K236">
        <f t="shared" si="58"/>
        <v>100</v>
      </c>
      <c r="L236">
        <f t="shared" si="56"/>
        <v>18.628830000000001</v>
      </c>
      <c r="M236">
        <f t="shared" si="59"/>
        <v>0.18628830000000002</v>
      </c>
      <c r="N236">
        <f t="shared" si="57"/>
        <v>0.805728</v>
      </c>
      <c r="O236">
        <f t="shared" si="60"/>
        <v>0.16139600000000001</v>
      </c>
    </row>
    <row r="237" spans="1:15" x14ac:dyDescent="0.25">
      <c r="A237">
        <v>51</v>
      </c>
      <c r="B237">
        <v>9.1988160000000008</v>
      </c>
      <c r="C237">
        <v>0.180369</v>
      </c>
      <c r="D237">
        <v>0.192606</v>
      </c>
      <c r="E237">
        <v>0.161221</v>
      </c>
      <c r="F237">
        <v>49</v>
      </c>
      <c r="G237">
        <v>9.4302779999999995</v>
      </c>
      <c r="H237">
        <v>0.19245499999999999</v>
      </c>
      <c r="I237">
        <v>0.80695899999999998</v>
      </c>
      <c r="J237">
        <v>0.164967</v>
      </c>
      <c r="K237">
        <f t="shared" si="58"/>
        <v>100</v>
      </c>
      <c r="L237">
        <f t="shared" si="56"/>
        <v>18.629094000000002</v>
      </c>
      <c r="M237">
        <f t="shared" si="59"/>
        <v>0.18629094000000002</v>
      </c>
      <c r="N237">
        <f t="shared" si="57"/>
        <v>0.80695899999999998</v>
      </c>
      <c r="O237">
        <f t="shared" si="60"/>
        <v>0.161221</v>
      </c>
    </row>
    <row r="238" spans="1:15" x14ac:dyDescent="0.25">
      <c r="A238">
        <v>50</v>
      </c>
      <c r="B238">
        <v>9.6475840000000002</v>
      </c>
      <c r="C238">
        <v>0.19295200000000001</v>
      </c>
      <c r="D238">
        <v>0.80752500000000005</v>
      </c>
      <c r="E238">
        <v>0.166546</v>
      </c>
      <c r="F238">
        <v>50</v>
      </c>
      <c r="G238">
        <v>8.9823450000000005</v>
      </c>
      <c r="H238">
        <v>0.179647</v>
      </c>
      <c r="I238">
        <v>0.19300600000000001</v>
      </c>
      <c r="J238">
        <v>0.161939</v>
      </c>
      <c r="K238">
        <f t="shared" si="58"/>
        <v>100</v>
      </c>
      <c r="L238">
        <f t="shared" si="56"/>
        <v>18.629929000000001</v>
      </c>
      <c r="M238">
        <f t="shared" si="59"/>
        <v>0.18629929000000001</v>
      </c>
      <c r="N238">
        <f t="shared" si="57"/>
        <v>0.80752500000000005</v>
      </c>
      <c r="O238">
        <f t="shared" si="60"/>
        <v>0.161939</v>
      </c>
    </row>
    <row r="239" spans="1:15" x14ac:dyDescent="0.25">
      <c r="A239">
        <v>46</v>
      </c>
      <c r="B239">
        <v>8.8821399999999997</v>
      </c>
      <c r="C239">
        <v>0.19309000000000001</v>
      </c>
      <c r="D239">
        <v>0.80580099999999999</v>
      </c>
      <c r="E239">
        <v>0.16223000000000001</v>
      </c>
      <c r="F239">
        <v>54</v>
      </c>
      <c r="G239">
        <v>9.7465630000000001</v>
      </c>
      <c r="H239">
        <v>0.18049200000000001</v>
      </c>
      <c r="I239">
        <v>0.192076</v>
      </c>
      <c r="J239">
        <v>0.16558200000000001</v>
      </c>
      <c r="K239">
        <f t="shared" si="58"/>
        <v>100</v>
      </c>
      <c r="L239">
        <f t="shared" si="56"/>
        <v>18.628703000000002</v>
      </c>
      <c r="M239">
        <f t="shared" si="59"/>
        <v>0.18628703000000002</v>
      </c>
      <c r="N239">
        <f t="shared" si="57"/>
        <v>0.80580099999999999</v>
      </c>
      <c r="O239">
        <f t="shared" si="60"/>
        <v>0.16223000000000001</v>
      </c>
    </row>
    <row r="240" spans="1:15" x14ac:dyDescent="0.25">
      <c r="A240">
        <v>51</v>
      </c>
      <c r="B240">
        <v>9.8030550000000005</v>
      </c>
      <c r="C240">
        <v>0.192217</v>
      </c>
      <c r="D240">
        <v>0.80579100000000004</v>
      </c>
      <c r="E240">
        <v>0.16106599999999999</v>
      </c>
      <c r="F240">
        <v>49</v>
      </c>
      <c r="G240">
        <v>8.8269169999999999</v>
      </c>
      <c r="H240">
        <v>0.180141</v>
      </c>
      <c r="I240">
        <v>0.193385</v>
      </c>
      <c r="J240">
        <v>0.16100200000000001</v>
      </c>
      <c r="K240">
        <f t="shared" si="58"/>
        <v>100</v>
      </c>
      <c r="L240">
        <f t="shared" si="56"/>
        <v>18.629972000000002</v>
      </c>
      <c r="M240">
        <f t="shared" si="59"/>
        <v>0.18629972000000003</v>
      </c>
      <c r="N240">
        <f t="shared" si="57"/>
        <v>0.80579100000000004</v>
      </c>
      <c r="O240">
        <f t="shared" si="60"/>
        <v>0.16100200000000001</v>
      </c>
    </row>
    <row r="241" spans="1:15" x14ac:dyDescent="0.25">
      <c r="A241">
        <v>53</v>
      </c>
      <c r="B241">
        <v>10.192621000000001</v>
      </c>
      <c r="C241">
        <v>0.19231400000000001</v>
      </c>
      <c r="D241">
        <v>0.80629200000000001</v>
      </c>
      <c r="E241">
        <v>0.16192000000000001</v>
      </c>
      <c r="F241">
        <v>47</v>
      </c>
      <c r="G241">
        <v>8.4375330000000002</v>
      </c>
      <c r="H241">
        <v>0.17952199999999999</v>
      </c>
      <c r="I241">
        <v>0.19181500000000001</v>
      </c>
      <c r="J241">
        <v>0.167516</v>
      </c>
      <c r="K241">
        <f t="shared" si="58"/>
        <v>100</v>
      </c>
      <c r="L241">
        <f t="shared" si="56"/>
        <v>18.630154000000001</v>
      </c>
      <c r="M241">
        <f t="shared" si="59"/>
        <v>0.18630154000000002</v>
      </c>
      <c r="N241">
        <f t="shared" si="57"/>
        <v>0.80629200000000001</v>
      </c>
      <c r="O241">
        <f t="shared" si="60"/>
        <v>0.16192000000000001</v>
      </c>
    </row>
    <row r="242" spans="1:15" x14ac:dyDescent="0.25">
      <c r="A242">
        <v>45</v>
      </c>
      <c r="B242">
        <v>8.1029490000000006</v>
      </c>
      <c r="C242">
        <v>0.180066</v>
      </c>
      <c r="D242">
        <v>0.192691</v>
      </c>
      <c r="E242">
        <v>0.16320599999999999</v>
      </c>
      <c r="F242">
        <v>55</v>
      </c>
      <c r="G242">
        <v>10.527583999999999</v>
      </c>
      <c r="H242">
        <v>0.191411</v>
      </c>
      <c r="I242">
        <v>0.80792900000000001</v>
      </c>
      <c r="J242">
        <v>0.16196099999999999</v>
      </c>
      <c r="K242">
        <f t="shared" si="58"/>
        <v>100</v>
      </c>
      <c r="L242">
        <f t="shared" si="56"/>
        <v>18.630533</v>
      </c>
      <c r="M242">
        <f t="shared" si="59"/>
        <v>0.18630532999999999</v>
      </c>
      <c r="N242">
        <f t="shared" si="57"/>
        <v>0.80792900000000001</v>
      </c>
      <c r="O242">
        <f t="shared" si="60"/>
        <v>0.16196099999999999</v>
      </c>
    </row>
    <row r="243" spans="1:15" x14ac:dyDescent="0.25">
      <c r="A243">
        <v>52</v>
      </c>
      <c r="B243">
        <v>9.3052639999999993</v>
      </c>
      <c r="C243">
        <v>0.17894699999999999</v>
      </c>
      <c r="D243">
        <v>0.190862</v>
      </c>
      <c r="E243">
        <v>0.16206499999999999</v>
      </c>
      <c r="F243">
        <v>48</v>
      </c>
      <c r="G243">
        <v>9.3250139999999995</v>
      </c>
      <c r="H243">
        <v>0.194271</v>
      </c>
      <c r="I243">
        <v>0.806338</v>
      </c>
      <c r="J243">
        <v>0.165214</v>
      </c>
      <c r="K243">
        <f t="shared" si="58"/>
        <v>100</v>
      </c>
      <c r="L243">
        <f t="shared" si="56"/>
        <v>18.630277999999997</v>
      </c>
      <c r="M243">
        <f t="shared" si="59"/>
        <v>0.18630277999999997</v>
      </c>
      <c r="N243">
        <f t="shared" si="57"/>
        <v>0.806338</v>
      </c>
      <c r="O243">
        <f t="shared" si="60"/>
        <v>0.16206499999999999</v>
      </c>
    </row>
    <row r="244" spans="1:15" x14ac:dyDescent="0.25">
      <c r="A244">
        <v>48</v>
      </c>
      <c r="B244">
        <v>8.5760439999999996</v>
      </c>
      <c r="C244">
        <v>0.17866799999999999</v>
      </c>
      <c r="D244">
        <v>0.193522</v>
      </c>
      <c r="E244">
        <v>0.162552</v>
      </c>
      <c r="F244">
        <v>52</v>
      </c>
      <c r="G244">
        <v>10.053646000000001</v>
      </c>
      <c r="H244">
        <v>0.19333900000000001</v>
      </c>
      <c r="I244">
        <v>0.80600700000000003</v>
      </c>
      <c r="J244">
        <v>0.16126199999999999</v>
      </c>
      <c r="K244">
        <f t="shared" si="58"/>
        <v>100</v>
      </c>
      <c r="L244">
        <f t="shared" si="56"/>
        <v>18.62969</v>
      </c>
      <c r="M244">
        <f t="shared" si="59"/>
        <v>0.18629689999999999</v>
      </c>
      <c r="N244">
        <f t="shared" si="57"/>
        <v>0.80600700000000003</v>
      </c>
      <c r="O244">
        <f t="shared" si="60"/>
        <v>0.16126199999999999</v>
      </c>
    </row>
    <row r="245" spans="1:15" x14ac:dyDescent="0.25">
      <c r="A245">
        <v>58</v>
      </c>
      <c r="B245">
        <v>11.105065</v>
      </c>
      <c r="C245">
        <v>0.191467</v>
      </c>
      <c r="D245">
        <v>0.805728</v>
      </c>
      <c r="E245">
        <v>0.16436000000000001</v>
      </c>
      <c r="F245">
        <v>42</v>
      </c>
      <c r="G245">
        <v>7.5241020000000001</v>
      </c>
      <c r="H245">
        <v>0.179145</v>
      </c>
      <c r="I245">
        <v>0.192944</v>
      </c>
      <c r="J245">
        <v>0.16064600000000001</v>
      </c>
      <c r="K245">
        <f t="shared" si="58"/>
        <v>100</v>
      </c>
      <c r="L245">
        <f t="shared" si="56"/>
        <v>18.629166999999999</v>
      </c>
      <c r="M245">
        <f t="shared" si="59"/>
        <v>0.18629166999999999</v>
      </c>
      <c r="N245">
        <f t="shared" si="57"/>
        <v>0.805728</v>
      </c>
      <c r="O245">
        <f t="shared" si="60"/>
        <v>0.16064600000000001</v>
      </c>
    </row>
    <row r="246" spans="1:15" x14ac:dyDescent="0.25">
      <c r="A246">
        <v>49</v>
      </c>
      <c r="B246">
        <v>8.8173849999999998</v>
      </c>
      <c r="C246">
        <v>0.179947</v>
      </c>
      <c r="D246">
        <v>0.19214600000000001</v>
      </c>
      <c r="E246">
        <v>0.16123999999999999</v>
      </c>
      <c r="F246">
        <v>51</v>
      </c>
      <c r="G246">
        <v>9.8127220000000008</v>
      </c>
      <c r="H246">
        <v>0.19240599999999999</v>
      </c>
      <c r="I246">
        <v>0.80733299999999997</v>
      </c>
      <c r="J246">
        <v>0.16323299999999999</v>
      </c>
      <c r="K246">
        <f t="shared" si="58"/>
        <v>100</v>
      </c>
      <c r="L246">
        <f t="shared" si="56"/>
        <v>18.630107000000002</v>
      </c>
      <c r="M246">
        <f t="shared" si="59"/>
        <v>0.18630107000000001</v>
      </c>
      <c r="N246">
        <f t="shared" si="57"/>
        <v>0.80733299999999997</v>
      </c>
      <c r="O246">
        <f t="shared" si="60"/>
        <v>0.16123999999999999</v>
      </c>
    </row>
    <row r="247" spans="1:15" x14ac:dyDescent="0.25">
      <c r="A247">
        <v>52</v>
      </c>
      <c r="B247">
        <v>9.9593349999999994</v>
      </c>
      <c r="C247">
        <v>0.191526</v>
      </c>
      <c r="D247">
        <v>0.80532000000000004</v>
      </c>
      <c r="E247">
        <v>0.162744</v>
      </c>
      <c r="F247">
        <v>48</v>
      </c>
      <c r="G247">
        <v>8.6691929999999999</v>
      </c>
      <c r="H247">
        <v>0.18060799999999999</v>
      </c>
      <c r="I247">
        <v>0.192969</v>
      </c>
      <c r="J247">
        <v>0.16199</v>
      </c>
      <c r="K247">
        <f t="shared" si="58"/>
        <v>100</v>
      </c>
      <c r="L247">
        <f t="shared" si="56"/>
        <v>18.628527999999999</v>
      </c>
      <c r="M247">
        <f t="shared" si="59"/>
        <v>0.18628528</v>
      </c>
      <c r="N247">
        <f t="shared" si="57"/>
        <v>0.80532000000000004</v>
      </c>
      <c r="O247">
        <f t="shared" si="60"/>
        <v>0.16199</v>
      </c>
    </row>
    <row r="248" spans="1:15" x14ac:dyDescent="0.25">
      <c r="A248">
        <v>51</v>
      </c>
      <c r="B248">
        <v>9.7936490000000003</v>
      </c>
      <c r="C248">
        <v>0.19203200000000001</v>
      </c>
      <c r="D248">
        <v>0.80769899999999994</v>
      </c>
      <c r="E248">
        <v>0.16351099999999999</v>
      </c>
      <c r="F248">
        <v>49</v>
      </c>
      <c r="G248">
        <v>8.8357899999999994</v>
      </c>
      <c r="H248">
        <v>0.18032200000000001</v>
      </c>
      <c r="I248">
        <v>0.19051699999999999</v>
      </c>
      <c r="J248">
        <v>0.16352800000000001</v>
      </c>
      <c r="K248">
        <f t="shared" si="58"/>
        <v>100</v>
      </c>
      <c r="L248">
        <f t="shared" si="56"/>
        <v>18.629438999999998</v>
      </c>
      <c r="M248">
        <f t="shared" si="59"/>
        <v>0.18629438999999998</v>
      </c>
      <c r="N248">
        <f t="shared" si="57"/>
        <v>0.80769899999999994</v>
      </c>
      <c r="O248">
        <f t="shared" si="60"/>
        <v>0.16351099999999999</v>
      </c>
    </row>
    <row r="249" spans="1:15" x14ac:dyDescent="0.25">
      <c r="A249">
        <v>46</v>
      </c>
      <c r="B249">
        <v>8.301323</v>
      </c>
      <c r="C249">
        <v>0.18046400000000001</v>
      </c>
      <c r="D249">
        <v>0.193246</v>
      </c>
      <c r="E249">
        <v>0.16175400000000001</v>
      </c>
      <c r="F249">
        <v>54</v>
      </c>
      <c r="G249">
        <v>10.328865</v>
      </c>
      <c r="H249">
        <v>0.191275</v>
      </c>
      <c r="I249">
        <v>0.80610000000000004</v>
      </c>
      <c r="J249">
        <v>0.164855</v>
      </c>
      <c r="K249">
        <f t="shared" si="58"/>
        <v>100</v>
      </c>
      <c r="L249">
        <f t="shared" si="56"/>
        <v>18.630188</v>
      </c>
      <c r="M249">
        <f t="shared" si="59"/>
        <v>0.18630188</v>
      </c>
      <c r="N249">
        <f t="shared" si="57"/>
        <v>0.80610000000000004</v>
      </c>
      <c r="O249">
        <f t="shared" si="60"/>
        <v>0.16175400000000001</v>
      </c>
    </row>
    <row r="250" spans="1:15" x14ac:dyDescent="0.25">
      <c r="A250">
        <v>50</v>
      </c>
      <c r="B250">
        <v>9.6702960000000004</v>
      </c>
      <c r="C250">
        <v>0.19340599999999999</v>
      </c>
      <c r="D250">
        <v>0.80722400000000005</v>
      </c>
      <c r="E250">
        <v>0.16151699999999999</v>
      </c>
      <c r="F250">
        <v>50</v>
      </c>
      <c r="G250">
        <v>8.9598829999999996</v>
      </c>
      <c r="H250">
        <v>0.179198</v>
      </c>
      <c r="I250">
        <v>0.19325100000000001</v>
      </c>
      <c r="J250">
        <v>0.16291</v>
      </c>
      <c r="K250">
        <f t="shared" si="58"/>
        <v>100</v>
      </c>
      <c r="L250">
        <f t="shared" si="56"/>
        <v>18.630178999999998</v>
      </c>
      <c r="M250">
        <f t="shared" si="59"/>
        <v>0.18630178999999999</v>
      </c>
      <c r="N250">
        <f t="shared" si="57"/>
        <v>0.80722400000000005</v>
      </c>
      <c r="O250">
        <f t="shared" si="60"/>
        <v>0.16151699999999999</v>
      </c>
    </row>
    <row r="251" spans="1:15" x14ac:dyDescent="0.25">
      <c r="A251">
        <v>51</v>
      </c>
      <c r="B251">
        <v>9.8304919999999996</v>
      </c>
      <c r="C251">
        <v>0.19275500000000001</v>
      </c>
      <c r="D251">
        <v>0.80643399999999998</v>
      </c>
      <c r="E251">
        <v>0.169187</v>
      </c>
      <c r="F251">
        <v>49</v>
      </c>
      <c r="G251">
        <v>8.8004899999999999</v>
      </c>
      <c r="H251">
        <v>0.17960200000000001</v>
      </c>
      <c r="I251">
        <v>0.19375700000000001</v>
      </c>
      <c r="J251">
        <v>0.16114899999999999</v>
      </c>
      <c r="K251">
        <f t="shared" si="58"/>
        <v>100</v>
      </c>
      <c r="L251">
        <f t="shared" si="56"/>
        <v>18.630981999999999</v>
      </c>
      <c r="M251">
        <f t="shared" si="59"/>
        <v>0.18630981999999999</v>
      </c>
      <c r="N251">
        <f t="shared" si="57"/>
        <v>0.80643399999999998</v>
      </c>
      <c r="O251">
        <f t="shared" si="60"/>
        <v>0.16114899999999999</v>
      </c>
    </row>
    <row r="252" spans="1:15" x14ac:dyDescent="0.25">
      <c r="A252">
        <v>54</v>
      </c>
      <c r="B252">
        <v>10.349907999999999</v>
      </c>
      <c r="C252">
        <v>0.191665</v>
      </c>
      <c r="D252">
        <v>0.806921</v>
      </c>
      <c r="E252">
        <v>0.165019</v>
      </c>
      <c r="F252">
        <v>46</v>
      </c>
      <c r="G252">
        <v>8.2813630000000007</v>
      </c>
      <c r="H252">
        <v>0.18003</v>
      </c>
      <c r="I252">
        <v>0.19047700000000001</v>
      </c>
      <c r="J252">
        <v>0.16478200000000001</v>
      </c>
      <c r="K252">
        <f t="shared" si="58"/>
        <v>100</v>
      </c>
      <c r="L252">
        <f t="shared" si="56"/>
        <v>18.631270999999998</v>
      </c>
      <c r="M252">
        <f t="shared" si="59"/>
        <v>0.18631270999999999</v>
      </c>
      <c r="N252">
        <f t="shared" si="57"/>
        <v>0.806921</v>
      </c>
      <c r="O252">
        <f t="shared" si="60"/>
        <v>0.16478200000000001</v>
      </c>
    </row>
    <row r="253" spans="1:15" x14ac:dyDescent="0.25">
      <c r="K253">
        <f>SUM(K221:K252)</f>
        <v>3200</v>
      </c>
      <c r="L253">
        <f>MAX(L221:L252)</f>
        <v>18.631270999999998</v>
      </c>
      <c r="M253">
        <f>AVERAGE(M221:M252)</f>
        <v>0.18629183343750003</v>
      </c>
      <c r="N253">
        <f>MAX(N221:N252)</f>
        <v>0.80792900000000001</v>
      </c>
      <c r="O253">
        <f>MIN(O221:O252)</f>
        <v>0.15970300000000001</v>
      </c>
    </row>
    <row r="258" spans="1:15" x14ac:dyDescent="0.25">
      <c r="A258" t="s">
        <v>0</v>
      </c>
    </row>
    <row r="259" spans="1:15" x14ac:dyDescent="0.25">
      <c r="A259" t="s">
        <v>41</v>
      </c>
      <c r="B259" t="s">
        <v>37</v>
      </c>
    </row>
    <row r="260" spans="1:15" x14ac:dyDescent="0.25">
      <c r="A260" t="s">
        <v>2</v>
      </c>
      <c r="B260" t="s">
        <v>3</v>
      </c>
      <c r="C260" t="s">
        <v>4</v>
      </c>
      <c r="D260" t="s">
        <v>5</v>
      </c>
      <c r="E260" t="s">
        <v>6</v>
      </c>
      <c r="F260" t="s">
        <v>7</v>
      </c>
      <c r="G260" t="s">
        <v>8</v>
      </c>
      <c r="H260" t="s">
        <v>9</v>
      </c>
      <c r="I260" t="s">
        <v>10</v>
      </c>
      <c r="J260" t="s">
        <v>11</v>
      </c>
      <c r="K260" t="s">
        <v>42</v>
      </c>
      <c r="L260" t="s">
        <v>43</v>
      </c>
      <c r="M260" t="s">
        <v>44</v>
      </c>
      <c r="N260" t="s">
        <v>45</v>
      </c>
      <c r="O260" t="s">
        <v>46</v>
      </c>
    </row>
    <row r="261" spans="1:15" x14ac:dyDescent="0.25">
      <c r="A261">
        <v>48</v>
      </c>
      <c r="B261">
        <v>8.7800189999999994</v>
      </c>
      <c r="C261">
        <v>0.182917</v>
      </c>
      <c r="D261">
        <v>0.19564400000000001</v>
      </c>
      <c r="E261">
        <v>0.16993800000000001</v>
      </c>
      <c r="F261">
        <v>52</v>
      </c>
      <c r="G261">
        <v>10.031024</v>
      </c>
      <c r="H261">
        <v>0.19290399999999999</v>
      </c>
      <c r="I261">
        <v>0.80686400000000003</v>
      </c>
      <c r="J261">
        <v>0.16281300000000001</v>
      </c>
      <c r="K261">
        <f>$A261+$F261</f>
        <v>100</v>
      </c>
      <c r="L261">
        <f>$B261+$G261</f>
        <v>18.811042999999998</v>
      </c>
      <c r="M261">
        <f>$L261/$K261</f>
        <v>0.18811042999999997</v>
      </c>
      <c r="N261">
        <f>MAX($I261,$D261)</f>
        <v>0.80686400000000003</v>
      </c>
      <c r="O261">
        <f>MIN($J261,$E261)</f>
        <v>0.16281300000000001</v>
      </c>
    </row>
    <row r="262" spans="1:15" x14ac:dyDescent="0.25">
      <c r="A262">
        <v>43</v>
      </c>
      <c r="B262">
        <v>8.4292479999999994</v>
      </c>
      <c r="C262">
        <v>0.19602900000000001</v>
      </c>
      <c r="D262">
        <v>0.80441700000000005</v>
      </c>
      <c r="E262">
        <v>0.162997</v>
      </c>
      <c r="F262">
        <v>57</v>
      </c>
      <c r="G262">
        <v>10.382301</v>
      </c>
      <c r="H262">
        <v>0.182146</v>
      </c>
      <c r="I262">
        <v>0.194302</v>
      </c>
      <c r="J262">
        <v>0.16941999999999999</v>
      </c>
      <c r="K262">
        <f>$A262+$F262</f>
        <v>100</v>
      </c>
      <c r="L262">
        <f t="shared" ref="L262:L292" si="61">$B262+$G262</f>
        <v>18.811548999999999</v>
      </c>
      <c r="M262">
        <f>$L262/$K262</f>
        <v>0.18811549</v>
      </c>
      <c r="N262">
        <f t="shared" ref="N262:N292" si="62">MAX($I262,$D262)</f>
        <v>0.80441700000000005</v>
      </c>
      <c r="O262">
        <f>MIN($J262,$E262)</f>
        <v>0.162997</v>
      </c>
    </row>
    <row r="263" spans="1:15" x14ac:dyDescent="0.25">
      <c r="A263">
        <v>49</v>
      </c>
      <c r="B263">
        <v>8.8698239999999995</v>
      </c>
      <c r="C263">
        <v>0.18101700000000001</v>
      </c>
      <c r="D263">
        <v>0.19475899999999999</v>
      </c>
      <c r="E263">
        <v>0.16322300000000001</v>
      </c>
      <c r="F263">
        <v>51</v>
      </c>
      <c r="G263">
        <v>9.9402609999999996</v>
      </c>
      <c r="H263">
        <v>0.194907</v>
      </c>
      <c r="I263">
        <v>0.80418000000000001</v>
      </c>
      <c r="J263">
        <v>0.17135400000000001</v>
      </c>
      <c r="K263">
        <f t="shared" ref="K263:K292" si="63">$A263+$F263</f>
        <v>100</v>
      </c>
      <c r="L263">
        <f t="shared" si="61"/>
        <v>18.810085000000001</v>
      </c>
      <c r="M263">
        <f t="shared" ref="M263:M292" si="64">$L263/$K263</f>
        <v>0.18810085000000001</v>
      </c>
      <c r="N263">
        <f t="shared" si="62"/>
        <v>0.80418000000000001</v>
      </c>
      <c r="O263">
        <f t="shared" ref="O263:O292" si="65">MIN($J263,$E263)</f>
        <v>0.16322300000000001</v>
      </c>
    </row>
    <row r="264" spans="1:15" x14ac:dyDescent="0.25">
      <c r="A264">
        <v>57</v>
      </c>
      <c r="B264">
        <v>11.038449</v>
      </c>
      <c r="C264">
        <v>0.193657</v>
      </c>
      <c r="D264">
        <v>0.80771199999999999</v>
      </c>
      <c r="E264">
        <v>0.168795</v>
      </c>
      <c r="F264">
        <v>43</v>
      </c>
      <c r="G264">
        <v>7.7735459999999996</v>
      </c>
      <c r="H264">
        <v>0.18078</v>
      </c>
      <c r="I264">
        <v>0.19014900000000001</v>
      </c>
      <c r="J264">
        <v>0.17055899999999999</v>
      </c>
      <c r="K264">
        <f t="shared" si="63"/>
        <v>100</v>
      </c>
      <c r="L264">
        <f t="shared" si="61"/>
        <v>18.811995</v>
      </c>
      <c r="M264">
        <f t="shared" si="64"/>
        <v>0.18811995000000001</v>
      </c>
      <c r="N264">
        <f t="shared" si="62"/>
        <v>0.80771199999999999</v>
      </c>
      <c r="O264">
        <f t="shared" si="65"/>
        <v>0.168795</v>
      </c>
    </row>
    <row r="265" spans="1:15" x14ac:dyDescent="0.25">
      <c r="A265">
        <v>48</v>
      </c>
      <c r="B265">
        <v>9.3224640000000001</v>
      </c>
      <c r="C265">
        <v>0.194218</v>
      </c>
      <c r="D265">
        <v>0.80441099999999999</v>
      </c>
      <c r="E265">
        <v>0.17138999999999999</v>
      </c>
      <c r="F265">
        <v>52</v>
      </c>
      <c r="G265">
        <v>9.4894099999999995</v>
      </c>
      <c r="H265">
        <v>0.18248900000000001</v>
      </c>
      <c r="I265">
        <v>0.19298000000000001</v>
      </c>
      <c r="J265">
        <v>0.16261200000000001</v>
      </c>
      <c r="K265">
        <f t="shared" si="63"/>
        <v>100</v>
      </c>
      <c r="L265">
        <f t="shared" si="61"/>
        <v>18.811874</v>
      </c>
      <c r="M265">
        <f t="shared" si="64"/>
        <v>0.18811874000000001</v>
      </c>
      <c r="N265">
        <f t="shared" si="62"/>
        <v>0.80441099999999999</v>
      </c>
      <c r="O265">
        <f t="shared" si="65"/>
        <v>0.16261200000000001</v>
      </c>
    </row>
    <row r="266" spans="1:15" x14ac:dyDescent="0.25">
      <c r="A266">
        <v>53</v>
      </c>
      <c r="B266">
        <v>9.6484260000000006</v>
      </c>
      <c r="C266">
        <v>0.18204600000000001</v>
      </c>
      <c r="D266">
        <v>0.19394900000000001</v>
      </c>
      <c r="E266">
        <v>0.17085700000000001</v>
      </c>
      <c r="F266">
        <v>47</v>
      </c>
      <c r="G266">
        <v>9.163195</v>
      </c>
      <c r="H266">
        <v>0.194962</v>
      </c>
      <c r="I266">
        <v>0.80690799999999996</v>
      </c>
      <c r="J266">
        <v>0.170599</v>
      </c>
      <c r="K266">
        <f t="shared" si="63"/>
        <v>100</v>
      </c>
      <c r="L266">
        <f t="shared" si="61"/>
        <v>18.811621000000002</v>
      </c>
      <c r="M266">
        <f t="shared" si="64"/>
        <v>0.18811621000000003</v>
      </c>
      <c r="N266">
        <f t="shared" si="62"/>
        <v>0.80690799999999996</v>
      </c>
      <c r="O266">
        <f t="shared" si="65"/>
        <v>0.170599</v>
      </c>
    </row>
    <row r="267" spans="1:15" x14ac:dyDescent="0.25">
      <c r="A267">
        <v>53</v>
      </c>
      <c r="B267">
        <v>10.205598</v>
      </c>
      <c r="C267">
        <v>0.19255800000000001</v>
      </c>
      <c r="D267">
        <v>0.80482200000000004</v>
      </c>
      <c r="E267">
        <v>0.165656</v>
      </c>
      <c r="F267">
        <v>47</v>
      </c>
      <c r="G267">
        <v>8.6054589999999997</v>
      </c>
      <c r="H267">
        <v>0.18309500000000001</v>
      </c>
      <c r="I267">
        <v>0.19523399999999999</v>
      </c>
      <c r="J267">
        <v>0.16556499999999999</v>
      </c>
      <c r="K267">
        <f t="shared" si="63"/>
        <v>100</v>
      </c>
      <c r="L267">
        <f t="shared" si="61"/>
        <v>18.811056999999998</v>
      </c>
      <c r="M267">
        <f t="shared" si="64"/>
        <v>0.18811056999999998</v>
      </c>
      <c r="N267">
        <f t="shared" si="62"/>
        <v>0.80482200000000004</v>
      </c>
      <c r="O267">
        <f t="shared" si="65"/>
        <v>0.16556499999999999</v>
      </c>
    </row>
    <row r="268" spans="1:15" x14ac:dyDescent="0.25">
      <c r="A268">
        <v>42</v>
      </c>
      <c r="B268">
        <v>7.612546</v>
      </c>
      <c r="C268">
        <v>0.181251</v>
      </c>
      <c r="D268">
        <v>0.194215</v>
      </c>
      <c r="E268">
        <v>0.16308800000000001</v>
      </c>
      <c r="F268">
        <v>58</v>
      </c>
      <c r="G268">
        <v>11.199374000000001</v>
      </c>
      <c r="H268">
        <v>0.19309299999999999</v>
      </c>
      <c r="I268">
        <v>0.80695099999999997</v>
      </c>
      <c r="J268">
        <v>0.16314200000000001</v>
      </c>
      <c r="K268">
        <f t="shared" si="63"/>
        <v>100</v>
      </c>
      <c r="L268">
        <f t="shared" si="61"/>
        <v>18.811920000000001</v>
      </c>
      <c r="M268">
        <f t="shared" si="64"/>
        <v>0.18811920000000001</v>
      </c>
      <c r="N268">
        <f t="shared" si="62"/>
        <v>0.80695099999999997</v>
      </c>
      <c r="O268">
        <f t="shared" si="65"/>
        <v>0.16308800000000001</v>
      </c>
    </row>
    <row r="269" spans="1:15" x14ac:dyDescent="0.25">
      <c r="A269">
        <v>45</v>
      </c>
      <c r="B269">
        <v>8.0943190000000005</v>
      </c>
      <c r="C269">
        <v>0.17987400000000001</v>
      </c>
      <c r="D269">
        <v>0.19104599999999999</v>
      </c>
      <c r="E269">
        <v>0.16306499999999999</v>
      </c>
      <c r="F269">
        <v>55</v>
      </c>
      <c r="G269">
        <v>10.718774</v>
      </c>
      <c r="H269">
        <v>0.194887</v>
      </c>
      <c r="I269">
        <v>0.80582500000000001</v>
      </c>
      <c r="J269">
        <v>0.16909199999999999</v>
      </c>
      <c r="K269">
        <f t="shared" si="63"/>
        <v>100</v>
      </c>
      <c r="L269">
        <f t="shared" si="61"/>
        <v>18.813093000000002</v>
      </c>
      <c r="M269">
        <f t="shared" si="64"/>
        <v>0.18813093000000003</v>
      </c>
      <c r="N269">
        <f t="shared" si="62"/>
        <v>0.80582500000000001</v>
      </c>
      <c r="O269">
        <f t="shared" si="65"/>
        <v>0.16306499999999999</v>
      </c>
    </row>
    <row r="270" spans="1:15" x14ac:dyDescent="0.25">
      <c r="A270">
        <v>50</v>
      </c>
      <c r="B270">
        <v>9.7268179999999997</v>
      </c>
      <c r="C270">
        <v>0.19453599999999999</v>
      </c>
      <c r="D270">
        <v>0.80598700000000001</v>
      </c>
      <c r="E270">
        <v>0.16491</v>
      </c>
      <c r="F270">
        <v>50</v>
      </c>
      <c r="G270">
        <v>9.0848440000000004</v>
      </c>
      <c r="H270">
        <v>0.181697</v>
      </c>
      <c r="I270">
        <v>0.19387599999999999</v>
      </c>
      <c r="J270">
        <v>0.16200000000000001</v>
      </c>
      <c r="K270">
        <f t="shared" si="63"/>
        <v>100</v>
      </c>
      <c r="L270">
        <f t="shared" si="61"/>
        <v>18.811661999999998</v>
      </c>
      <c r="M270">
        <f t="shared" si="64"/>
        <v>0.18811661999999998</v>
      </c>
      <c r="N270">
        <f t="shared" si="62"/>
        <v>0.80598700000000001</v>
      </c>
      <c r="O270">
        <f t="shared" si="65"/>
        <v>0.16200000000000001</v>
      </c>
    </row>
    <row r="271" spans="1:15" x14ac:dyDescent="0.25">
      <c r="A271">
        <v>51</v>
      </c>
      <c r="B271">
        <v>9.8683890000000005</v>
      </c>
      <c r="C271">
        <v>0.193498</v>
      </c>
      <c r="D271">
        <v>0.80586599999999997</v>
      </c>
      <c r="E271">
        <v>0.16864999999999999</v>
      </c>
      <c r="F271">
        <v>49</v>
      </c>
      <c r="G271">
        <v>8.9450880000000002</v>
      </c>
      <c r="H271">
        <v>0.18255299999999999</v>
      </c>
      <c r="I271">
        <v>0.194275</v>
      </c>
      <c r="J271">
        <v>0.164606</v>
      </c>
      <c r="K271">
        <f t="shared" si="63"/>
        <v>100</v>
      </c>
      <c r="L271">
        <f t="shared" si="61"/>
        <v>18.813476999999999</v>
      </c>
      <c r="M271">
        <f t="shared" si="64"/>
        <v>0.18813476999999998</v>
      </c>
      <c r="N271">
        <f t="shared" si="62"/>
        <v>0.80586599999999997</v>
      </c>
      <c r="O271">
        <f t="shared" si="65"/>
        <v>0.164606</v>
      </c>
    </row>
    <row r="272" spans="1:15" x14ac:dyDescent="0.25">
      <c r="A272">
        <v>56</v>
      </c>
      <c r="B272">
        <v>10.771858</v>
      </c>
      <c r="C272">
        <v>0.192355</v>
      </c>
      <c r="D272">
        <v>0.80520999999999998</v>
      </c>
      <c r="E272">
        <v>0.16283800000000001</v>
      </c>
      <c r="F272">
        <v>44</v>
      </c>
      <c r="G272">
        <v>8.0348869999999994</v>
      </c>
      <c r="H272">
        <v>0.182611</v>
      </c>
      <c r="I272">
        <v>0.19598399999999999</v>
      </c>
      <c r="J272">
        <v>0.168596</v>
      </c>
      <c r="K272">
        <f t="shared" si="63"/>
        <v>100</v>
      </c>
      <c r="L272">
        <f t="shared" si="61"/>
        <v>18.806744999999999</v>
      </c>
      <c r="M272">
        <f t="shared" si="64"/>
        <v>0.18806745</v>
      </c>
      <c r="N272">
        <f t="shared" si="62"/>
        <v>0.80520999999999998</v>
      </c>
      <c r="O272">
        <f t="shared" si="65"/>
        <v>0.16283800000000001</v>
      </c>
    </row>
    <row r="273" spans="1:15" x14ac:dyDescent="0.25">
      <c r="A273">
        <v>45</v>
      </c>
      <c r="B273">
        <v>8.1689989999999995</v>
      </c>
      <c r="C273">
        <v>0.181533</v>
      </c>
      <c r="D273">
        <v>0.19386999999999999</v>
      </c>
      <c r="E273">
        <v>0.16469700000000001</v>
      </c>
      <c r="F273">
        <v>55</v>
      </c>
      <c r="G273">
        <v>10.644633000000001</v>
      </c>
      <c r="H273">
        <v>0.19353899999999999</v>
      </c>
      <c r="I273">
        <v>0.80912600000000001</v>
      </c>
      <c r="J273">
        <v>0.162297</v>
      </c>
      <c r="K273">
        <f t="shared" si="63"/>
        <v>100</v>
      </c>
      <c r="L273">
        <f t="shared" si="61"/>
        <v>18.813631999999998</v>
      </c>
      <c r="M273">
        <f t="shared" si="64"/>
        <v>0.18813632</v>
      </c>
      <c r="N273">
        <f t="shared" si="62"/>
        <v>0.80912600000000001</v>
      </c>
      <c r="O273">
        <f t="shared" si="65"/>
        <v>0.162297</v>
      </c>
    </row>
    <row r="274" spans="1:15" x14ac:dyDescent="0.25">
      <c r="A274">
        <v>55</v>
      </c>
      <c r="B274">
        <v>10.604706</v>
      </c>
      <c r="C274">
        <v>0.19281300000000001</v>
      </c>
      <c r="D274">
        <v>0.80376000000000003</v>
      </c>
      <c r="E274">
        <v>0.168207</v>
      </c>
      <c r="F274">
        <v>45</v>
      </c>
      <c r="G274">
        <v>8.2075720000000008</v>
      </c>
      <c r="H274">
        <v>0.18239</v>
      </c>
      <c r="I274">
        <v>0.19108800000000001</v>
      </c>
      <c r="J274">
        <v>0.162831</v>
      </c>
      <c r="K274">
        <f t="shared" si="63"/>
        <v>100</v>
      </c>
      <c r="L274">
        <f t="shared" si="61"/>
        <v>18.812277999999999</v>
      </c>
      <c r="M274">
        <f t="shared" si="64"/>
        <v>0.18812277999999999</v>
      </c>
      <c r="N274">
        <f t="shared" si="62"/>
        <v>0.80376000000000003</v>
      </c>
      <c r="O274">
        <f t="shared" si="65"/>
        <v>0.162831</v>
      </c>
    </row>
    <row r="275" spans="1:15" x14ac:dyDescent="0.25">
      <c r="A275">
        <v>54</v>
      </c>
      <c r="B275">
        <v>10.419862</v>
      </c>
      <c r="C275">
        <v>0.19295999999999999</v>
      </c>
      <c r="D275">
        <v>0.80728</v>
      </c>
      <c r="E275">
        <v>0.17322399999999999</v>
      </c>
      <c r="F275">
        <v>46</v>
      </c>
      <c r="G275">
        <v>8.3931640000000005</v>
      </c>
      <c r="H275">
        <v>0.18246000000000001</v>
      </c>
      <c r="I275">
        <v>0.19472400000000001</v>
      </c>
      <c r="J275">
        <v>0.16217000000000001</v>
      </c>
      <c r="K275">
        <f t="shared" si="63"/>
        <v>100</v>
      </c>
      <c r="L275">
        <f t="shared" si="61"/>
        <v>18.813026000000001</v>
      </c>
      <c r="M275">
        <f t="shared" si="64"/>
        <v>0.18813025999999999</v>
      </c>
      <c r="N275">
        <f t="shared" si="62"/>
        <v>0.80728</v>
      </c>
      <c r="O275">
        <f t="shared" si="65"/>
        <v>0.16217000000000001</v>
      </c>
    </row>
    <row r="276" spans="1:15" x14ac:dyDescent="0.25">
      <c r="A276">
        <v>59</v>
      </c>
      <c r="B276">
        <v>10.706032</v>
      </c>
      <c r="C276">
        <v>0.18145800000000001</v>
      </c>
      <c r="D276">
        <v>0.19497500000000001</v>
      </c>
      <c r="E276">
        <v>0.16306300000000001</v>
      </c>
      <c r="F276">
        <v>41</v>
      </c>
      <c r="G276">
        <v>8.1079100000000004</v>
      </c>
      <c r="H276">
        <v>0.19775400000000001</v>
      </c>
      <c r="I276">
        <v>0.80591599999999997</v>
      </c>
      <c r="J276">
        <v>0.17225099999999999</v>
      </c>
      <c r="K276">
        <f t="shared" si="63"/>
        <v>100</v>
      </c>
      <c r="L276">
        <f t="shared" si="61"/>
        <v>18.813942000000001</v>
      </c>
      <c r="M276">
        <f t="shared" si="64"/>
        <v>0.18813942</v>
      </c>
      <c r="N276">
        <f t="shared" si="62"/>
        <v>0.80591599999999997</v>
      </c>
      <c r="O276">
        <f t="shared" si="65"/>
        <v>0.16306300000000001</v>
      </c>
    </row>
    <row r="277" spans="1:15" x14ac:dyDescent="0.25">
      <c r="A277">
        <v>52</v>
      </c>
      <c r="B277">
        <v>9.464988</v>
      </c>
      <c r="C277">
        <v>0.18201899999999999</v>
      </c>
      <c r="D277">
        <v>0.195494</v>
      </c>
      <c r="E277">
        <v>0.17031499999999999</v>
      </c>
      <c r="F277">
        <v>48</v>
      </c>
      <c r="G277">
        <v>9.3475400000000004</v>
      </c>
      <c r="H277">
        <v>0.19474</v>
      </c>
      <c r="I277">
        <v>0.80403400000000003</v>
      </c>
      <c r="J277">
        <v>0.166545</v>
      </c>
      <c r="K277">
        <f t="shared" si="63"/>
        <v>100</v>
      </c>
      <c r="L277">
        <f t="shared" si="61"/>
        <v>18.812528</v>
      </c>
      <c r="M277">
        <f t="shared" si="64"/>
        <v>0.18812528000000001</v>
      </c>
      <c r="N277">
        <f t="shared" si="62"/>
        <v>0.80403400000000003</v>
      </c>
      <c r="O277">
        <f t="shared" si="65"/>
        <v>0.166545</v>
      </c>
    </row>
    <row r="278" spans="1:15" x14ac:dyDescent="0.25">
      <c r="A278">
        <v>61</v>
      </c>
      <c r="B278">
        <v>11.730413</v>
      </c>
      <c r="C278">
        <v>0.192302</v>
      </c>
      <c r="D278">
        <v>0.80511100000000002</v>
      </c>
      <c r="E278">
        <v>0.17154900000000001</v>
      </c>
      <c r="F278">
        <v>39</v>
      </c>
      <c r="G278">
        <v>7.0824199999999999</v>
      </c>
      <c r="H278">
        <v>0.18160100000000001</v>
      </c>
      <c r="I278">
        <v>0.19137799999999999</v>
      </c>
      <c r="J278">
        <v>0.16386200000000001</v>
      </c>
      <c r="K278">
        <f t="shared" si="63"/>
        <v>100</v>
      </c>
      <c r="L278">
        <f t="shared" si="61"/>
        <v>18.812833000000001</v>
      </c>
      <c r="M278">
        <f t="shared" si="64"/>
        <v>0.18812833000000001</v>
      </c>
      <c r="N278">
        <f t="shared" si="62"/>
        <v>0.80511100000000002</v>
      </c>
      <c r="O278">
        <f t="shared" si="65"/>
        <v>0.16386200000000001</v>
      </c>
    </row>
    <row r="279" spans="1:15" x14ac:dyDescent="0.25">
      <c r="A279">
        <v>53</v>
      </c>
      <c r="B279">
        <v>9.6572189999999996</v>
      </c>
      <c r="C279">
        <v>0.18221200000000001</v>
      </c>
      <c r="D279">
        <v>0.198515</v>
      </c>
      <c r="E279">
        <v>0.17300099999999999</v>
      </c>
      <c r="F279">
        <v>47</v>
      </c>
      <c r="G279">
        <v>9.1576269999999997</v>
      </c>
      <c r="H279">
        <v>0.19484299999999999</v>
      </c>
      <c r="I279">
        <v>0.80906599999999995</v>
      </c>
      <c r="J279">
        <v>0.16333400000000001</v>
      </c>
      <c r="K279">
        <f t="shared" si="63"/>
        <v>100</v>
      </c>
      <c r="L279">
        <f t="shared" si="61"/>
        <v>18.814845999999999</v>
      </c>
      <c r="M279">
        <f t="shared" si="64"/>
        <v>0.18814845999999999</v>
      </c>
      <c r="N279">
        <f t="shared" si="62"/>
        <v>0.80906599999999995</v>
      </c>
      <c r="O279">
        <f t="shared" si="65"/>
        <v>0.16333400000000001</v>
      </c>
    </row>
    <row r="280" spans="1:15" x14ac:dyDescent="0.25">
      <c r="A280">
        <v>50</v>
      </c>
      <c r="B280">
        <v>9.7019979999999997</v>
      </c>
      <c r="C280">
        <v>0.19403999999999999</v>
      </c>
      <c r="D280">
        <v>0.80463799999999996</v>
      </c>
      <c r="E280">
        <v>0.16514799999999999</v>
      </c>
      <c r="F280">
        <v>50</v>
      </c>
      <c r="G280">
        <v>9.1116430000000008</v>
      </c>
      <c r="H280">
        <v>0.18223300000000001</v>
      </c>
      <c r="I280">
        <v>0.19540199999999999</v>
      </c>
      <c r="J280">
        <v>0.17064699999999999</v>
      </c>
      <c r="K280">
        <f t="shared" si="63"/>
        <v>100</v>
      </c>
      <c r="L280">
        <f t="shared" si="61"/>
        <v>18.813641000000001</v>
      </c>
      <c r="M280">
        <f t="shared" si="64"/>
        <v>0.18813641</v>
      </c>
      <c r="N280">
        <f t="shared" si="62"/>
        <v>0.80463799999999996</v>
      </c>
      <c r="O280">
        <f t="shared" si="65"/>
        <v>0.16514799999999999</v>
      </c>
    </row>
    <row r="281" spans="1:15" x14ac:dyDescent="0.25">
      <c r="A281">
        <v>49</v>
      </c>
      <c r="B281">
        <v>9.4587059999999994</v>
      </c>
      <c r="C281">
        <v>0.19303500000000001</v>
      </c>
      <c r="D281">
        <v>0.80422800000000005</v>
      </c>
      <c r="E281">
        <v>0.16490299999999999</v>
      </c>
      <c r="F281">
        <v>51</v>
      </c>
      <c r="G281">
        <v>9.353078</v>
      </c>
      <c r="H281">
        <v>0.183394</v>
      </c>
      <c r="I281">
        <v>0.19656100000000001</v>
      </c>
      <c r="J281">
        <v>0.17218700000000001</v>
      </c>
      <c r="K281">
        <f t="shared" si="63"/>
        <v>100</v>
      </c>
      <c r="L281">
        <f t="shared" si="61"/>
        <v>18.811783999999999</v>
      </c>
      <c r="M281">
        <f t="shared" si="64"/>
        <v>0.18811783999999998</v>
      </c>
      <c r="N281">
        <f t="shared" si="62"/>
        <v>0.80422800000000005</v>
      </c>
      <c r="O281">
        <f t="shared" si="65"/>
        <v>0.16490299999999999</v>
      </c>
    </row>
    <row r="282" spans="1:15" x14ac:dyDescent="0.25">
      <c r="A282">
        <v>43</v>
      </c>
      <c r="B282">
        <v>7.8294220000000001</v>
      </c>
      <c r="C282">
        <v>0.18207999999999999</v>
      </c>
      <c r="D282">
        <v>0.194942</v>
      </c>
      <c r="E282">
        <v>0.16874800000000001</v>
      </c>
      <c r="F282">
        <v>57</v>
      </c>
      <c r="G282">
        <v>10.983749</v>
      </c>
      <c r="H282">
        <v>0.19269700000000001</v>
      </c>
      <c r="I282">
        <v>0.80903000000000003</v>
      </c>
      <c r="J282">
        <v>0.16259499999999999</v>
      </c>
      <c r="K282">
        <f t="shared" si="63"/>
        <v>100</v>
      </c>
      <c r="L282">
        <f t="shared" si="61"/>
        <v>18.813171000000001</v>
      </c>
      <c r="M282">
        <f t="shared" si="64"/>
        <v>0.18813171000000001</v>
      </c>
      <c r="N282">
        <f t="shared" si="62"/>
        <v>0.80903000000000003</v>
      </c>
      <c r="O282">
        <f t="shared" si="65"/>
        <v>0.16259499999999999</v>
      </c>
    </row>
    <row r="283" spans="1:15" x14ac:dyDescent="0.25">
      <c r="A283">
        <v>55</v>
      </c>
      <c r="B283">
        <v>10.059248999999999</v>
      </c>
      <c r="C283">
        <v>0.182895</v>
      </c>
      <c r="D283">
        <v>0.19586500000000001</v>
      </c>
      <c r="E283">
        <v>0.17125599999999999</v>
      </c>
      <c r="F283">
        <v>45</v>
      </c>
      <c r="G283">
        <v>8.753736</v>
      </c>
      <c r="H283">
        <v>0.19452700000000001</v>
      </c>
      <c r="I283">
        <v>0.80383400000000005</v>
      </c>
      <c r="J283">
        <v>0.165961</v>
      </c>
      <c r="K283">
        <f t="shared" si="63"/>
        <v>100</v>
      </c>
      <c r="L283">
        <f t="shared" si="61"/>
        <v>18.812984999999998</v>
      </c>
      <c r="M283">
        <f t="shared" si="64"/>
        <v>0.18812984999999999</v>
      </c>
      <c r="N283">
        <f t="shared" si="62"/>
        <v>0.80383400000000005</v>
      </c>
      <c r="O283">
        <f t="shared" si="65"/>
        <v>0.165961</v>
      </c>
    </row>
    <row r="284" spans="1:15" x14ac:dyDescent="0.25">
      <c r="A284">
        <v>50</v>
      </c>
      <c r="B284">
        <v>9.1015700000000006</v>
      </c>
      <c r="C284">
        <v>0.182031</v>
      </c>
      <c r="D284">
        <v>0.19314100000000001</v>
      </c>
      <c r="E284">
        <v>0.16929900000000001</v>
      </c>
      <c r="F284">
        <v>50</v>
      </c>
      <c r="G284">
        <v>9.7112099999999995</v>
      </c>
      <c r="H284">
        <v>0.19422400000000001</v>
      </c>
      <c r="I284">
        <v>0.80402600000000002</v>
      </c>
      <c r="J284">
        <v>0.17025000000000001</v>
      </c>
      <c r="K284">
        <f t="shared" si="63"/>
        <v>100</v>
      </c>
      <c r="L284">
        <f t="shared" si="61"/>
        <v>18.81278</v>
      </c>
      <c r="M284">
        <f t="shared" si="64"/>
        <v>0.18812780000000001</v>
      </c>
      <c r="N284">
        <f t="shared" si="62"/>
        <v>0.80402600000000002</v>
      </c>
      <c r="O284">
        <f t="shared" si="65"/>
        <v>0.16929900000000001</v>
      </c>
    </row>
    <row r="285" spans="1:15" x14ac:dyDescent="0.25">
      <c r="A285">
        <v>51</v>
      </c>
      <c r="B285">
        <v>9.8983179999999997</v>
      </c>
      <c r="C285">
        <v>0.19408500000000001</v>
      </c>
      <c r="D285">
        <v>0.80667900000000003</v>
      </c>
      <c r="E285">
        <v>0.16924700000000001</v>
      </c>
      <c r="F285">
        <v>49</v>
      </c>
      <c r="G285">
        <v>8.9153149999999997</v>
      </c>
      <c r="H285">
        <v>0.181945</v>
      </c>
      <c r="I285">
        <v>0.19445200000000001</v>
      </c>
      <c r="J285">
        <v>0.16358200000000001</v>
      </c>
      <c r="K285">
        <f t="shared" si="63"/>
        <v>100</v>
      </c>
      <c r="L285">
        <f t="shared" si="61"/>
        <v>18.813632999999999</v>
      </c>
      <c r="M285">
        <f t="shared" si="64"/>
        <v>0.18813632999999999</v>
      </c>
      <c r="N285">
        <f t="shared" si="62"/>
        <v>0.80667900000000003</v>
      </c>
      <c r="O285">
        <f t="shared" si="65"/>
        <v>0.16358200000000001</v>
      </c>
    </row>
    <row r="286" spans="1:15" x14ac:dyDescent="0.25">
      <c r="A286">
        <v>58</v>
      </c>
      <c r="B286">
        <v>11.172205</v>
      </c>
      <c r="C286">
        <v>0.19262399999999999</v>
      </c>
      <c r="D286">
        <v>0.80710300000000001</v>
      </c>
      <c r="E286">
        <v>0.16309199999999999</v>
      </c>
      <c r="F286">
        <v>42</v>
      </c>
      <c r="G286">
        <v>7.6422840000000001</v>
      </c>
      <c r="H286">
        <v>0.18195900000000001</v>
      </c>
      <c r="I286">
        <v>0.19404399999999999</v>
      </c>
      <c r="J286">
        <v>0.169067</v>
      </c>
      <c r="K286">
        <f t="shared" si="63"/>
        <v>100</v>
      </c>
      <c r="L286">
        <f t="shared" si="61"/>
        <v>18.814489000000002</v>
      </c>
      <c r="M286">
        <f t="shared" si="64"/>
        <v>0.18814489000000001</v>
      </c>
      <c r="N286">
        <f t="shared" si="62"/>
        <v>0.80710300000000001</v>
      </c>
      <c r="O286">
        <f t="shared" si="65"/>
        <v>0.16309199999999999</v>
      </c>
    </row>
    <row r="287" spans="1:15" x14ac:dyDescent="0.25">
      <c r="A287">
        <v>47</v>
      </c>
      <c r="B287">
        <v>9.1267650000000007</v>
      </c>
      <c r="C287">
        <v>0.194186</v>
      </c>
      <c r="D287">
        <v>0.804728</v>
      </c>
      <c r="E287">
        <v>0.16574</v>
      </c>
      <c r="F287">
        <v>53</v>
      </c>
      <c r="G287">
        <v>9.6866470000000007</v>
      </c>
      <c r="H287">
        <v>0.18276700000000001</v>
      </c>
      <c r="I287">
        <v>0.19497100000000001</v>
      </c>
      <c r="J287">
        <v>0.16875399999999999</v>
      </c>
      <c r="K287">
        <f t="shared" si="63"/>
        <v>100</v>
      </c>
      <c r="L287">
        <f t="shared" si="61"/>
        <v>18.813412</v>
      </c>
      <c r="M287">
        <f t="shared" si="64"/>
        <v>0.18813411999999999</v>
      </c>
      <c r="N287">
        <f t="shared" si="62"/>
        <v>0.804728</v>
      </c>
      <c r="O287">
        <f t="shared" si="65"/>
        <v>0.16574</v>
      </c>
    </row>
    <row r="288" spans="1:15" x14ac:dyDescent="0.25">
      <c r="A288">
        <v>49</v>
      </c>
      <c r="B288">
        <v>9.5298479999999994</v>
      </c>
      <c r="C288">
        <v>0.19448699999999999</v>
      </c>
      <c r="D288">
        <v>0.80576000000000003</v>
      </c>
      <c r="E288">
        <v>0.17302600000000001</v>
      </c>
      <c r="F288">
        <v>51</v>
      </c>
      <c r="G288">
        <v>9.2814460000000008</v>
      </c>
      <c r="H288">
        <v>0.18198900000000001</v>
      </c>
      <c r="I288">
        <v>0.19375899999999999</v>
      </c>
      <c r="J288">
        <v>0.16628999999999999</v>
      </c>
      <c r="K288">
        <f t="shared" si="63"/>
        <v>100</v>
      </c>
      <c r="L288">
        <f t="shared" si="61"/>
        <v>18.811294</v>
      </c>
      <c r="M288">
        <f t="shared" si="64"/>
        <v>0.18811294000000001</v>
      </c>
      <c r="N288">
        <f t="shared" si="62"/>
        <v>0.80576000000000003</v>
      </c>
      <c r="O288">
        <f t="shared" si="65"/>
        <v>0.16628999999999999</v>
      </c>
    </row>
    <row r="289" spans="1:15" x14ac:dyDescent="0.25">
      <c r="A289">
        <v>53</v>
      </c>
      <c r="B289">
        <v>10.304001</v>
      </c>
      <c r="C289">
        <v>0.194415</v>
      </c>
      <c r="D289">
        <v>0.80722700000000003</v>
      </c>
      <c r="E289">
        <v>0.170234</v>
      </c>
      <c r="F289">
        <v>47</v>
      </c>
      <c r="G289">
        <v>8.5097839999999998</v>
      </c>
      <c r="H289">
        <v>0.181059</v>
      </c>
      <c r="I289">
        <v>0.19176299999999999</v>
      </c>
      <c r="J289">
        <v>0.167628</v>
      </c>
      <c r="K289">
        <f t="shared" si="63"/>
        <v>100</v>
      </c>
      <c r="L289">
        <f t="shared" si="61"/>
        <v>18.813784999999999</v>
      </c>
      <c r="M289">
        <f t="shared" si="64"/>
        <v>0.18813785</v>
      </c>
      <c r="N289">
        <f t="shared" si="62"/>
        <v>0.80722700000000003</v>
      </c>
      <c r="O289">
        <f t="shared" si="65"/>
        <v>0.167628</v>
      </c>
    </row>
    <row r="290" spans="1:15" x14ac:dyDescent="0.25">
      <c r="A290">
        <v>50</v>
      </c>
      <c r="B290">
        <v>9.7603200000000001</v>
      </c>
      <c r="C290">
        <v>0.19520599999999999</v>
      </c>
      <c r="D290">
        <v>0.80493400000000004</v>
      </c>
      <c r="E290">
        <v>0.169604</v>
      </c>
      <c r="F290">
        <v>50</v>
      </c>
      <c r="G290">
        <v>9.0538279999999993</v>
      </c>
      <c r="H290">
        <v>0.18107699999999999</v>
      </c>
      <c r="I290">
        <v>0.193854</v>
      </c>
      <c r="J290">
        <v>0.16538900000000001</v>
      </c>
      <c r="K290">
        <f t="shared" si="63"/>
        <v>100</v>
      </c>
      <c r="L290">
        <f t="shared" si="61"/>
        <v>18.814147999999999</v>
      </c>
      <c r="M290">
        <f t="shared" si="64"/>
        <v>0.18814148</v>
      </c>
      <c r="N290">
        <f t="shared" si="62"/>
        <v>0.80493400000000004</v>
      </c>
      <c r="O290">
        <f t="shared" si="65"/>
        <v>0.16538900000000001</v>
      </c>
    </row>
    <row r="291" spans="1:15" x14ac:dyDescent="0.25">
      <c r="A291">
        <v>51</v>
      </c>
      <c r="B291">
        <v>9.8994169999999997</v>
      </c>
      <c r="C291">
        <v>0.194106</v>
      </c>
      <c r="D291">
        <v>0.80583499999999997</v>
      </c>
      <c r="E291">
        <v>0.16539000000000001</v>
      </c>
      <c r="F291">
        <v>49</v>
      </c>
      <c r="G291">
        <v>8.9133680000000002</v>
      </c>
      <c r="H291">
        <v>0.18190500000000001</v>
      </c>
      <c r="I291">
        <v>0.19204499999999999</v>
      </c>
      <c r="J291">
        <v>0.173009</v>
      </c>
      <c r="K291">
        <f t="shared" si="63"/>
        <v>100</v>
      </c>
      <c r="L291">
        <f t="shared" si="61"/>
        <v>18.812784999999998</v>
      </c>
      <c r="M291">
        <f t="shared" si="64"/>
        <v>0.18812784999999999</v>
      </c>
      <c r="N291">
        <f t="shared" si="62"/>
        <v>0.80583499999999997</v>
      </c>
      <c r="O291">
        <f t="shared" si="65"/>
        <v>0.16539000000000001</v>
      </c>
    </row>
    <row r="292" spans="1:15" x14ac:dyDescent="0.25">
      <c r="A292">
        <v>43</v>
      </c>
      <c r="B292">
        <v>7.8322710000000004</v>
      </c>
      <c r="C292">
        <v>0.182146</v>
      </c>
      <c r="D292">
        <v>0.193305</v>
      </c>
      <c r="E292">
        <v>0.16547200000000001</v>
      </c>
      <c r="F292">
        <v>57</v>
      </c>
      <c r="G292">
        <v>10.980651999999999</v>
      </c>
      <c r="H292">
        <v>0.19264300000000001</v>
      </c>
      <c r="I292">
        <v>0.80362599999999995</v>
      </c>
      <c r="J292">
        <v>0.16806599999999999</v>
      </c>
      <c r="K292">
        <f t="shared" si="63"/>
        <v>100</v>
      </c>
      <c r="L292">
        <f t="shared" si="61"/>
        <v>18.812922999999998</v>
      </c>
      <c r="M292">
        <f t="shared" si="64"/>
        <v>0.18812922999999998</v>
      </c>
      <c r="N292">
        <f t="shared" si="62"/>
        <v>0.80362599999999995</v>
      </c>
      <c r="O292">
        <f t="shared" si="65"/>
        <v>0.16547200000000001</v>
      </c>
    </row>
    <row r="293" spans="1:15" x14ac:dyDescent="0.25">
      <c r="K293">
        <f>SUM(K261:K292)</f>
        <v>3200</v>
      </c>
      <c r="L293">
        <f>MAX(L261:L292)</f>
        <v>18.814845999999999</v>
      </c>
      <c r="M293">
        <f>AVERAGE(M261:M292)</f>
        <v>0.18812501125</v>
      </c>
      <c r="N293">
        <f>MAX(N261:N292)</f>
        <v>0.80912600000000001</v>
      </c>
      <c r="O293">
        <f>MIN(O261:O292)</f>
        <v>0.16200000000000001</v>
      </c>
    </row>
    <row r="299" spans="1:15" x14ac:dyDescent="0.25">
      <c r="G299" t="s">
        <v>47</v>
      </c>
    </row>
    <row r="300" spans="1:15" x14ac:dyDescent="0.25">
      <c r="H300">
        <v>2</v>
      </c>
      <c r="I300">
        <v>4</v>
      </c>
      <c r="J300">
        <v>8</v>
      </c>
      <c r="K300">
        <v>16</v>
      </c>
      <c r="L300">
        <v>32</v>
      </c>
    </row>
    <row r="301" spans="1:15" x14ac:dyDescent="0.25">
      <c r="G301" t="s">
        <v>48</v>
      </c>
      <c r="H301">
        <f>M8</f>
        <v>0.18394811500000002</v>
      </c>
      <c r="I301">
        <f>M36</f>
        <v>0.18402513000000001</v>
      </c>
      <c r="J301">
        <f>M73</f>
        <v>0.18392337874999998</v>
      </c>
      <c r="K301">
        <f>M126</f>
        <v>0.18404556500000002</v>
      </c>
      <c r="L301">
        <f>M213</f>
        <v>0.18404474843749999</v>
      </c>
    </row>
    <row r="302" spans="1:15" x14ac:dyDescent="0.25">
      <c r="G302" t="s">
        <v>49</v>
      </c>
      <c r="H302">
        <f>M16</f>
        <v>0.18600306999999999</v>
      </c>
      <c r="I302">
        <f>M47</f>
        <v>0.1860373525</v>
      </c>
      <c r="J302">
        <f>M88</f>
        <v>0.18633270999999998</v>
      </c>
      <c r="K302">
        <f>M150</f>
        <v>0.18628866937499999</v>
      </c>
      <c r="L302">
        <f>M253</f>
        <v>0.18629183343750003</v>
      </c>
    </row>
    <row r="303" spans="1:15" x14ac:dyDescent="0.25">
      <c r="G303" t="s">
        <v>50</v>
      </c>
      <c r="H303">
        <f>M25</f>
        <v>0.18805503500000001</v>
      </c>
      <c r="I303">
        <f>M58</f>
        <v>0.18800585250000001</v>
      </c>
      <c r="J303">
        <f>M102</f>
        <v>0.18849403249999999</v>
      </c>
      <c r="K303">
        <f>M173</f>
        <v>0.18811881062500005</v>
      </c>
      <c r="L303">
        <f>M292</f>
        <v>0.18812922999999998</v>
      </c>
    </row>
    <row r="325" spans="7:12" x14ac:dyDescent="0.25">
      <c r="G325" t="s">
        <v>51</v>
      </c>
    </row>
    <row r="326" spans="7:12" x14ac:dyDescent="0.25">
      <c r="H326">
        <v>2</v>
      </c>
      <c r="I326">
        <v>4</v>
      </c>
      <c r="J326">
        <v>8</v>
      </c>
      <c r="K326">
        <v>16</v>
      </c>
      <c r="L326">
        <v>32</v>
      </c>
    </row>
    <row r="327" spans="7:12" x14ac:dyDescent="0.25">
      <c r="G327" t="s">
        <v>48</v>
      </c>
      <c r="H327">
        <f>K8/L8</f>
        <v>10.872623142650173</v>
      </c>
      <c r="I327">
        <f>K36/L36</f>
        <v>21.735968087686377</v>
      </c>
      <c r="J327">
        <f>K73/L73</f>
        <v>43.492157086495197</v>
      </c>
      <c r="K327">
        <f>K126/L126</f>
        <v>86.929313808792131</v>
      </c>
      <c r="L327">
        <f>K213/L213</f>
        <v>173.85275247752398</v>
      </c>
    </row>
    <row r="328" spans="7:12" x14ac:dyDescent="0.25">
      <c r="G328" t="s">
        <v>49</v>
      </c>
      <c r="H328">
        <f>K16/L16</f>
        <v>10.752504338904313</v>
      </c>
      <c r="I328">
        <f>K47/L47</f>
        <v>21.500833426055678</v>
      </c>
      <c r="J328">
        <f>K88/L88</f>
        <v>42.932090020006363</v>
      </c>
      <c r="K328">
        <f>K150/L150</f>
        <v>85.880997600109197</v>
      </c>
      <c r="L328">
        <f>K253/L253</f>
        <v>171.75425122633879</v>
      </c>
    </row>
    <row r="329" spans="7:12" x14ac:dyDescent="0.25">
      <c r="G329" t="s">
        <v>50</v>
      </c>
      <c r="H329">
        <f>K25/L25</f>
        <v>10.635162762126184</v>
      </c>
      <c r="I329">
        <f>K58/L58</f>
        <v>21.27574131996295</v>
      </c>
      <c r="J329">
        <f>K102/L102</f>
        <v>42.440289033222413</v>
      </c>
      <c r="K329">
        <f>K173/L173</f>
        <v>85.046488536796431</v>
      </c>
      <c r="L329">
        <f>K293/L293</f>
        <v>170.07845825578377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30"/>
  <sheetViews>
    <sheetView workbookViewId="0">
      <selection activeCell="A10" sqref="A10"/>
    </sheetView>
  </sheetViews>
  <sheetFormatPr defaultRowHeight="13.8" x14ac:dyDescent="0.25"/>
  <cols>
    <col min="1" max="10" width="10.69921875" customWidth="1"/>
  </cols>
  <sheetData>
    <row r="3" spans="1:15" x14ac:dyDescent="0.25">
      <c r="A3" t="s">
        <v>26</v>
      </c>
    </row>
    <row r="4" spans="1:15" x14ac:dyDescent="0.25">
      <c r="A4" t="s">
        <v>1</v>
      </c>
    </row>
    <row r="5" spans="1:15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42</v>
      </c>
      <c r="L5" t="s">
        <v>43</v>
      </c>
      <c r="M5" t="s">
        <v>44</v>
      </c>
      <c r="N5" t="s">
        <v>45</v>
      </c>
      <c r="O5" t="s">
        <v>46</v>
      </c>
    </row>
    <row r="6" spans="1:15" x14ac:dyDescent="0.25">
      <c r="A6">
        <v>54</v>
      </c>
      <c r="B6">
        <v>9.9439650000000004</v>
      </c>
      <c r="C6">
        <v>0.18414700000000001</v>
      </c>
      <c r="D6">
        <v>0.35809099999999999</v>
      </c>
      <c r="E6">
        <v>0.172876</v>
      </c>
      <c r="F6">
        <v>46</v>
      </c>
      <c r="G6">
        <v>8.7748830000000009</v>
      </c>
      <c r="H6">
        <v>0.19075800000000001</v>
      </c>
      <c r="I6">
        <v>0.80107600000000001</v>
      </c>
      <c r="J6">
        <v>0.172207</v>
      </c>
      <c r="K6">
        <f>$A6+$F6</f>
        <v>100</v>
      </c>
      <c r="L6">
        <f>$B6+$G6</f>
        <v>18.718848000000001</v>
      </c>
      <c r="M6">
        <f>$L6/$K6</f>
        <v>0.18718848000000002</v>
      </c>
      <c r="N6">
        <f>MAX($I6,$D6)</f>
        <v>0.80107600000000001</v>
      </c>
      <c r="O6">
        <f>MIN($J6,$E6)</f>
        <v>0.172207</v>
      </c>
    </row>
    <row r="7" spans="1:15" x14ac:dyDescent="0.25">
      <c r="A7">
        <v>41</v>
      </c>
      <c r="B7">
        <v>8.0786569999999998</v>
      </c>
      <c r="C7">
        <v>0.19703999999999999</v>
      </c>
      <c r="D7">
        <v>0.80105800000000005</v>
      </c>
      <c r="E7">
        <v>0.17221</v>
      </c>
      <c r="F7">
        <v>59</v>
      </c>
      <c r="G7">
        <v>10.640196</v>
      </c>
      <c r="H7">
        <v>0.180342</v>
      </c>
      <c r="I7">
        <v>0.34777000000000002</v>
      </c>
      <c r="J7">
        <v>0.17253299999999999</v>
      </c>
      <c r="K7">
        <f>$A7+$F7</f>
        <v>100</v>
      </c>
      <c r="L7">
        <f t="shared" ref="L7" si="0">$B7+$G7</f>
        <v>18.718852999999999</v>
      </c>
      <c r="M7">
        <f>$L7/$K7</f>
        <v>0.18718852999999999</v>
      </c>
      <c r="N7">
        <f t="shared" ref="N7" si="1">MAX($I7,$D7)</f>
        <v>0.80105800000000005</v>
      </c>
      <c r="O7">
        <f>MIN($J7,$E7)</f>
        <v>0.17221</v>
      </c>
    </row>
    <row r="8" spans="1:15" x14ac:dyDescent="0.25">
      <c r="K8">
        <f>SUM(K6:K7)</f>
        <v>200</v>
      </c>
      <c r="L8">
        <f>MAX(L6:L7)</f>
        <v>18.718852999999999</v>
      </c>
      <c r="M8">
        <f>AVERAGE(M6:M7)</f>
        <v>0.18718850500000001</v>
      </c>
      <c r="N8">
        <f>MAX(N6:N7)</f>
        <v>0.80107600000000001</v>
      </c>
      <c r="O8">
        <f>MIN(O6:O7)</f>
        <v>0.172207</v>
      </c>
    </row>
    <row r="12" spans="1:15" x14ac:dyDescent="0.25">
      <c r="A12" t="s">
        <v>26</v>
      </c>
    </row>
    <row r="13" spans="1:15" x14ac:dyDescent="0.25">
      <c r="A13" t="s">
        <v>12</v>
      </c>
    </row>
    <row r="14" spans="1:15" x14ac:dyDescent="0.25">
      <c r="A14" t="s">
        <v>2</v>
      </c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8</v>
      </c>
      <c r="H14" t="s">
        <v>9</v>
      </c>
      <c r="I14" t="s">
        <v>10</v>
      </c>
      <c r="J14" t="s">
        <v>11</v>
      </c>
      <c r="K14" t="s">
        <v>42</v>
      </c>
      <c r="L14" t="s">
        <v>43</v>
      </c>
      <c r="M14" t="s">
        <v>44</v>
      </c>
      <c r="N14" t="s">
        <v>45</v>
      </c>
      <c r="O14" t="s">
        <v>46</v>
      </c>
    </row>
    <row r="15" spans="1:15" x14ac:dyDescent="0.25">
      <c r="A15">
        <v>54</v>
      </c>
      <c r="B15">
        <v>9.7163280000000007</v>
      </c>
      <c r="C15">
        <v>0.17993200000000001</v>
      </c>
      <c r="D15">
        <v>0.18448800000000001</v>
      </c>
      <c r="E15">
        <v>0.17319499999999999</v>
      </c>
      <c r="F15">
        <v>46</v>
      </c>
      <c r="G15">
        <v>8.8517609999999998</v>
      </c>
      <c r="H15">
        <v>0.19242999999999999</v>
      </c>
      <c r="I15">
        <v>0.80998700000000001</v>
      </c>
      <c r="J15">
        <v>0.17290900000000001</v>
      </c>
      <c r="K15">
        <f>$A15+$F15</f>
        <v>100</v>
      </c>
      <c r="L15">
        <f>$B15+$G15</f>
        <v>18.568089000000001</v>
      </c>
      <c r="M15">
        <f>$L15/$K15</f>
        <v>0.18568089000000002</v>
      </c>
      <c r="N15">
        <f>MAX($I15,$D15)</f>
        <v>0.80998700000000001</v>
      </c>
      <c r="O15">
        <f>MIN($J15,$E15)</f>
        <v>0.17290900000000001</v>
      </c>
    </row>
    <row r="16" spans="1:15" x14ac:dyDescent="0.25">
      <c r="A16">
        <v>55</v>
      </c>
      <c r="B16">
        <v>9.8402989999999999</v>
      </c>
      <c r="C16">
        <v>0.17891499999999999</v>
      </c>
      <c r="D16">
        <v>0.184584</v>
      </c>
      <c r="E16">
        <v>0.17316999999999999</v>
      </c>
      <c r="F16">
        <v>45</v>
      </c>
      <c r="G16">
        <v>8.7277480000000001</v>
      </c>
      <c r="H16">
        <v>0.19395000000000001</v>
      </c>
      <c r="I16">
        <v>0.81006800000000001</v>
      </c>
      <c r="J16">
        <v>0.17291699999999999</v>
      </c>
      <c r="K16">
        <f>$A16+$F16</f>
        <v>100</v>
      </c>
      <c r="L16">
        <f t="shared" ref="L16" si="2">$B16+$G16</f>
        <v>18.568047</v>
      </c>
      <c r="M16">
        <f>$L16/$K16</f>
        <v>0.18568046999999999</v>
      </c>
      <c r="N16">
        <f t="shared" ref="N16" si="3">MAX($I16,$D16)</f>
        <v>0.81006800000000001</v>
      </c>
      <c r="O16">
        <f>MIN($J16,$E16)</f>
        <v>0.17291699999999999</v>
      </c>
    </row>
    <row r="17" spans="1:15" x14ac:dyDescent="0.25">
      <c r="K17">
        <f>SUM(K15:K16)</f>
        <v>200</v>
      </c>
      <c r="L17">
        <f>MAX(L15:L16)</f>
        <v>18.568089000000001</v>
      </c>
      <c r="M17">
        <f>AVERAGE(M15:M16)</f>
        <v>0.18568067999999999</v>
      </c>
      <c r="N17">
        <f>MAX(N15:N16)</f>
        <v>0.81006800000000001</v>
      </c>
      <c r="O17">
        <f>MIN(O15:O16)</f>
        <v>0.17290900000000001</v>
      </c>
    </row>
    <row r="21" spans="1:15" x14ac:dyDescent="0.25">
      <c r="A21" t="s">
        <v>26</v>
      </c>
    </row>
    <row r="22" spans="1:15" x14ac:dyDescent="0.25">
      <c r="A22" t="s">
        <v>13</v>
      </c>
    </row>
    <row r="23" spans="1:15" x14ac:dyDescent="0.25">
      <c r="A23" t="s">
        <v>2</v>
      </c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  <c r="I23" t="s">
        <v>10</v>
      </c>
      <c r="J23" t="s">
        <v>11</v>
      </c>
      <c r="K23" t="s">
        <v>42</v>
      </c>
      <c r="L23" t="s">
        <v>43</v>
      </c>
      <c r="M23" t="s">
        <v>44</v>
      </c>
      <c r="N23" t="s">
        <v>45</v>
      </c>
      <c r="O23" t="s">
        <v>46</v>
      </c>
    </row>
    <row r="24" spans="1:15" x14ac:dyDescent="0.25">
      <c r="A24">
        <v>38</v>
      </c>
      <c r="B24">
        <v>6.8843059999999996</v>
      </c>
      <c r="C24">
        <v>0.18116599999999999</v>
      </c>
      <c r="D24">
        <v>0.18462100000000001</v>
      </c>
      <c r="E24">
        <v>0.17308299999999999</v>
      </c>
      <c r="F24">
        <v>62</v>
      </c>
      <c r="G24">
        <v>12.051143</v>
      </c>
      <c r="H24">
        <v>0.19437299999999999</v>
      </c>
      <c r="I24">
        <v>0.80990600000000001</v>
      </c>
      <c r="J24">
        <v>0.173372</v>
      </c>
      <c r="K24">
        <f>$A24+$F24</f>
        <v>100</v>
      </c>
      <c r="L24">
        <f>$B24+$G24</f>
        <v>18.935448999999998</v>
      </c>
      <c r="M24">
        <f>$L24/$K24</f>
        <v>0.18935448999999999</v>
      </c>
      <c r="N24">
        <f>MAX($I24,$D24)</f>
        <v>0.80990600000000001</v>
      </c>
      <c r="O24">
        <f>MIN($J24,$E24)</f>
        <v>0.17308299999999999</v>
      </c>
    </row>
    <row r="25" spans="1:15" x14ac:dyDescent="0.25">
      <c r="A25">
        <v>42</v>
      </c>
      <c r="B25">
        <v>7.8013479999999999</v>
      </c>
      <c r="C25">
        <v>0.18574599999999999</v>
      </c>
      <c r="D25">
        <v>0.357734</v>
      </c>
      <c r="E25">
        <v>0.17286699999999999</v>
      </c>
      <c r="F25">
        <v>58</v>
      </c>
      <c r="G25">
        <v>11.134145</v>
      </c>
      <c r="H25">
        <v>0.191968</v>
      </c>
      <c r="I25">
        <v>0.80990899999999999</v>
      </c>
      <c r="J25">
        <v>0.17308200000000001</v>
      </c>
      <c r="K25">
        <f>$A25+$F25</f>
        <v>100</v>
      </c>
      <c r="L25">
        <f t="shared" ref="L25" si="4">$B25+$G25</f>
        <v>18.935493000000001</v>
      </c>
      <c r="M25">
        <f>$L25/$K25</f>
        <v>0.18935493</v>
      </c>
      <c r="N25">
        <f t="shared" ref="N25" si="5">MAX($I25,$D25)</f>
        <v>0.80990899999999999</v>
      </c>
      <c r="O25">
        <f>MIN($J25,$E25)</f>
        <v>0.17286699999999999</v>
      </c>
    </row>
    <row r="26" spans="1:15" x14ac:dyDescent="0.25">
      <c r="K26">
        <f>SUM(K24:K25)</f>
        <v>200</v>
      </c>
      <c r="L26">
        <f>MAX(L24:L25)</f>
        <v>18.935493000000001</v>
      </c>
      <c r="M26">
        <f>AVERAGE(M24:M25)</f>
        <v>0.18935470999999998</v>
      </c>
      <c r="N26">
        <f>MAX(N24:N25)</f>
        <v>0.80990899999999999</v>
      </c>
      <c r="O26">
        <f>MIN(O24:O25)</f>
        <v>0.17286699999999999</v>
      </c>
    </row>
    <row r="31" spans="1:15" x14ac:dyDescent="0.25">
      <c r="A31" t="s">
        <v>26</v>
      </c>
    </row>
    <row r="32" spans="1:15" x14ac:dyDescent="0.25">
      <c r="A32" t="s">
        <v>14</v>
      </c>
    </row>
    <row r="33" spans="1:15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I33" t="s">
        <v>10</v>
      </c>
      <c r="J33" t="s">
        <v>11</v>
      </c>
      <c r="K33" t="s">
        <v>42</v>
      </c>
      <c r="L33" t="s">
        <v>43</v>
      </c>
      <c r="M33" t="s">
        <v>44</v>
      </c>
      <c r="N33" t="s">
        <v>45</v>
      </c>
      <c r="O33" t="s">
        <v>46</v>
      </c>
    </row>
    <row r="34" spans="1:15" x14ac:dyDescent="0.25">
      <c r="A34">
        <v>52</v>
      </c>
      <c r="B34">
        <v>9.9032769999999992</v>
      </c>
      <c r="C34">
        <v>0.19044800000000001</v>
      </c>
      <c r="D34">
        <v>0.357512</v>
      </c>
      <c r="E34">
        <v>0.17227200000000001</v>
      </c>
      <c r="F34">
        <v>48</v>
      </c>
      <c r="G34">
        <v>9.8437509999999993</v>
      </c>
      <c r="H34">
        <v>0.20507800000000001</v>
      </c>
      <c r="I34">
        <v>0.93640699999999999</v>
      </c>
      <c r="J34">
        <v>0.17210500000000001</v>
      </c>
      <c r="K34">
        <f>$A34+$F34</f>
        <v>100</v>
      </c>
      <c r="L34">
        <f>$B34+$G34</f>
        <v>19.747028</v>
      </c>
      <c r="M34">
        <f>$L34/$K34</f>
        <v>0.19747028</v>
      </c>
      <c r="N34">
        <f>MAX($I34,$D34)</f>
        <v>0.93640699999999999</v>
      </c>
      <c r="O34">
        <f>MIN($J34,$E34)</f>
        <v>0.17210500000000001</v>
      </c>
    </row>
    <row r="35" spans="1:15" x14ac:dyDescent="0.25">
      <c r="A35">
        <v>50</v>
      </c>
      <c r="B35">
        <v>9.9167140000000007</v>
      </c>
      <c r="C35">
        <v>0.19833400000000001</v>
      </c>
      <c r="D35">
        <v>0.357844</v>
      </c>
      <c r="E35">
        <v>0.17238100000000001</v>
      </c>
      <c r="F35">
        <v>50</v>
      </c>
      <c r="G35">
        <v>9.8309250000000006</v>
      </c>
      <c r="H35">
        <v>0.19661899999999999</v>
      </c>
      <c r="I35">
        <v>0.93673700000000004</v>
      </c>
      <c r="J35">
        <v>0.17311399999999999</v>
      </c>
      <c r="K35">
        <f>$A35+$F35</f>
        <v>100</v>
      </c>
      <c r="L35">
        <f t="shared" ref="L35:L37" si="6">$B35+$G35</f>
        <v>19.747638999999999</v>
      </c>
      <c r="M35">
        <f>$L35/$K35</f>
        <v>0.19747639</v>
      </c>
      <c r="N35">
        <f t="shared" ref="N35:N37" si="7">MAX($I35,$D35)</f>
        <v>0.93673700000000004</v>
      </c>
      <c r="O35">
        <f>MIN($J35,$E35)</f>
        <v>0.17238100000000001</v>
      </c>
    </row>
    <row r="36" spans="1:15" x14ac:dyDescent="0.25">
      <c r="A36">
        <v>51</v>
      </c>
      <c r="B36">
        <v>10.331224000000001</v>
      </c>
      <c r="C36">
        <v>0.202573</v>
      </c>
      <c r="D36">
        <v>0.93671499999999996</v>
      </c>
      <c r="E36">
        <v>0.171456</v>
      </c>
      <c r="F36">
        <v>49</v>
      </c>
      <c r="G36">
        <v>9.4165829999999993</v>
      </c>
      <c r="H36">
        <v>0.19217500000000001</v>
      </c>
      <c r="I36">
        <v>0.35659299999999999</v>
      </c>
      <c r="J36">
        <v>0.17301800000000001</v>
      </c>
      <c r="K36">
        <f t="shared" ref="K36:K37" si="8">$A36+$F36</f>
        <v>100</v>
      </c>
      <c r="L36">
        <f t="shared" si="6"/>
        <v>19.747807000000002</v>
      </c>
      <c r="M36">
        <f t="shared" ref="M36:M37" si="9">$L36/$K36</f>
        <v>0.19747807000000001</v>
      </c>
      <c r="N36">
        <f t="shared" si="7"/>
        <v>0.93671499999999996</v>
      </c>
      <c r="O36">
        <f t="shared" ref="O36:O37" si="10">MIN($J36,$E36)</f>
        <v>0.171456</v>
      </c>
    </row>
    <row r="37" spans="1:15" x14ac:dyDescent="0.25">
      <c r="A37">
        <v>56</v>
      </c>
      <c r="B37">
        <v>11.252852000000001</v>
      </c>
      <c r="C37">
        <v>0.20094400000000001</v>
      </c>
      <c r="D37">
        <v>0.93644300000000003</v>
      </c>
      <c r="E37">
        <v>0.17299300000000001</v>
      </c>
      <c r="F37">
        <v>44</v>
      </c>
      <c r="G37">
        <v>8.4946699999999993</v>
      </c>
      <c r="H37">
        <v>0.19306100000000001</v>
      </c>
      <c r="I37">
        <v>0.35782199999999997</v>
      </c>
      <c r="J37">
        <v>0.172235</v>
      </c>
      <c r="K37">
        <f t="shared" si="8"/>
        <v>100</v>
      </c>
      <c r="L37">
        <f t="shared" si="6"/>
        <v>19.747522</v>
      </c>
      <c r="M37">
        <f t="shared" si="9"/>
        <v>0.19747522000000001</v>
      </c>
      <c r="N37">
        <f t="shared" si="7"/>
        <v>0.93644300000000003</v>
      </c>
      <c r="O37">
        <f t="shared" si="10"/>
        <v>0.172235</v>
      </c>
    </row>
    <row r="38" spans="1:15" x14ac:dyDescent="0.25">
      <c r="K38">
        <f>SUM(K34:K37)</f>
        <v>400</v>
      </c>
      <c r="L38">
        <f>MAX(L34:L37)</f>
        <v>19.747807000000002</v>
      </c>
      <c r="M38">
        <f>AVERAGE(M34:M37)</f>
        <v>0.19747499000000002</v>
      </c>
      <c r="N38">
        <f>MAX(N34:N37)</f>
        <v>0.93673700000000004</v>
      </c>
      <c r="O38">
        <f>MIN(O34:O37)</f>
        <v>0.171456</v>
      </c>
    </row>
    <row r="43" spans="1:15" x14ac:dyDescent="0.25">
      <c r="A43" t="s">
        <v>26</v>
      </c>
    </row>
    <row r="44" spans="1:15" x14ac:dyDescent="0.25">
      <c r="A44" t="s">
        <v>15</v>
      </c>
    </row>
    <row r="45" spans="1:15" x14ac:dyDescent="0.25">
      <c r="A45" t="s">
        <v>2</v>
      </c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8</v>
      </c>
      <c r="H45" t="s">
        <v>9</v>
      </c>
      <c r="I45" t="s">
        <v>10</v>
      </c>
      <c r="J45" t="s">
        <v>11</v>
      </c>
      <c r="K45" t="s">
        <v>42</v>
      </c>
      <c r="L45" t="s">
        <v>43</v>
      </c>
      <c r="M45" t="s">
        <v>44</v>
      </c>
      <c r="N45" t="s">
        <v>45</v>
      </c>
      <c r="O45" t="s">
        <v>46</v>
      </c>
    </row>
    <row r="46" spans="1:15" x14ac:dyDescent="0.25">
      <c r="A46">
        <v>55</v>
      </c>
      <c r="B46">
        <v>9.8194630000000007</v>
      </c>
      <c r="C46">
        <v>0.178536</v>
      </c>
      <c r="D46">
        <v>0.18535699999999999</v>
      </c>
      <c r="E46">
        <v>0.17177600000000001</v>
      </c>
      <c r="F46">
        <v>45</v>
      </c>
      <c r="G46">
        <v>9.0851469999999992</v>
      </c>
      <c r="H46">
        <v>0.20189199999999999</v>
      </c>
      <c r="I46">
        <v>0.80090499999999998</v>
      </c>
      <c r="J46">
        <v>0.171926</v>
      </c>
      <c r="K46">
        <f>$A46+$F46</f>
        <v>100</v>
      </c>
      <c r="L46">
        <f>$B46+$G46</f>
        <v>18.904609999999998</v>
      </c>
      <c r="M46">
        <f>$L46/$K46</f>
        <v>0.18904609999999999</v>
      </c>
      <c r="N46">
        <f>MAX($I46,$D46)</f>
        <v>0.80090499999999998</v>
      </c>
      <c r="O46">
        <f>MIN($J46,$E46)</f>
        <v>0.17177600000000001</v>
      </c>
    </row>
    <row r="47" spans="1:15" x14ac:dyDescent="0.25">
      <c r="A47">
        <v>58</v>
      </c>
      <c r="B47">
        <v>11.329859000000001</v>
      </c>
      <c r="C47">
        <v>0.19534199999999999</v>
      </c>
      <c r="D47">
        <v>0.80093899999999996</v>
      </c>
      <c r="E47">
        <v>0.17268900000000001</v>
      </c>
      <c r="F47">
        <v>42</v>
      </c>
      <c r="G47">
        <v>7.5746979999999997</v>
      </c>
      <c r="H47">
        <v>0.18035000000000001</v>
      </c>
      <c r="I47">
        <v>0.184533</v>
      </c>
      <c r="J47">
        <v>0.172485</v>
      </c>
      <c r="K47">
        <f>$A47+$F47</f>
        <v>100</v>
      </c>
      <c r="L47">
        <f t="shared" ref="L47:L49" si="11">$B47+$G47</f>
        <v>18.904557</v>
      </c>
      <c r="M47">
        <f>$L47/$K47</f>
        <v>0.18904557</v>
      </c>
      <c r="N47">
        <f t="shared" ref="N47:N49" si="12">MAX($I47,$D47)</f>
        <v>0.80093899999999996</v>
      </c>
      <c r="O47">
        <f>MIN($J47,$E47)</f>
        <v>0.172485</v>
      </c>
    </row>
    <row r="48" spans="1:15" x14ac:dyDescent="0.25">
      <c r="A48">
        <v>47</v>
      </c>
      <c r="B48">
        <v>8.6267139999999998</v>
      </c>
      <c r="C48">
        <v>0.18354699999999999</v>
      </c>
      <c r="D48">
        <v>0.35769899999999999</v>
      </c>
      <c r="E48">
        <v>0.17105300000000001</v>
      </c>
      <c r="F48">
        <v>53</v>
      </c>
      <c r="G48">
        <v>10.277976000000001</v>
      </c>
      <c r="H48">
        <v>0.19392400000000001</v>
      </c>
      <c r="I48">
        <v>0.80091299999999999</v>
      </c>
      <c r="J48">
        <v>0.17191000000000001</v>
      </c>
      <c r="K48">
        <f t="shared" ref="K48:K49" si="13">$A48+$F48</f>
        <v>100</v>
      </c>
      <c r="L48">
        <f t="shared" si="11"/>
        <v>18.904690000000002</v>
      </c>
      <c r="M48">
        <f t="shared" ref="M48:M49" si="14">$L48/$K48</f>
        <v>0.18904690000000002</v>
      </c>
      <c r="N48">
        <f t="shared" si="12"/>
        <v>0.80091299999999999</v>
      </c>
      <c r="O48">
        <f t="shared" ref="O48:O49" si="15">MIN($J48,$E48)</f>
        <v>0.17105300000000001</v>
      </c>
    </row>
    <row r="49" spans="1:15" x14ac:dyDescent="0.25">
      <c r="A49">
        <v>58</v>
      </c>
      <c r="B49">
        <v>11.414372</v>
      </c>
      <c r="C49">
        <v>0.1968</v>
      </c>
      <c r="D49">
        <v>0.80075099999999999</v>
      </c>
      <c r="E49">
        <v>0.17171600000000001</v>
      </c>
      <c r="F49">
        <v>42</v>
      </c>
      <c r="G49">
        <v>7.490113</v>
      </c>
      <c r="H49">
        <v>0.17833599999999999</v>
      </c>
      <c r="I49">
        <v>0.18449299999999999</v>
      </c>
      <c r="J49">
        <v>0.1721</v>
      </c>
      <c r="K49">
        <f t="shared" si="13"/>
        <v>100</v>
      </c>
      <c r="L49">
        <f t="shared" si="11"/>
        <v>18.904485000000001</v>
      </c>
      <c r="M49">
        <f t="shared" si="14"/>
        <v>0.18904485000000001</v>
      </c>
      <c r="N49">
        <f t="shared" si="12"/>
        <v>0.80075099999999999</v>
      </c>
      <c r="O49">
        <f t="shared" si="15"/>
        <v>0.17171600000000001</v>
      </c>
    </row>
    <row r="50" spans="1:15" x14ac:dyDescent="0.25">
      <c r="K50">
        <f>SUM(K46:K49)</f>
        <v>400</v>
      </c>
      <c r="L50">
        <f>MAX(L46:L49)</f>
        <v>18.904690000000002</v>
      </c>
      <c r="M50">
        <f>AVERAGE(M46:M49)</f>
        <v>0.18904585500000001</v>
      </c>
      <c r="N50">
        <f>MAX(N46:N49)</f>
        <v>0.80093899999999996</v>
      </c>
      <c r="O50">
        <f>MIN(O46:O49)</f>
        <v>0.17105300000000001</v>
      </c>
    </row>
    <row r="54" spans="1:15" x14ac:dyDescent="0.25">
      <c r="A54" t="s">
        <v>26</v>
      </c>
    </row>
    <row r="55" spans="1:15" x14ac:dyDescent="0.25">
      <c r="A55" t="s">
        <v>16</v>
      </c>
    </row>
    <row r="56" spans="1:15" x14ac:dyDescent="0.25">
      <c r="A56" t="s">
        <v>2</v>
      </c>
      <c r="B56" t="s">
        <v>3</v>
      </c>
      <c r="C56" t="s">
        <v>4</v>
      </c>
      <c r="D56" t="s">
        <v>5</v>
      </c>
      <c r="E56" t="s">
        <v>6</v>
      </c>
      <c r="F56" t="s">
        <v>7</v>
      </c>
      <c r="G56" t="s">
        <v>8</v>
      </c>
      <c r="H56" t="s">
        <v>9</v>
      </c>
      <c r="I56" t="s">
        <v>10</v>
      </c>
      <c r="J56" t="s">
        <v>11</v>
      </c>
      <c r="K56" t="s">
        <v>42</v>
      </c>
      <c r="L56" t="s">
        <v>43</v>
      </c>
      <c r="M56" t="s">
        <v>44</v>
      </c>
      <c r="N56" t="s">
        <v>45</v>
      </c>
      <c r="O56" t="s">
        <v>46</v>
      </c>
    </row>
    <row r="57" spans="1:15" x14ac:dyDescent="0.25">
      <c r="A57">
        <v>45</v>
      </c>
      <c r="B57">
        <v>8.3513850000000005</v>
      </c>
      <c r="C57">
        <v>0.185586</v>
      </c>
      <c r="D57">
        <v>0.36760900000000002</v>
      </c>
      <c r="E57">
        <v>0.17250699999999999</v>
      </c>
      <c r="F57">
        <v>55</v>
      </c>
      <c r="G57">
        <v>10.565699</v>
      </c>
      <c r="H57">
        <v>0.192104</v>
      </c>
      <c r="I57">
        <v>0.80227199999999999</v>
      </c>
      <c r="J57">
        <v>0.17264399999999999</v>
      </c>
      <c r="K57">
        <f>$A57+$F57</f>
        <v>100</v>
      </c>
      <c r="L57">
        <f>$B57+$G57</f>
        <v>18.917084000000003</v>
      </c>
      <c r="M57">
        <f>$L57/$K57</f>
        <v>0.18917084000000003</v>
      </c>
      <c r="N57">
        <f>MAX($I57,$D57)</f>
        <v>0.80227199999999999</v>
      </c>
      <c r="O57">
        <f>MIN($J57,$E57)</f>
        <v>0.17250699999999999</v>
      </c>
    </row>
    <row r="58" spans="1:15" x14ac:dyDescent="0.25">
      <c r="A58">
        <v>45</v>
      </c>
      <c r="B58">
        <v>8.3121329999999993</v>
      </c>
      <c r="C58">
        <v>0.18471399999999999</v>
      </c>
      <c r="D58">
        <v>0.36760700000000002</v>
      </c>
      <c r="E58">
        <v>0.172511</v>
      </c>
      <c r="F58">
        <v>55</v>
      </c>
      <c r="G58">
        <v>10.604552999999999</v>
      </c>
      <c r="H58">
        <v>0.19281000000000001</v>
      </c>
      <c r="I58">
        <v>0.80245100000000003</v>
      </c>
      <c r="J58">
        <v>0.17255799999999999</v>
      </c>
      <c r="K58">
        <f>$A58+$F58</f>
        <v>100</v>
      </c>
      <c r="L58">
        <f t="shared" ref="L58:L60" si="16">$B58+$G58</f>
        <v>18.916685999999999</v>
      </c>
      <c r="M58">
        <f>$L58/$K58</f>
        <v>0.18916685999999999</v>
      </c>
      <c r="N58">
        <f t="shared" ref="N58:N60" si="17">MAX($I58,$D58)</f>
        <v>0.80245100000000003</v>
      </c>
      <c r="O58">
        <f>MIN($J58,$E58)</f>
        <v>0.172511</v>
      </c>
    </row>
    <row r="59" spans="1:15" x14ac:dyDescent="0.25">
      <c r="A59">
        <v>43</v>
      </c>
      <c r="B59">
        <v>7.8014029999999996</v>
      </c>
      <c r="C59">
        <v>0.18142800000000001</v>
      </c>
      <c r="D59">
        <v>0.18625900000000001</v>
      </c>
      <c r="E59">
        <v>0.17261499999999999</v>
      </c>
      <c r="F59">
        <v>57</v>
      </c>
      <c r="G59">
        <v>11.115829</v>
      </c>
      <c r="H59">
        <v>0.19501499999999999</v>
      </c>
      <c r="I59">
        <v>0.80249499999999996</v>
      </c>
      <c r="J59">
        <v>0.17252100000000001</v>
      </c>
      <c r="K59">
        <f t="shared" ref="K59:K60" si="18">$A59+$F59</f>
        <v>100</v>
      </c>
      <c r="L59">
        <f t="shared" si="16"/>
        <v>18.917231999999998</v>
      </c>
      <c r="M59">
        <f t="shared" ref="M59:M60" si="19">$L59/$K59</f>
        <v>0.18917231999999998</v>
      </c>
      <c r="N59">
        <f t="shared" si="17"/>
        <v>0.80249499999999996</v>
      </c>
      <c r="O59">
        <f t="shared" ref="O59:O60" si="20">MIN($J59,$E59)</f>
        <v>0.17252100000000001</v>
      </c>
    </row>
    <row r="60" spans="1:15" x14ac:dyDescent="0.25">
      <c r="A60">
        <v>48</v>
      </c>
      <c r="B60">
        <v>8.6697360000000003</v>
      </c>
      <c r="C60">
        <v>0.180619</v>
      </c>
      <c r="D60">
        <v>0.18481</v>
      </c>
      <c r="E60">
        <v>0.17256099999999999</v>
      </c>
      <c r="F60">
        <v>52</v>
      </c>
      <c r="G60">
        <v>10.247653</v>
      </c>
      <c r="H60">
        <v>0.19707</v>
      </c>
      <c r="I60">
        <v>0.80252199999999996</v>
      </c>
      <c r="J60">
        <v>0.17252100000000001</v>
      </c>
      <c r="K60">
        <f t="shared" si="18"/>
        <v>100</v>
      </c>
      <c r="L60">
        <f t="shared" si="16"/>
        <v>18.917389</v>
      </c>
      <c r="M60">
        <f t="shared" si="19"/>
        <v>0.18917389000000001</v>
      </c>
      <c r="N60">
        <f t="shared" si="17"/>
        <v>0.80252199999999996</v>
      </c>
      <c r="O60">
        <f t="shared" si="20"/>
        <v>0.17252100000000001</v>
      </c>
    </row>
    <row r="61" spans="1:15" x14ac:dyDescent="0.25">
      <c r="K61">
        <f>SUM(K57:K60)</f>
        <v>400</v>
      </c>
      <c r="L61">
        <f>MAX(L57:L60)</f>
        <v>18.917389</v>
      </c>
      <c r="M61">
        <f>AVERAGE(M57:M60)</f>
        <v>0.1891709775</v>
      </c>
      <c r="N61">
        <f>MAX(N57:N60)</f>
        <v>0.80252199999999996</v>
      </c>
      <c r="O61">
        <f>MIN(O57:O60)</f>
        <v>0.17250699999999999</v>
      </c>
    </row>
    <row r="67" spans="1:15" x14ac:dyDescent="0.25">
      <c r="A67" t="s">
        <v>26</v>
      </c>
    </row>
    <row r="68" spans="1:15" x14ac:dyDescent="0.25">
      <c r="A68" t="s">
        <v>17</v>
      </c>
    </row>
    <row r="69" spans="1:15" x14ac:dyDescent="0.25">
      <c r="A69" t="s">
        <v>2</v>
      </c>
      <c r="B69" t="s">
        <v>3</v>
      </c>
      <c r="C69" t="s">
        <v>4</v>
      </c>
      <c r="D69" t="s">
        <v>5</v>
      </c>
      <c r="E69" t="s">
        <v>6</v>
      </c>
      <c r="F69" t="s">
        <v>7</v>
      </c>
      <c r="G69" t="s">
        <v>8</v>
      </c>
      <c r="H69" t="s">
        <v>9</v>
      </c>
      <c r="I69" t="s">
        <v>10</v>
      </c>
      <c r="J69" t="s">
        <v>11</v>
      </c>
      <c r="K69" t="s">
        <v>42</v>
      </c>
      <c r="L69" t="s">
        <v>43</v>
      </c>
      <c r="M69" t="s">
        <v>44</v>
      </c>
      <c r="N69" t="s">
        <v>45</v>
      </c>
      <c r="O69" t="s">
        <v>46</v>
      </c>
    </row>
    <row r="70" spans="1:15" x14ac:dyDescent="0.25">
      <c r="A70">
        <v>44</v>
      </c>
      <c r="B70">
        <v>7.8045590000000002</v>
      </c>
      <c r="C70">
        <v>0.17737600000000001</v>
      </c>
      <c r="D70">
        <v>0.18612400000000001</v>
      </c>
      <c r="E70">
        <v>0.17152600000000001</v>
      </c>
      <c r="F70">
        <v>56</v>
      </c>
      <c r="G70">
        <v>10.746091</v>
      </c>
      <c r="H70">
        <v>0.19189400000000001</v>
      </c>
      <c r="I70">
        <v>0.80584</v>
      </c>
      <c r="J70">
        <v>0.17285</v>
      </c>
      <c r="K70">
        <f>$A70+$F70</f>
        <v>100</v>
      </c>
      <c r="L70">
        <f>$B70+$G70</f>
        <v>18.550650000000001</v>
      </c>
      <c r="M70">
        <f>$L70/$K70</f>
        <v>0.18550650000000002</v>
      </c>
      <c r="N70">
        <f>MAX($I70,$D70)</f>
        <v>0.80584</v>
      </c>
      <c r="O70">
        <f>MIN($J70,$E70)</f>
        <v>0.17152600000000001</v>
      </c>
    </row>
    <row r="71" spans="1:15" x14ac:dyDescent="0.25">
      <c r="A71">
        <v>43</v>
      </c>
      <c r="B71">
        <v>7.8035430000000003</v>
      </c>
      <c r="C71">
        <v>0.181478</v>
      </c>
      <c r="D71">
        <v>0.34853899999999999</v>
      </c>
      <c r="E71">
        <v>0.169326</v>
      </c>
      <c r="F71">
        <v>57</v>
      </c>
      <c r="G71">
        <v>10.747075000000001</v>
      </c>
      <c r="H71">
        <v>0.18854499999999999</v>
      </c>
      <c r="I71">
        <v>0.80620199999999997</v>
      </c>
      <c r="J71">
        <v>0.171126</v>
      </c>
      <c r="K71">
        <f>$A71+$F71</f>
        <v>100</v>
      </c>
      <c r="L71">
        <f t="shared" ref="L71:L77" si="21">$B71+$G71</f>
        <v>18.550618</v>
      </c>
      <c r="M71">
        <f>$L71/$K71</f>
        <v>0.18550617999999999</v>
      </c>
      <c r="N71">
        <f t="shared" ref="N71:N77" si="22">MAX($I71,$D71)</f>
        <v>0.80620199999999997</v>
      </c>
      <c r="O71">
        <f>MIN($J71,$E71)</f>
        <v>0.169326</v>
      </c>
    </row>
    <row r="72" spans="1:15" x14ac:dyDescent="0.25">
      <c r="A72">
        <v>48</v>
      </c>
      <c r="B72">
        <v>9.2811880000000002</v>
      </c>
      <c r="C72">
        <v>0.193358</v>
      </c>
      <c r="D72">
        <v>0.80602399999999996</v>
      </c>
      <c r="E72">
        <v>0.172675</v>
      </c>
      <c r="F72">
        <v>52</v>
      </c>
      <c r="G72">
        <v>9.2689819999999994</v>
      </c>
      <c r="H72">
        <v>0.17824999999999999</v>
      </c>
      <c r="I72">
        <v>0.186831</v>
      </c>
      <c r="J72">
        <v>0.17230999999999999</v>
      </c>
      <c r="K72">
        <f t="shared" ref="K72:K77" si="23">$A72+$F72</f>
        <v>100</v>
      </c>
      <c r="L72">
        <f t="shared" si="21"/>
        <v>18.550170000000001</v>
      </c>
      <c r="M72">
        <f t="shared" ref="M72:M77" si="24">$L72/$K72</f>
        <v>0.18550170000000002</v>
      </c>
      <c r="N72">
        <f t="shared" si="22"/>
        <v>0.80602399999999996</v>
      </c>
      <c r="O72">
        <f t="shared" ref="O72:O77" si="25">MIN($J72,$E72)</f>
        <v>0.17230999999999999</v>
      </c>
    </row>
    <row r="73" spans="1:15" x14ac:dyDescent="0.25">
      <c r="A73">
        <v>54</v>
      </c>
      <c r="B73">
        <v>10.37642</v>
      </c>
      <c r="C73">
        <v>0.19215599999999999</v>
      </c>
      <c r="D73">
        <v>0.80653300000000006</v>
      </c>
      <c r="E73">
        <v>0.172374</v>
      </c>
      <c r="F73">
        <v>46</v>
      </c>
      <c r="G73">
        <v>8.1749899999999993</v>
      </c>
      <c r="H73">
        <v>0.17771700000000001</v>
      </c>
      <c r="I73">
        <v>0.18720700000000001</v>
      </c>
      <c r="J73">
        <v>0.17230599999999999</v>
      </c>
      <c r="K73">
        <f t="shared" si="23"/>
        <v>100</v>
      </c>
      <c r="L73">
        <f t="shared" si="21"/>
        <v>18.551409999999997</v>
      </c>
      <c r="M73">
        <f t="shared" si="24"/>
        <v>0.18551409999999996</v>
      </c>
      <c r="N73">
        <f t="shared" si="22"/>
        <v>0.80653300000000006</v>
      </c>
      <c r="O73">
        <f t="shared" si="25"/>
        <v>0.17230599999999999</v>
      </c>
    </row>
    <row r="74" spans="1:15" x14ac:dyDescent="0.25">
      <c r="A74">
        <v>53</v>
      </c>
      <c r="B74">
        <v>9.5744520000000009</v>
      </c>
      <c r="C74">
        <v>0.18065000000000001</v>
      </c>
      <c r="D74">
        <v>0.34857199999999999</v>
      </c>
      <c r="E74">
        <v>0.171046</v>
      </c>
      <c r="F74">
        <v>47</v>
      </c>
      <c r="G74">
        <v>8.9771800000000006</v>
      </c>
      <c r="H74">
        <v>0.19100400000000001</v>
      </c>
      <c r="I74">
        <v>0.80718599999999996</v>
      </c>
      <c r="J74">
        <v>0.17244699999999999</v>
      </c>
      <c r="K74">
        <f t="shared" si="23"/>
        <v>100</v>
      </c>
      <c r="L74">
        <f t="shared" si="21"/>
        <v>18.551632000000001</v>
      </c>
      <c r="M74">
        <f t="shared" si="24"/>
        <v>0.18551632000000001</v>
      </c>
      <c r="N74">
        <f t="shared" si="22"/>
        <v>0.80718599999999996</v>
      </c>
      <c r="O74">
        <f t="shared" si="25"/>
        <v>0.171046</v>
      </c>
    </row>
    <row r="75" spans="1:15" x14ac:dyDescent="0.25">
      <c r="A75">
        <v>47</v>
      </c>
      <c r="B75">
        <v>8.5119009999999999</v>
      </c>
      <c r="C75">
        <v>0.18110399999999999</v>
      </c>
      <c r="D75">
        <v>0.348715</v>
      </c>
      <c r="E75">
        <v>0.17249100000000001</v>
      </c>
      <c r="F75">
        <v>53</v>
      </c>
      <c r="G75">
        <v>10.039576</v>
      </c>
      <c r="H75">
        <v>0.18942600000000001</v>
      </c>
      <c r="I75">
        <v>0.805589</v>
      </c>
      <c r="J75">
        <v>0.171073</v>
      </c>
      <c r="K75">
        <f t="shared" si="23"/>
        <v>100</v>
      </c>
      <c r="L75">
        <f t="shared" si="21"/>
        <v>18.551476999999998</v>
      </c>
      <c r="M75">
        <f t="shared" si="24"/>
        <v>0.18551477</v>
      </c>
      <c r="N75">
        <f t="shared" si="22"/>
        <v>0.805589</v>
      </c>
      <c r="O75">
        <f t="shared" si="25"/>
        <v>0.171073</v>
      </c>
    </row>
    <row r="76" spans="1:15" x14ac:dyDescent="0.25">
      <c r="A76">
        <v>48</v>
      </c>
      <c r="B76">
        <v>9.3220759999999991</v>
      </c>
      <c r="C76">
        <v>0.19420999999999999</v>
      </c>
      <c r="D76">
        <v>0.80608800000000003</v>
      </c>
      <c r="E76">
        <v>0.16935</v>
      </c>
      <c r="F76">
        <v>52</v>
      </c>
      <c r="G76">
        <v>9.2296449999999997</v>
      </c>
      <c r="H76">
        <v>0.17749300000000001</v>
      </c>
      <c r="I76">
        <v>0.186393</v>
      </c>
      <c r="J76">
        <v>0.171066</v>
      </c>
      <c r="K76">
        <f t="shared" si="23"/>
        <v>100</v>
      </c>
      <c r="L76">
        <f t="shared" si="21"/>
        <v>18.551721000000001</v>
      </c>
      <c r="M76">
        <f t="shared" si="24"/>
        <v>0.18551721000000002</v>
      </c>
      <c r="N76">
        <f t="shared" si="22"/>
        <v>0.80608800000000003</v>
      </c>
      <c r="O76">
        <f t="shared" si="25"/>
        <v>0.16935</v>
      </c>
    </row>
    <row r="77" spans="1:15" x14ac:dyDescent="0.25">
      <c r="A77">
        <v>55</v>
      </c>
      <c r="B77">
        <v>10.371689999999999</v>
      </c>
      <c r="C77">
        <v>0.18857599999999999</v>
      </c>
      <c r="D77">
        <v>0.80754999999999999</v>
      </c>
      <c r="E77">
        <v>0.17268700000000001</v>
      </c>
      <c r="F77">
        <v>45</v>
      </c>
      <c r="G77">
        <v>8.1803799999999995</v>
      </c>
      <c r="H77">
        <v>0.181786</v>
      </c>
      <c r="I77">
        <v>0.34862199999999999</v>
      </c>
      <c r="J77">
        <v>0.17178399999999999</v>
      </c>
      <c r="K77">
        <f t="shared" si="23"/>
        <v>100</v>
      </c>
      <c r="L77">
        <f t="shared" si="21"/>
        <v>18.552070000000001</v>
      </c>
      <c r="M77">
        <f t="shared" si="24"/>
        <v>0.18552070000000001</v>
      </c>
      <c r="N77">
        <f t="shared" si="22"/>
        <v>0.80754999999999999</v>
      </c>
      <c r="O77">
        <f t="shared" si="25"/>
        <v>0.17178399999999999</v>
      </c>
    </row>
    <row r="78" spans="1:15" x14ac:dyDescent="0.25">
      <c r="K78">
        <f>SUM(K70:K77)</f>
        <v>800</v>
      </c>
      <c r="L78">
        <f>MAX(L70:L77)</f>
        <v>18.552070000000001</v>
      </c>
      <c r="M78">
        <f>AVERAGE(M70:M77)</f>
        <v>0.185512185</v>
      </c>
      <c r="N78">
        <f>MAX(N70:N77)</f>
        <v>0.80754999999999999</v>
      </c>
      <c r="O78">
        <f>MIN(O70:O77)</f>
        <v>0.169326</v>
      </c>
    </row>
    <row r="83" spans="1:15" x14ac:dyDescent="0.25">
      <c r="A83" t="s">
        <v>26</v>
      </c>
    </row>
    <row r="84" spans="1:15" x14ac:dyDescent="0.25">
      <c r="A84" t="s">
        <v>18</v>
      </c>
    </row>
    <row r="85" spans="1:15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7</v>
      </c>
      <c r="G85" t="s">
        <v>8</v>
      </c>
      <c r="H85" t="s">
        <v>9</v>
      </c>
      <c r="I85" t="s">
        <v>10</v>
      </c>
      <c r="J85" t="s">
        <v>11</v>
      </c>
      <c r="K85" t="s">
        <v>42</v>
      </c>
      <c r="L85" t="s">
        <v>43</v>
      </c>
      <c r="M85" t="s">
        <v>44</v>
      </c>
      <c r="N85" t="s">
        <v>45</v>
      </c>
      <c r="O85" t="s">
        <v>46</v>
      </c>
    </row>
    <row r="86" spans="1:15" x14ac:dyDescent="0.25">
      <c r="A86">
        <v>45</v>
      </c>
      <c r="B86">
        <v>8.106249</v>
      </c>
      <c r="C86">
        <v>0.18013899999999999</v>
      </c>
      <c r="D86">
        <v>0.186805</v>
      </c>
      <c r="E86">
        <v>0.170598</v>
      </c>
      <c r="F86">
        <v>55</v>
      </c>
      <c r="G86">
        <v>10.826364999999999</v>
      </c>
      <c r="H86">
        <v>0.19684299999999999</v>
      </c>
      <c r="I86">
        <v>0.80910099999999996</v>
      </c>
      <c r="J86">
        <v>0.172267</v>
      </c>
      <c r="K86">
        <f>$A86+$F86</f>
        <v>100</v>
      </c>
      <c r="L86">
        <f>$B86+$G86</f>
        <v>18.932614000000001</v>
      </c>
      <c r="M86">
        <f>$L86/$K86</f>
        <v>0.18932614</v>
      </c>
      <c r="N86">
        <f>MAX($I86,$D86)</f>
        <v>0.80910099999999996</v>
      </c>
      <c r="O86">
        <f>MIN($J86,$E86)</f>
        <v>0.170598</v>
      </c>
    </row>
    <row r="87" spans="1:15" x14ac:dyDescent="0.25">
      <c r="A87">
        <v>48</v>
      </c>
      <c r="B87">
        <v>9.2454079999999994</v>
      </c>
      <c r="C87">
        <v>0.19261300000000001</v>
      </c>
      <c r="D87">
        <v>0.80913999999999997</v>
      </c>
      <c r="E87">
        <v>0.17016400000000001</v>
      </c>
      <c r="F87">
        <v>52</v>
      </c>
      <c r="G87">
        <v>9.6867140000000003</v>
      </c>
      <c r="H87">
        <v>0.186283</v>
      </c>
      <c r="I87">
        <v>0.367898</v>
      </c>
      <c r="J87">
        <v>0.17255000000000001</v>
      </c>
      <c r="K87">
        <f>$A87+$F87</f>
        <v>100</v>
      </c>
      <c r="L87">
        <f t="shared" ref="L87:L93" si="26">$B87+$G87</f>
        <v>18.932122</v>
      </c>
      <c r="M87">
        <f>$L87/$K87</f>
        <v>0.18932121999999998</v>
      </c>
      <c r="N87">
        <f t="shared" ref="N87:N93" si="27">MAX($I87,$D87)</f>
        <v>0.80913999999999997</v>
      </c>
      <c r="O87">
        <f>MIN($J87,$E87)</f>
        <v>0.17016400000000001</v>
      </c>
    </row>
    <row r="88" spans="1:15" x14ac:dyDescent="0.25">
      <c r="A88">
        <v>40</v>
      </c>
      <c r="B88">
        <v>7.8046239999999996</v>
      </c>
      <c r="C88">
        <v>0.19511600000000001</v>
      </c>
      <c r="D88">
        <v>0.80916399999999999</v>
      </c>
      <c r="E88">
        <v>0.172597</v>
      </c>
      <c r="F88">
        <v>60</v>
      </c>
      <c r="G88">
        <v>11.127236999999999</v>
      </c>
      <c r="H88">
        <v>0.18545400000000001</v>
      </c>
      <c r="I88">
        <v>0.36784299999999998</v>
      </c>
      <c r="J88">
        <v>0.171824</v>
      </c>
      <c r="K88">
        <f t="shared" ref="K88:K93" si="28">$A88+$F88</f>
        <v>100</v>
      </c>
      <c r="L88">
        <f t="shared" si="26"/>
        <v>18.931860999999998</v>
      </c>
      <c r="M88">
        <f t="shared" ref="M88:M93" si="29">$L88/$K88</f>
        <v>0.18931860999999997</v>
      </c>
      <c r="N88">
        <f t="shared" si="27"/>
        <v>0.80916399999999999</v>
      </c>
      <c r="O88">
        <f t="shared" ref="O88:O93" si="30">MIN($J88,$E88)</f>
        <v>0.171824</v>
      </c>
    </row>
    <row r="89" spans="1:15" x14ac:dyDescent="0.25">
      <c r="A89">
        <v>53</v>
      </c>
      <c r="B89">
        <v>10.143024</v>
      </c>
      <c r="C89">
        <v>0.19137799999999999</v>
      </c>
      <c r="D89">
        <v>0.80923999999999996</v>
      </c>
      <c r="E89">
        <v>0.17214599999999999</v>
      </c>
      <c r="F89">
        <v>47</v>
      </c>
      <c r="G89">
        <v>8.78904</v>
      </c>
      <c r="H89">
        <v>0.187001</v>
      </c>
      <c r="I89">
        <v>0.36787999999999998</v>
      </c>
      <c r="J89">
        <v>0.17269399999999999</v>
      </c>
      <c r="K89">
        <f t="shared" si="28"/>
        <v>100</v>
      </c>
      <c r="L89">
        <f t="shared" si="26"/>
        <v>18.932064</v>
      </c>
      <c r="M89">
        <f t="shared" si="29"/>
        <v>0.18932064000000001</v>
      </c>
      <c r="N89">
        <f t="shared" si="27"/>
        <v>0.80923999999999996</v>
      </c>
      <c r="O89">
        <f t="shared" si="30"/>
        <v>0.17214599999999999</v>
      </c>
    </row>
    <row r="90" spans="1:15" x14ac:dyDescent="0.25">
      <c r="A90">
        <v>44</v>
      </c>
      <c r="B90">
        <v>8.9111069999999994</v>
      </c>
      <c r="C90">
        <v>0.20252500000000001</v>
      </c>
      <c r="D90">
        <v>0.80940900000000005</v>
      </c>
      <c r="E90">
        <v>0.17280999999999999</v>
      </c>
      <c r="F90">
        <v>56</v>
      </c>
      <c r="G90">
        <v>10.021687999999999</v>
      </c>
      <c r="H90">
        <v>0.17895900000000001</v>
      </c>
      <c r="I90">
        <v>0.186331</v>
      </c>
      <c r="J90">
        <v>0.17283899999999999</v>
      </c>
      <c r="K90">
        <f t="shared" si="28"/>
        <v>100</v>
      </c>
      <c r="L90">
        <f t="shared" si="26"/>
        <v>18.932794999999999</v>
      </c>
      <c r="M90">
        <f t="shared" si="29"/>
        <v>0.18932794999999999</v>
      </c>
      <c r="N90">
        <f t="shared" si="27"/>
        <v>0.80940900000000005</v>
      </c>
      <c r="O90">
        <f t="shared" si="30"/>
        <v>0.17280999999999999</v>
      </c>
    </row>
    <row r="91" spans="1:15" x14ac:dyDescent="0.25">
      <c r="A91">
        <v>51</v>
      </c>
      <c r="B91">
        <v>9.3092749999999995</v>
      </c>
      <c r="C91">
        <v>0.182535</v>
      </c>
      <c r="D91">
        <v>0.36903599999999998</v>
      </c>
      <c r="E91">
        <v>0.17272599999999999</v>
      </c>
      <c r="F91">
        <v>49</v>
      </c>
      <c r="G91">
        <v>9.6214589999999998</v>
      </c>
      <c r="H91">
        <v>0.196356</v>
      </c>
      <c r="I91">
        <v>0.80956700000000004</v>
      </c>
      <c r="J91">
        <v>0.17028199999999999</v>
      </c>
      <c r="K91">
        <f t="shared" si="28"/>
        <v>100</v>
      </c>
      <c r="L91">
        <f t="shared" si="26"/>
        <v>18.930734000000001</v>
      </c>
      <c r="M91">
        <f t="shared" si="29"/>
        <v>0.18930734000000002</v>
      </c>
      <c r="N91">
        <f t="shared" si="27"/>
        <v>0.80956700000000004</v>
      </c>
      <c r="O91">
        <f t="shared" si="30"/>
        <v>0.17028199999999999</v>
      </c>
    </row>
    <row r="92" spans="1:15" x14ac:dyDescent="0.25">
      <c r="A92">
        <v>54</v>
      </c>
      <c r="B92">
        <v>10.093502000000001</v>
      </c>
      <c r="C92">
        <v>0.186917</v>
      </c>
      <c r="D92">
        <v>0.36705100000000002</v>
      </c>
      <c r="E92">
        <v>0.17278499999999999</v>
      </c>
      <c r="F92">
        <v>46</v>
      </c>
      <c r="G92">
        <v>8.8389249999999997</v>
      </c>
      <c r="H92">
        <v>0.19215099999999999</v>
      </c>
      <c r="I92">
        <v>0.80938699999999997</v>
      </c>
      <c r="J92">
        <v>0.17219200000000001</v>
      </c>
      <c r="K92">
        <f t="shared" si="28"/>
        <v>100</v>
      </c>
      <c r="L92">
        <f t="shared" si="26"/>
        <v>18.932427000000001</v>
      </c>
      <c r="M92">
        <f t="shared" si="29"/>
        <v>0.18932427000000002</v>
      </c>
      <c r="N92">
        <f t="shared" si="27"/>
        <v>0.80938699999999997</v>
      </c>
      <c r="O92">
        <f t="shared" si="30"/>
        <v>0.17219200000000001</v>
      </c>
    </row>
    <row r="93" spans="1:15" x14ac:dyDescent="0.25">
      <c r="A93">
        <v>51</v>
      </c>
      <c r="B93">
        <v>9.3375620000000001</v>
      </c>
      <c r="C93">
        <v>0.183089</v>
      </c>
      <c r="D93">
        <v>0.35711300000000001</v>
      </c>
      <c r="E93">
        <v>0.172349</v>
      </c>
      <c r="F93">
        <v>49</v>
      </c>
      <c r="G93">
        <v>9.5948980000000006</v>
      </c>
      <c r="H93">
        <v>0.19581399999999999</v>
      </c>
      <c r="I93">
        <v>0.80908599999999997</v>
      </c>
      <c r="J93">
        <v>0.17204900000000001</v>
      </c>
      <c r="K93">
        <f t="shared" si="28"/>
        <v>100</v>
      </c>
      <c r="L93">
        <f t="shared" si="26"/>
        <v>18.932459999999999</v>
      </c>
      <c r="M93">
        <f t="shared" si="29"/>
        <v>0.18932459999999998</v>
      </c>
      <c r="N93">
        <f t="shared" si="27"/>
        <v>0.80908599999999997</v>
      </c>
      <c r="O93">
        <f t="shared" si="30"/>
        <v>0.17204900000000001</v>
      </c>
    </row>
    <row r="94" spans="1:15" x14ac:dyDescent="0.25">
      <c r="K94">
        <f>SUM(K86:K93)</f>
        <v>800</v>
      </c>
      <c r="L94">
        <f>MAX(L86:L93)</f>
        <v>18.932794999999999</v>
      </c>
      <c r="M94">
        <f>AVERAGE(M86:M93)</f>
        <v>0.18932134624999999</v>
      </c>
      <c r="N94">
        <f>MAX(N86:N93)</f>
        <v>0.80956700000000004</v>
      </c>
      <c r="O94">
        <f>MIN(O86:O93)</f>
        <v>0.17016400000000001</v>
      </c>
    </row>
    <row r="100" spans="1:15" x14ac:dyDescent="0.25">
      <c r="A100" t="s">
        <v>26</v>
      </c>
    </row>
    <row r="101" spans="1:15" x14ac:dyDescent="0.25">
      <c r="A101" t="s">
        <v>19</v>
      </c>
    </row>
    <row r="102" spans="1:15" x14ac:dyDescent="0.25">
      <c r="A102" t="s">
        <v>2</v>
      </c>
      <c r="B102" t="s">
        <v>3</v>
      </c>
      <c r="C102" t="s">
        <v>4</v>
      </c>
      <c r="D102" t="s">
        <v>5</v>
      </c>
      <c r="E102" t="s">
        <v>6</v>
      </c>
      <c r="F102" t="s">
        <v>7</v>
      </c>
      <c r="G102" t="s">
        <v>8</v>
      </c>
      <c r="H102" t="s">
        <v>9</v>
      </c>
      <c r="I102" t="s">
        <v>10</v>
      </c>
      <c r="J102" t="s">
        <v>11</v>
      </c>
      <c r="K102" t="s">
        <v>42</v>
      </c>
      <c r="L102" t="s">
        <v>43</v>
      </c>
      <c r="M102" t="s">
        <v>44</v>
      </c>
      <c r="N102" t="s">
        <v>45</v>
      </c>
      <c r="O102" t="s">
        <v>46</v>
      </c>
    </row>
    <row r="103" spans="1:15" x14ac:dyDescent="0.25">
      <c r="A103">
        <v>52</v>
      </c>
      <c r="B103">
        <v>9.4506080000000008</v>
      </c>
      <c r="C103">
        <v>0.18174199999999999</v>
      </c>
      <c r="D103">
        <v>0.194608</v>
      </c>
      <c r="E103">
        <v>0.17061899999999999</v>
      </c>
      <c r="F103">
        <v>48</v>
      </c>
      <c r="G103">
        <v>9.4934609999999999</v>
      </c>
      <c r="H103">
        <v>0.19778000000000001</v>
      </c>
      <c r="I103">
        <v>0.80870799999999998</v>
      </c>
      <c r="J103">
        <v>0.17210800000000001</v>
      </c>
      <c r="K103">
        <f>$A103+$F103</f>
        <v>100</v>
      </c>
      <c r="L103">
        <f>$B103+$G103</f>
        <v>18.944068999999999</v>
      </c>
      <c r="M103">
        <f>$L103/$K103</f>
        <v>0.18944068999999999</v>
      </c>
      <c r="N103">
        <f>MAX($I103,$D103)</f>
        <v>0.80870799999999998</v>
      </c>
      <c r="O103">
        <f>MIN($J103,$E103)</f>
        <v>0.17061899999999999</v>
      </c>
    </row>
    <row r="104" spans="1:15" x14ac:dyDescent="0.25">
      <c r="A104">
        <v>43</v>
      </c>
      <c r="B104">
        <v>8.4175719999999998</v>
      </c>
      <c r="C104">
        <v>0.19575699999999999</v>
      </c>
      <c r="D104">
        <v>0.80797099999999999</v>
      </c>
      <c r="E104">
        <v>0.17244100000000001</v>
      </c>
      <c r="F104">
        <v>57</v>
      </c>
      <c r="G104">
        <v>10.526161</v>
      </c>
      <c r="H104">
        <v>0.184669</v>
      </c>
      <c r="I104">
        <v>0.357792</v>
      </c>
      <c r="J104">
        <v>0.16967599999999999</v>
      </c>
      <c r="K104">
        <f>$A104+$F104</f>
        <v>100</v>
      </c>
      <c r="L104">
        <f t="shared" ref="L104:L110" si="31">$B104+$G104</f>
        <v>18.943733000000002</v>
      </c>
      <c r="M104">
        <f>$L104/$K104</f>
        <v>0.18943733000000001</v>
      </c>
      <c r="N104">
        <f t="shared" ref="N104:N110" si="32">MAX($I104,$D104)</f>
        <v>0.80797099999999999</v>
      </c>
      <c r="O104">
        <f>MIN($J104,$E104)</f>
        <v>0.16967599999999999</v>
      </c>
    </row>
    <row r="105" spans="1:15" x14ac:dyDescent="0.25">
      <c r="A105">
        <v>51</v>
      </c>
      <c r="B105">
        <v>9.2350720000000006</v>
      </c>
      <c r="C105">
        <v>0.18107999999999999</v>
      </c>
      <c r="D105">
        <v>0.18851799999999999</v>
      </c>
      <c r="E105">
        <v>0.17183999999999999</v>
      </c>
      <c r="F105">
        <v>49</v>
      </c>
      <c r="G105">
        <v>9.708952</v>
      </c>
      <c r="H105">
        <v>0.19814200000000001</v>
      </c>
      <c r="I105">
        <v>0.80862500000000004</v>
      </c>
      <c r="J105">
        <v>0.17258699999999999</v>
      </c>
      <c r="K105">
        <f t="shared" ref="K105:K110" si="33">$A105+$F105</f>
        <v>100</v>
      </c>
      <c r="L105">
        <f t="shared" si="31"/>
        <v>18.944023999999999</v>
      </c>
      <c r="M105">
        <f t="shared" ref="M105:M110" si="34">$L105/$K105</f>
        <v>0.18944023999999998</v>
      </c>
      <c r="N105">
        <f t="shared" si="32"/>
        <v>0.80862500000000004</v>
      </c>
      <c r="O105">
        <f t="shared" ref="O105:O110" si="35">MIN($J105,$E105)</f>
        <v>0.17183999999999999</v>
      </c>
    </row>
    <row r="106" spans="1:15" x14ac:dyDescent="0.25">
      <c r="A106">
        <v>50</v>
      </c>
      <c r="B106">
        <v>9.0864890000000003</v>
      </c>
      <c r="C106">
        <v>0.18173</v>
      </c>
      <c r="D106">
        <v>0.19470899999999999</v>
      </c>
      <c r="E106">
        <v>0.17069799999999999</v>
      </c>
      <c r="F106">
        <v>50</v>
      </c>
      <c r="G106">
        <v>9.8580020000000008</v>
      </c>
      <c r="H106">
        <v>0.19716</v>
      </c>
      <c r="I106">
        <v>0.80859400000000003</v>
      </c>
      <c r="J106">
        <v>0.172046</v>
      </c>
      <c r="K106">
        <f t="shared" si="33"/>
        <v>100</v>
      </c>
      <c r="L106">
        <f t="shared" si="31"/>
        <v>18.944490999999999</v>
      </c>
      <c r="M106">
        <f t="shared" si="34"/>
        <v>0.18944490999999999</v>
      </c>
      <c r="N106">
        <f t="shared" si="32"/>
        <v>0.80859400000000003</v>
      </c>
      <c r="O106">
        <f t="shared" si="35"/>
        <v>0.17069799999999999</v>
      </c>
    </row>
    <row r="107" spans="1:15" x14ac:dyDescent="0.25">
      <c r="A107">
        <v>50</v>
      </c>
      <c r="B107">
        <v>9.2381410000000006</v>
      </c>
      <c r="C107">
        <v>0.18476300000000001</v>
      </c>
      <c r="D107">
        <v>0.35792400000000002</v>
      </c>
      <c r="E107">
        <v>0.17114499999999999</v>
      </c>
      <c r="F107">
        <v>50</v>
      </c>
      <c r="G107">
        <v>9.706232</v>
      </c>
      <c r="H107">
        <v>0.19412499999999999</v>
      </c>
      <c r="I107">
        <v>0.80800799999999995</v>
      </c>
      <c r="J107">
        <v>0.171954</v>
      </c>
      <c r="K107">
        <f t="shared" si="33"/>
        <v>100</v>
      </c>
      <c r="L107">
        <f t="shared" si="31"/>
        <v>18.944372999999999</v>
      </c>
      <c r="M107">
        <f t="shared" si="34"/>
        <v>0.18944372999999998</v>
      </c>
      <c r="N107">
        <f t="shared" si="32"/>
        <v>0.80800799999999995</v>
      </c>
      <c r="O107">
        <f t="shared" si="35"/>
        <v>0.17114499999999999</v>
      </c>
    </row>
    <row r="108" spans="1:15" x14ac:dyDescent="0.25">
      <c r="A108">
        <v>51</v>
      </c>
      <c r="B108">
        <v>9.2764260000000007</v>
      </c>
      <c r="C108">
        <v>0.181891</v>
      </c>
      <c r="D108">
        <v>0.19548199999999999</v>
      </c>
      <c r="E108">
        <v>0.171544</v>
      </c>
      <c r="F108">
        <v>49</v>
      </c>
      <c r="G108">
        <v>9.6679239999999993</v>
      </c>
      <c r="H108">
        <v>0.19730500000000001</v>
      </c>
      <c r="I108">
        <v>0.80848799999999998</v>
      </c>
      <c r="J108">
        <v>0.17264399999999999</v>
      </c>
      <c r="K108">
        <f t="shared" si="33"/>
        <v>100</v>
      </c>
      <c r="L108">
        <f t="shared" si="31"/>
        <v>18.94435</v>
      </c>
      <c r="M108">
        <f t="shared" si="34"/>
        <v>0.18944349999999999</v>
      </c>
      <c r="N108">
        <f t="shared" si="32"/>
        <v>0.80848799999999998</v>
      </c>
      <c r="O108">
        <f t="shared" si="35"/>
        <v>0.171544</v>
      </c>
    </row>
    <row r="109" spans="1:15" x14ac:dyDescent="0.25">
      <c r="A109">
        <v>55</v>
      </c>
      <c r="B109">
        <v>10.149734</v>
      </c>
      <c r="C109">
        <v>0.18454100000000001</v>
      </c>
      <c r="D109">
        <v>0.35796499999999998</v>
      </c>
      <c r="E109">
        <v>0.17202700000000001</v>
      </c>
      <c r="F109">
        <v>45</v>
      </c>
      <c r="G109">
        <v>8.7948799999999991</v>
      </c>
      <c r="H109">
        <v>0.195442</v>
      </c>
      <c r="I109">
        <v>0.808029</v>
      </c>
      <c r="J109">
        <v>0.17220299999999999</v>
      </c>
      <c r="K109">
        <f t="shared" si="33"/>
        <v>100</v>
      </c>
      <c r="L109">
        <f t="shared" si="31"/>
        <v>18.944614000000001</v>
      </c>
      <c r="M109">
        <f t="shared" si="34"/>
        <v>0.18944614000000001</v>
      </c>
      <c r="N109">
        <f t="shared" si="32"/>
        <v>0.808029</v>
      </c>
      <c r="O109">
        <f t="shared" si="35"/>
        <v>0.17202700000000001</v>
      </c>
    </row>
    <row r="110" spans="1:15" x14ac:dyDescent="0.25">
      <c r="A110">
        <v>47</v>
      </c>
      <c r="B110">
        <v>8.6910109999999996</v>
      </c>
      <c r="C110">
        <v>0.184915</v>
      </c>
      <c r="D110">
        <v>0.35775200000000001</v>
      </c>
      <c r="E110">
        <v>0.17044300000000001</v>
      </c>
      <c r="F110">
        <v>53</v>
      </c>
      <c r="G110">
        <v>10.253830000000001</v>
      </c>
      <c r="H110">
        <v>0.193468</v>
      </c>
      <c r="I110">
        <v>0.80813999999999997</v>
      </c>
      <c r="J110">
        <v>0.17193600000000001</v>
      </c>
      <c r="K110">
        <f t="shared" si="33"/>
        <v>100</v>
      </c>
      <c r="L110">
        <f t="shared" si="31"/>
        <v>18.944841</v>
      </c>
      <c r="M110">
        <f t="shared" si="34"/>
        <v>0.18944841000000001</v>
      </c>
      <c r="N110">
        <f t="shared" si="32"/>
        <v>0.80813999999999997</v>
      </c>
      <c r="O110">
        <f t="shared" si="35"/>
        <v>0.17044300000000001</v>
      </c>
    </row>
    <row r="111" spans="1:15" x14ac:dyDescent="0.25">
      <c r="K111">
        <f>SUM(K103:K110)</f>
        <v>800</v>
      </c>
      <c r="L111">
        <f>MAX(L103:L110)</f>
        <v>18.944841</v>
      </c>
      <c r="M111">
        <f>AVERAGE(M103:M110)</f>
        <v>0.18944311875000003</v>
      </c>
      <c r="N111">
        <f>MAX(N103:N110)</f>
        <v>0.80870799999999998</v>
      </c>
      <c r="O111">
        <f>MIN(O103:O110)</f>
        <v>0.16967599999999999</v>
      </c>
    </row>
    <row r="117" spans="1:15" x14ac:dyDescent="0.25">
      <c r="A117" t="s">
        <v>26</v>
      </c>
    </row>
    <row r="118" spans="1:15" x14ac:dyDescent="0.25">
      <c r="A118" t="s">
        <v>20</v>
      </c>
    </row>
    <row r="119" spans="1:15" x14ac:dyDescent="0.25">
      <c r="A119" t="s">
        <v>2</v>
      </c>
      <c r="B119" t="s">
        <v>3</v>
      </c>
      <c r="C119" t="s">
        <v>4</v>
      </c>
      <c r="D119" t="s">
        <v>5</v>
      </c>
      <c r="E119" t="s">
        <v>6</v>
      </c>
      <c r="F119" t="s">
        <v>7</v>
      </c>
      <c r="G119" t="s">
        <v>8</v>
      </c>
      <c r="H119" t="s">
        <v>9</v>
      </c>
      <c r="I119" t="s">
        <v>10</v>
      </c>
      <c r="J119" t="s">
        <v>11</v>
      </c>
      <c r="K119" t="s">
        <v>42</v>
      </c>
      <c r="L119" t="s">
        <v>43</v>
      </c>
      <c r="M119" t="s">
        <v>44</v>
      </c>
      <c r="N119" t="s">
        <v>45</v>
      </c>
      <c r="O119" t="s">
        <v>46</v>
      </c>
    </row>
    <row r="120" spans="1:15" x14ac:dyDescent="0.25">
      <c r="A120">
        <v>43</v>
      </c>
      <c r="B120">
        <v>7.6437660000000003</v>
      </c>
      <c r="C120">
        <v>0.177762</v>
      </c>
      <c r="D120">
        <v>0.18829000000000001</v>
      </c>
      <c r="E120">
        <v>0.17218900000000001</v>
      </c>
      <c r="F120">
        <v>57</v>
      </c>
      <c r="G120">
        <v>11.157843</v>
      </c>
      <c r="H120">
        <v>0.19575200000000001</v>
      </c>
      <c r="I120">
        <v>0.866622</v>
      </c>
      <c r="J120">
        <v>0.17092199999999999</v>
      </c>
      <c r="K120">
        <f>$A120+$F120</f>
        <v>100</v>
      </c>
      <c r="L120">
        <f>$B120+$G120</f>
        <v>18.801608999999999</v>
      </c>
      <c r="M120">
        <f>$L120/$K120</f>
        <v>0.18801609</v>
      </c>
      <c r="N120">
        <f>MAX($I120,$D120)</f>
        <v>0.866622</v>
      </c>
      <c r="O120">
        <f>MIN($J120,$E120)</f>
        <v>0.17092199999999999</v>
      </c>
    </row>
    <row r="121" spans="1:15" x14ac:dyDescent="0.25">
      <c r="A121">
        <v>60</v>
      </c>
      <c r="B121">
        <v>10.997479</v>
      </c>
      <c r="C121">
        <v>0.18329100000000001</v>
      </c>
      <c r="D121">
        <v>0.35991600000000001</v>
      </c>
      <c r="E121">
        <v>0.17244599999999999</v>
      </c>
      <c r="F121">
        <v>40</v>
      </c>
      <c r="G121">
        <v>7.8034369999999997</v>
      </c>
      <c r="H121">
        <v>0.19508600000000001</v>
      </c>
      <c r="I121">
        <v>0.866448</v>
      </c>
      <c r="J121">
        <v>0.17168</v>
      </c>
      <c r="K121">
        <f>$A121+$F121</f>
        <v>100</v>
      </c>
      <c r="L121">
        <f t="shared" ref="L121:L135" si="36">$B121+$G121</f>
        <v>18.800916000000001</v>
      </c>
      <c r="M121">
        <f>$L121/$K121</f>
        <v>0.18800916000000001</v>
      </c>
      <c r="N121">
        <f t="shared" ref="N121:N135" si="37">MAX($I121,$D121)</f>
        <v>0.866448</v>
      </c>
      <c r="O121">
        <f>MIN($J121,$E121)</f>
        <v>0.17168</v>
      </c>
    </row>
    <row r="122" spans="1:15" x14ac:dyDescent="0.25">
      <c r="A122">
        <v>53</v>
      </c>
      <c r="B122">
        <v>9.5692050000000002</v>
      </c>
      <c r="C122">
        <v>0.18055099999999999</v>
      </c>
      <c r="D122">
        <v>0.35832900000000001</v>
      </c>
      <c r="E122">
        <v>0.17252400000000001</v>
      </c>
      <c r="F122">
        <v>47</v>
      </c>
      <c r="G122">
        <v>9.2324839999999995</v>
      </c>
      <c r="H122">
        <v>0.196436</v>
      </c>
      <c r="I122">
        <v>0.86637900000000001</v>
      </c>
      <c r="J122">
        <v>0.17271800000000001</v>
      </c>
      <c r="K122">
        <f t="shared" ref="K122:K135" si="38">$A122+$F122</f>
        <v>100</v>
      </c>
      <c r="L122">
        <f t="shared" si="36"/>
        <v>18.801689</v>
      </c>
      <c r="M122">
        <f t="shared" ref="M122:M135" si="39">$L122/$K122</f>
        <v>0.18801688999999999</v>
      </c>
      <c r="N122">
        <f t="shared" si="37"/>
        <v>0.86637900000000001</v>
      </c>
      <c r="O122">
        <f t="shared" ref="O122:O135" si="40">MIN($J122,$E122)</f>
        <v>0.17252400000000001</v>
      </c>
    </row>
    <row r="123" spans="1:15" x14ac:dyDescent="0.25">
      <c r="A123">
        <v>53</v>
      </c>
      <c r="B123">
        <v>10.251690999999999</v>
      </c>
      <c r="C123">
        <v>0.19342799999999999</v>
      </c>
      <c r="D123">
        <v>0.86658599999999997</v>
      </c>
      <c r="E123">
        <v>0.16880700000000001</v>
      </c>
      <c r="F123">
        <v>47</v>
      </c>
      <c r="G123">
        <v>8.5498899999999995</v>
      </c>
      <c r="H123">
        <v>0.18191299999999999</v>
      </c>
      <c r="I123">
        <v>0.35065099999999999</v>
      </c>
      <c r="J123">
        <v>0.17222299999999999</v>
      </c>
      <c r="K123">
        <f t="shared" si="38"/>
        <v>100</v>
      </c>
      <c r="L123">
        <f t="shared" si="36"/>
        <v>18.801580999999999</v>
      </c>
      <c r="M123">
        <f t="shared" si="39"/>
        <v>0.18801580999999998</v>
      </c>
      <c r="N123">
        <f t="shared" si="37"/>
        <v>0.86658599999999997</v>
      </c>
      <c r="O123">
        <f t="shared" si="40"/>
        <v>0.16880700000000001</v>
      </c>
    </row>
    <row r="124" spans="1:15" x14ac:dyDescent="0.25">
      <c r="A124">
        <v>44</v>
      </c>
      <c r="B124">
        <v>8.1268820000000002</v>
      </c>
      <c r="C124">
        <v>0.18470200000000001</v>
      </c>
      <c r="D124">
        <v>0.36300900000000003</v>
      </c>
      <c r="E124">
        <v>0.16891800000000001</v>
      </c>
      <c r="F124">
        <v>56</v>
      </c>
      <c r="G124">
        <v>10.67348</v>
      </c>
      <c r="H124">
        <v>0.19059799999999999</v>
      </c>
      <c r="I124">
        <v>0.86596099999999998</v>
      </c>
      <c r="J124">
        <v>0.17277699999999999</v>
      </c>
      <c r="K124">
        <f t="shared" si="38"/>
        <v>100</v>
      </c>
      <c r="L124">
        <f t="shared" si="36"/>
        <v>18.800362</v>
      </c>
      <c r="M124">
        <f t="shared" si="39"/>
        <v>0.18800362000000001</v>
      </c>
      <c r="N124">
        <f t="shared" si="37"/>
        <v>0.86596099999999998</v>
      </c>
      <c r="O124">
        <f t="shared" si="40"/>
        <v>0.16891800000000001</v>
      </c>
    </row>
    <row r="125" spans="1:15" x14ac:dyDescent="0.25">
      <c r="A125">
        <v>48</v>
      </c>
      <c r="B125">
        <v>9.5417430000000003</v>
      </c>
      <c r="C125">
        <v>0.19878599999999999</v>
      </c>
      <c r="D125">
        <v>0.86583100000000002</v>
      </c>
      <c r="E125">
        <v>0.171933</v>
      </c>
      <c r="F125">
        <v>52</v>
      </c>
      <c r="G125">
        <v>9.2602320000000002</v>
      </c>
      <c r="H125">
        <v>0.17808099999999999</v>
      </c>
      <c r="I125">
        <v>0.18813299999999999</v>
      </c>
      <c r="J125">
        <v>0.170511</v>
      </c>
      <c r="K125">
        <f t="shared" si="38"/>
        <v>100</v>
      </c>
      <c r="L125">
        <f t="shared" si="36"/>
        <v>18.801974999999999</v>
      </c>
      <c r="M125">
        <f t="shared" si="39"/>
        <v>0.18801974999999999</v>
      </c>
      <c r="N125">
        <f t="shared" si="37"/>
        <v>0.86583100000000002</v>
      </c>
      <c r="O125">
        <f t="shared" si="40"/>
        <v>0.170511</v>
      </c>
    </row>
    <row r="126" spans="1:15" x14ac:dyDescent="0.25">
      <c r="A126">
        <v>51</v>
      </c>
      <c r="B126">
        <v>9.9035960000000003</v>
      </c>
      <c r="C126">
        <v>0.194188</v>
      </c>
      <c r="D126">
        <v>0.86559900000000001</v>
      </c>
      <c r="E126">
        <v>0.16978199999999999</v>
      </c>
      <c r="F126">
        <v>49</v>
      </c>
      <c r="G126">
        <v>8.8973220000000008</v>
      </c>
      <c r="H126">
        <v>0.18157799999999999</v>
      </c>
      <c r="I126">
        <v>0.356707</v>
      </c>
      <c r="J126">
        <v>0.17277799999999999</v>
      </c>
      <c r="K126">
        <f t="shared" si="38"/>
        <v>100</v>
      </c>
      <c r="L126">
        <f t="shared" si="36"/>
        <v>18.800918000000003</v>
      </c>
      <c r="M126">
        <f t="shared" si="39"/>
        <v>0.18800918000000003</v>
      </c>
      <c r="N126">
        <f t="shared" si="37"/>
        <v>0.86559900000000001</v>
      </c>
      <c r="O126">
        <f t="shared" si="40"/>
        <v>0.16978199999999999</v>
      </c>
    </row>
    <row r="127" spans="1:15" x14ac:dyDescent="0.25">
      <c r="A127">
        <v>61</v>
      </c>
      <c r="B127">
        <v>10.822696000000001</v>
      </c>
      <c r="C127">
        <v>0.177421</v>
      </c>
      <c r="D127">
        <v>0.18748300000000001</v>
      </c>
      <c r="E127">
        <v>0.170409</v>
      </c>
      <c r="F127">
        <v>39</v>
      </c>
      <c r="G127">
        <v>7.9781469999999999</v>
      </c>
      <c r="H127">
        <v>0.204568</v>
      </c>
      <c r="I127">
        <v>0.86803600000000003</v>
      </c>
      <c r="J127">
        <v>0.17280300000000001</v>
      </c>
      <c r="K127">
        <f t="shared" si="38"/>
        <v>100</v>
      </c>
      <c r="L127">
        <f t="shared" si="36"/>
        <v>18.800843</v>
      </c>
      <c r="M127">
        <f t="shared" si="39"/>
        <v>0.18800843</v>
      </c>
      <c r="N127">
        <f t="shared" si="37"/>
        <v>0.86803600000000003</v>
      </c>
      <c r="O127">
        <f t="shared" si="40"/>
        <v>0.170409</v>
      </c>
    </row>
    <row r="128" spans="1:15" x14ac:dyDescent="0.25">
      <c r="A128">
        <v>58</v>
      </c>
      <c r="B128">
        <v>10.682143999999999</v>
      </c>
      <c r="C128">
        <v>0.18417500000000001</v>
      </c>
      <c r="D128">
        <v>0.36249599999999998</v>
      </c>
      <c r="E128">
        <v>0.17224700000000001</v>
      </c>
      <c r="F128">
        <v>42</v>
      </c>
      <c r="G128">
        <v>8.1192740000000008</v>
      </c>
      <c r="H128">
        <v>0.19331599999999999</v>
      </c>
      <c r="I128">
        <v>0.86566600000000005</v>
      </c>
      <c r="J128">
        <v>0.17041400000000001</v>
      </c>
      <c r="K128">
        <f t="shared" si="38"/>
        <v>100</v>
      </c>
      <c r="L128">
        <f t="shared" si="36"/>
        <v>18.801417999999998</v>
      </c>
      <c r="M128">
        <f t="shared" si="39"/>
        <v>0.18801417999999998</v>
      </c>
      <c r="N128">
        <f t="shared" si="37"/>
        <v>0.86566600000000005</v>
      </c>
      <c r="O128">
        <f t="shared" si="40"/>
        <v>0.17041400000000001</v>
      </c>
    </row>
    <row r="129" spans="1:15" x14ac:dyDescent="0.25">
      <c r="A129">
        <v>37</v>
      </c>
      <c r="B129">
        <v>6.7760480000000003</v>
      </c>
      <c r="C129">
        <v>0.18313599999999999</v>
      </c>
      <c r="D129">
        <v>0.349775</v>
      </c>
      <c r="E129">
        <v>0.172981</v>
      </c>
      <c r="F129">
        <v>63</v>
      </c>
      <c r="G129">
        <v>12.025736</v>
      </c>
      <c r="H129">
        <v>0.190885</v>
      </c>
      <c r="I129">
        <v>0.86560499999999996</v>
      </c>
      <c r="J129">
        <v>0.16927500000000001</v>
      </c>
      <c r="K129">
        <f t="shared" si="38"/>
        <v>100</v>
      </c>
      <c r="L129">
        <f t="shared" si="36"/>
        <v>18.801784000000001</v>
      </c>
      <c r="M129">
        <f t="shared" si="39"/>
        <v>0.18801784000000002</v>
      </c>
      <c r="N129">
        <f t="shared" si="37"/>
        <v>0.86560499999999996</v>
      </c>
      <c r="O129">
        <f t="shared" si="40"/>
        <v>0.16927500000000001</v>
      </c>
    </row>
    <row r="130" spans="1:15" x14ac:dyDescent="0.25">
      <c r="A130">
        <v>53</v>
      </c>
      <c r="B130">
        <v>9.7824240000000007</v>
      </c>
      <c r="C130">
        <v>0.18457399999999999</v>
      </c>
      <c r="D130">
        <v>0.36510100000000001</v>
      </c>
      <c r="E130">
        <v>0.173149</v>
      </c>
      <c r="F130">
        <v>47</v>
      </c>
      <c r="G130">
        <v>9.0201910000000005</v>
      </c>
      <c r="H130">
        <v>0.19191900000000001</v>
      </c>
      <c r="I130">
        <v>0.86636000000000002</v>
      </c>
      <c r="J130">
        <v>0.16880800000000001</v>
      </c>
      <c r="K130">
        <f t="shared" si="38"/>
        <v>100</v>
      </c>
      <c r="L130">
        <f t="shared" si="36"/>
        <v>18.802615000000003</v>
      </c>
      <c r="M130">
        <f t="shared" si="39"/>
        <v>0.18802615000000003</v>
      </c>
      <c r="N130">
        <f t="shared" si="37"/>
        <v>0.86636000000000002</v>
      </c>
      <c r="O130">
        <f t="shared" si="40"/>
        <v>0.16880800000000001</v>
      </c>
    </row>
    <row r="131" spans="1:15" x14ac:dyDescent="0.25">
      <c r="A131">
        <v>47</v>
      </c>
      <c r="B131">
        <v>8.7444290000000002</v>
      </c>
      <c r="C131">
        <v>0.186052</v>
      </c>
      <c r="D131">
        <v>0.35924800000000001</v>
      </c>
      <c r="E131">
        <v>0.17274700000000001</v>
      </c>
      <c r="F131">
        <v>53</v>
      </c>
      <c r="G131">
        <v>10.057655</v>
      </c>
      <c r="H131">
        <v>0.18976699999999999</v>
      </c>
      <c r="I131">
        <v>0.86554900000000001</v>
      </c>
      <c r="J131">
        <v>0.16953499999999999</v>
      </c>
      <c r="K131">
        <f t="shared" si="38"/>
        <v>100</v>
      </c>
      <c r="L131">
        <f t="shared" si="36"/>
        <v>18.802084000000001</v>
      </c>
      <c r="M131">
        <f t="shared" si="39"/>
        <v>0.18802083999999999</v>
      </c>
      <c r="N131">
        <f t="shared" si="37"/>
        <v>0.86554900000000001</v>
      </c>
      <c r="O131">
        <f t="shared" si="40"/>
        <v>0.16953499999999999</v>
      </c>
    </row>
    <row r="132" spans="1:15" x14ac:dyDescent="0.25">
      <c r="A132">
        <v>39</v>
      </c>
      <c r="B132">
        <v>7.1144569999999998</v>
      </c>
      <c r="C132">
        <v>0.182422</v>
      </c>
      <c r="D132">
        <v>0.34899999999999998</v>
      </c>
      <c r="E132">
        <v>0.17144799999999999</v>
      </c>
      <c r="F132">
        <v>61</v>
      </c>
      <c r="G132">
        <v>11.687811</v>
      </c>
      <c r="H132">
        <v>0.191603</v>
      </c>
      <c r="I132">
        <v>0.86657399999999996</v>
      </c>
      <c r="J132">
        <v>0.171761</v>
      </c>
      <c r="K132">
        <f t="shared" si="38"/>
        <v>100</v>
      </c>
      <c r="L132">
        <f t="shared" si="36"/>
        <v>18.802267999999998</v>
      </c>
      <c r="M132">
        <f t="shared" si="39"/>
        <v>0.18802267999999997</v>
      </c>
      <c r="N132">
        <f t="shared" si="37"/>
        <v>0.86657399999999996</v>
      </c>
      <c r="O132">
        <f t="shared" si="40"/>
        <v>0.17144799999999999</v>
      </c>
    </row>
    <row r="133" spans="1:15" x14ac:dyDescent="0.25">
      <c r="A133">
        <v>38</v>
      </c>
      <c r="B133">
        <v>7.6049420000000003</v>
      </c>
      <c r="C133">
        <v>0.20013</v>
      </c>
      <c r="D133">
        <v>0.86576600000000004</v>
      </c>
      <c r="E133">
        <v>0.17307</v>
      </c>
      <c r="F133">
        <v>62</v>
      </c>
      <c r="G133">
        <v>11.196421000000001</v>
      </c>
      <c r="H133">
        <v>0.180587</v>
      </c>
      <c r="I133">
        <v>0.35931400000000002</v>
      </c>
      <c r="J133">
        <v>0.17136100000000001</v>
      </c>
      <c r="K133">
        <f t="shared" si="38"/>
        <v>100</v>
      </c>
      <c r="L133">
        <f t="shared" si="36"/>
        <v>18.801363000000002</v>
      </c>
      <c r="M133">
        <f t="shared" si="39"/>
        <v>0.18801363000000001</v>
      </c>
      <c r="N133">
        <f t="shared" si="37"/>
        <v>0.86576600000000004</v>
      </c>
      <c r="O133">
        <f t="shared" si="40"/>
        <v>0.17136100000000001</v>
      </c>
    </row>
    <row r="134" spans="1:15" x14ac:dyDescent="0.25">
      <c r="A134">
        <v>52</v>
      </c>
      <c r="B134">
        <v>10.275724</v>
      </c>
      <c r="C134">
        <v>0.19761000000000001</v>
      </c>
      <c r="D134">
        <v>0.86643599999999998</v>
      </c>
      <c r="E134">
        <v>0.17261799999999999</v>
      </c>
      <c r="F134">
        <v>48</v>
      </c>
      <c r="G134">
        <v>8.5272349999999992</v>
      </c>
      <c r="H134">
        <v>0.177651</v>
      </c>
      <c r="I134">
        <v>0.186056</v>
      </c>
      <c r="J134">
        <v>0.172931</v>
      </c>
      <c r="K134">
        <f t="shared" si="38"/>
        <v>100</v>
      </c>
      <c r="L134">
        <f t="shared" si="36"/>
        <v>18.802959000000001</v>
      </c>
      <c r="M134">
        <f t="shared" si="39"/>
        <v>0.18802959000000002</v>
      </c>
      <c r="N134">
        <f t="shared" si="37"/>
        <v>0.86643599999999998</v>
      </c>
      <c r="O134">
        <f t="shared" si="40"/>
        <v>0.17261799999999999</v>
      </c>
    </row>
    <row r="135" spans="1:15" x14ac:dyDescent="0.25">
      <c r="A135">
        <v>50</v>
      </c>
      <c r="B135">
        <v>8.8820300000000003</v>
      </c>
      <c r="C135">
        <v>0.17764099999999999</v>
      </c>
      <c r="D135">
        <v>0.18663099999999999</v>
      </c>
      <c r="E135">
        <v>0.17279800000000001</v>
      </c>
      <c r="F135">
        <v>50</v>
      </c>
      <c r="G135">
        <v>9.9201379999999997</v>
      </c>
      <c r="H135">
        <v>0.198403</v>
      </c>
      <c r="I135">
        <v>0.86931400000000003</v>
      </c>
      <c r="J135">
        <v>0.17194100000000001</v>
      </c>
      <c r="K135">
        <f t="shared" si="38"/>
        <v>100</v>
      </c>
      <c r="L135">
        <f t="shared" si="36"/>
        <v>18.802168000000002</v>
      </c>
      <c r="M135">
        <f t="shared" si="39"/>
        <v>0.18802168000000002</v>
      </c>
      <c r="N135">
        <f t="shared" si="37"/>
        <v>0.86931400000000003</v>
      </c>
      <c r="O135">
        <f t="shared" si="40"/>
        <v>0.17194100000000001</v>
      </c>
    </row>
    <row r="136" spans="1:15" x14ac:dyDescent="0.25">
      <c r="K136">
        <f>SUM(K120:K135)</f>
        <v>1600</v>
      </c>
      <c r="L136">
        <f>MAX(L120:L135)</f>
        <v>18.802959000000001</v>
      </c>
      <c r="M136">
        <f>AVERAGE(M120:M135)</f>
        <v>0.18801659500000001</v>
      </c>
      <c r="N136">
        <f>MAX(N120:N135)</f>
        <v>0.86931400000000003</v>
      </c>
      <c r="O136">
        <f>MIN(O120:O135)</f>
        <v>0.16880700000000001</v>
      </c>
    </row>
    <row r="141" spans="1:15" x14ac:dyDescent="0.25">
      <c r="A141" t="s">
        <v>26</v>
      </c>
    </row>
    <row r="142" spans="1:15" x14ac:dyDescent="0.25">
      <c r="A142" t="s">
        <v>21</v>
      </c>
    </row>
    <row r="143" spans="1:15" x14ac:dyDescent="0.25">
      <c r="A143" t="s">
        <v>2</v>
      </c>
      <c r="B143" t="s">
        <v>3</v>
      </c>
      <c r="C143" t="s">
        <v>4</v>
      </c>
      <c r="D143" t="s">
        <v>5</v>
      </c>
      <c r="E143" t="s">
        <v>6</v>
      </c>
      <c r="F143" t="s">
        <v>7</v>
      </c>
      <c r="G143" t="s">
        <v>8</v>
      </c>
      <c r="H143" t="s">
        <v>9</v>
      </c>
      <c r="I143" t="s">
        <v>10</v>
      </c>
      <c r="J143" t="s">
        <v>11</v>
      </c>
      <c r="K143" t="s">
        <v>42</v>
      </c>
      <c r="L143" t="s">
        <v>43</v>
      </c>
      <c r="M143" t="s">
        <v>44</v>
      </c>
      <c r="N143" t="s">
        <v>45</v>
      </c>
      <c r="O143" t="s">
        <v>46</v>
      </c>
    </row>
    <row r="144" spans="1:15" x14ac:dyDescent="0.25">
      <c r="A144">
        <v>50</v>
      </c>
      <c r="B144">
        <v>8.9031570000000002</v>
      </c>
      <c r="C144">
        <v>0.178063</v>
      </c>
      <c r="D144">
        <v>0.189552</v>
      </c>
      <c r="E144">
        <v>0.16847300000000001</v>
      </c>
      <c r="F144">
        <v>50</v>
      </c>
      <c r="G144">
        <v>9.620177</v>
      </c>
      <c r="H144">
        <v>0.19240399999999999</v>
      </c>
      <c r="I144">
        <v>0.80865600000000004</v>
      </c>
      <c r="J144">
        <v>0.17218900000000001</v>
      </c>
      <c r="K144">
        <f>$A144+$F144</f>
        <v>100</v>
      </c>
      <c r="L144">
        <f>$B144+$G144</f>
        <v>18.523333999999998</v>
      </c>
      <c r="M144">
        <f>$L144/$K144</f>
        <v>0.18523334</v>
      </c>
      <c r="N144">
        <f>MAX($I144,$D144)</f>
        <v>0.80865600000000004</v>
      </c>
      <c r="O144">
        <f>MIN($J144,$E144)</f>
        <v>0.16847300000000001</v>
      </c>
    </row>
    <row r="145" spans="1:15" x14ac:dyDescent="0.25">
      <c r="A145">
        <v>42</v>
      </c>
      <c r="B145">
        <v>8.1753470000000004</v>
      </c>
      <c r="C145">
        <v>0.19465099999999999</v>
      </c>
      <c r="D145">
        <v>0.80867900000000004</v>
      </c>
      <c r="E145">
        <v>0.17097699999999999</v>
      </c>
      <c r="F145">
        <v>58</v>
      </c>
      <c r="G145">
        <v>10.347616</v>
      </c>
      <c r="H145">
        <v>0.17840700000000001</v>
      </c>
      <c r="I145">
        <v>0.18993699999999999</v>
      </c>
      <c r="J145">
        <v>0.168574</v>
      </c>
      <c r="K145">
        <f>$A145+$F145</f>
        <v>100</v>
      </c>
      <c r="L145">
        <f t="shared" ref="L145:L159" si="41">$B145+$G145</f>
        <v>18.522963000000001</v>
      </c>
      <c r="M145">
        <f>$L145/$K145</f>
        <v>0.18522963000000001</v>
      </c>
      <c r="N145">
        <f t="shared" ref="N145:N159" si="42">MAX($I145,$D145)</f>
        <v>0.80867900000000004</v>
      </c>
      <c r="O145">
        <f>MIN($J145,$E145)</f>
        <v>0.168574</v>
      </c>
    </row>
    <row r="146" spans="1:15" x14ac:dyDescent="0.25">
      <c r="A146">
        <v>55</v>
      </c>
      <c r="B146">
        <v>10.508125</v>
      </c>
      <c r="C146">
        <v>0.191057</v>
      </c>
      <c r="D146">
        <v>0.80769899999999994</v>
      </c>
      <c r="E146">
        <v>0.16733500000000001</v>
      </c>
      <c r="F146">
        <v>45</v>
      </c>
      <c r="G146">
        <v>8.0145250000000008</v>
      </c>
      <c r="H146">
        <v>0.17810100000000001</v>
      </c>
      <c r="I146">
        <v>0.189078</v>
      </c>
      <c r="J146">
        <v>0.16903299999999999</v>
      </c>
      <c r="K146">
        <f t="shared" ref="K146:K159" si="43">$A146+$F146</f>
        <v>100</v>
      </c>
      <c r="L146">
        <f t="shared" si="41"/>
        <v>18.522649999999999</v>
      </c>
      <c r="M146">
        <f t="shared" ref="M146:M159" si="44">$L146/$K146</f>
        <v>0.18522649999999999</v>
      </c>
      <c r="N146">
        <f t="shared" si="42"/>
        <v>0.80769899999999994</v>
      </c>
      <c r="O146">
        <f t="shared" ref="O146:O159" si="45">MIN($J146,$E146)</f>
        <v>0.16733500000000001</v>
      </c>
    </row>
    <row r="147" spans="1:15" x14ac:dyDescent="0.25">
      <c r="A147">
        <v>55</v>
      </c>
      <c r="B147">
        <v>10.442601</v>
      </c>
      <c r="C147">
        <v>0.18986500000000001</v>
      </c>
      <c r="D147">
        <v>0.80833900000000003</v>
      </c>
      <c r="E147">
        <v>0.168374</v>
      </c>
      <c r="F147">
        <v>45</v>
      </c>
      <c r="G147">
        <v>8.0804980000000004</v>
      </c>
      <c r="H147">
        <v>0.179567</v>
      </c>
      <c r="I147">
        <v>0.191831</v>
      </c>
      <c r="J147">
        <v>0.16603399999999999</v>
      </c>
      <c r="K147">
        <f t="shared" si="43"/>
        <v>100</v>
      </c>
      <c r="L147">
        <f t="shared" si="41"/>
        <v>18.523099000000002</v>
      </c>
      <c r="M147">
        <f t="shared" si="44"/>
        <v>0.18523099000000001</v>
      </c>
      <c r="N147">
        <f t="shared" si="42"/>
        <v>0.80833900000000003</v>
      </c>
      <c r="O147">
        <f t="shared" si="45"/>
        <v>0.16603399999999999</v>
      </c>
    </row>
    <row r="148" spans="1:15" x14ac:dyDescent="0.25">
      <c r="A148">
        <v>49</v>
      </c>
      <c r="B148">
        <v>9.325628</v>
      </c>
      <c r="C148">
        <v>0.19031899999999999</v>
      </c>
      <c r="D148">
        <v>0.80875699999999995</v>
      </c>
      <c r="E148">
        <v>0.16947799999999999</v>
      </c>
      <c r="F148">
        <v>51</v>
      </c>
      <c r="G148">
        <v>9.1976089999999999</v>
      </c>
      <c r="H148">
        <v>0.18034500000000001</v>
      </c>
      <c r="I148">
        <v>0.190638</v>
      </c>
      <c r="J148">
        <v>0.17031099999999999</v>
      </c>
      <c r="K148">
        <f t="shared" si="43"/>
        <v>100</v>
      </c>
      <c r="L148">
        <f t="shared" si="41"/>
        <v>18.523237000000002</v>
      </c>
      <c r="M148">
        <f t="shared" si="44"/>
        <v>0.18523237000000001</v>
      </c>
      <c r="N148">
        <f t="shared" si="42"/>
        <v>0.80875699999999995</v>
      </c>
      <c r="O148">
        <f t="shared" si="45"/>
        <v>0.16947799999999999</v>
      </c>
    </row>
    <row r="149" spans="1:15" x14ac:dyDescent="0.25">
      <c r="A149">
        <v>49</v>
      </c>
      <c r="B149">
        <v>8.7103289999999998</v>
      </c>
      <c r="C149">
        <v>0.177762</v>
      </c>
      <c r="D149">
        <v>0.192861</v>
      </c>
      <c r="E149">
        <v>0.16631799999999999</v>
      </c>
      <c r="F149">
        <v>51</v>
      </c>
      <c r="G149">
        <v>9.8124669999999998</v>
      </c>
      <c r="H149">
        <v>0.19240099999999999</v>
      </c>
      <c r="I149">
        <v>0.80810300000000002</v>
      </c>
      <c r="J149">
        <v>0.17213200000000001</v>
      </c>
      <c r="K149">
        <f t="shared" si="43"/>
        <v>100</v>
      </c>
      <c r="L149">
        <f t="shared" si="41"/>
        <v>18.522796</v>
      </c>
      <c r="M149">
        <f t="shared" si="44"/>
        <v>0.18522796</v>
      </c>
      <c r="N149">
        <f t="shared" si="42"/>
        <v>0.80810300000000002</v>
      </c>
      <c r="O149">
        <f t="shared" si="45"/>
        <v>0.16631799999999999</v>
      </c>
    </row>
    <row r="150" spans="1:15" x14ac:dyDescent="0.25">
      <c r="A150">
        <v>50</v>
      </c>
      <c r="B150">
        <v>8.9524260000000009</v>
      </c>
      <c r="C150">
        <v>0.17904900000000001</v>
      </c>
      <c r="D150">
        <v>0.18971399999999999</v>
      </c>
      <c r="E150">
        <v>0.16947799999999999</v>
      </c>
      <c r="F150">
        <v>50</v>
      </c>
      <c r="G150">
        <v>9.5708210000000005</v>
      </c>
      <c r="H150">
        <v>0.191416</v>
      </c>
      <c r="I150">
        <v>0.80810199999999999</v>
      </c>
      <c r="J150">
        <v>0.168318</v>
      </c>
      <c r="K150">
        <f t="shared" si="43"/>
        <v>100</v>
      </c>
      <c r="L150">
        <f t="shared" si="41"/>
        <v>18.523247000000001</v>
      </c>
      <c r="M150">
        <f t="shared" si="44"/>
        <v>0.18523247000000001</v>
      </c>
      <c r="N150">
        <f t="shared" si="42"/>
        <v>0.80810199999999999</v>
      </c>
      <c r="O150">
        <f t="shared" si="45"/>
        <v>0.168318</v>
      </c>
    </row>
    <row r="151" spans="1:15" x14ac:dyDescent="0.25">
      <c r="A151">
        <v>48</v>
      </c>
      <c r="B151">
        <v>9.2311569999999996</v>
      </c>
      <c r="C151">
        <v>0.19231599999999999</v>
      </c>
      <c r="D151">
        <v>0.80889699999999998</v>
      </c>
      <c r="E151">
        <v>0.168462</v>
      </c>
      <c r="F151">
        <v>52</v>
      </c>
      <c r="G151">
        <v>9.2913739999999994</v>
      </c>
      <c r="H151">
        <v>0.17868000000000001</v>
      </c>
      <c r="I151">
        <v>0.18950600000000001</v>
      </c>
      <c r="J151">
        <v>0.16936000000000001</v>
      </c>
      <c r="K151">
        <f t="shared" si="43"/>
        <v>100</v>
      </c>
      <c r="L151">
        <f t="shared" si="41"/>
        <v>18.522531000000001</v>
      </c>
      <c r="M151">
        <f t="shared" si="44"/>
        <v>0.18522531</v>
      </c>
      <c r="N151">
        <f t="shared" si="42"/>
        <v>0.80889699999999998</v>
      </c>
      <c r="O151">
        <f t="shared" si="45"/>
        <v>0.168462</v>
      </c>
    </row>
    <row r="152" spans="1:15" x14ac:dyDescent="0.25">
      <c r="A152">
        <v>52</v>
      </c>
      <c r="B152">
        <v>9.9698969999999996</v>
      </c>
      <c r="C152">
        <v>0.19172900000000001</v>
      </c>
      <c r="D152">
        <v>0.80797099999999999</v>
      </c>
      <c r="E152">
        <v>0.16997899999999999</v>
      </c>
      <c r="F152">
        <v>48</v>
      </c>
      <c r="G152">
        <v>8.5528200000000005</v>
      </c>
      <c r="H152">
        <v>0.17818400000000001</v>
      </c>
      <c r="I152">
        <v>0.192275</v>
      </c>
      <c r="J152">
        <v>0.16631699999999999</v>
      </c>
      <c r="K152">
        <f t="shared" si="43"/>
        <v>100</v>
      </c>
      <c r="L152">
        <f t="shared" si="41"/>
        <v>18.522717</v>
      </c>
      <c r="M152">
        <f t="shared" si="44"/>
        <v>0.18522717</v>
      </c>
      <c r="N152">
        <f t="shared" si="42"/>
        <v>0.80797099999999999</v>
      </c>
      <c r="O152">
        <f t="shared" si="45"/>
        <v>0.16631699999999999</v>
      </c>
    </row>
    <row r="153" spans="1:15" x14ac:dyDescent="0.25">
      <c r="A153">
        <v>44</v>
      </c>
      <c r="B153">
        <v>8.5341769999999997</v>
      </c>
      <c r="C153">
        <v>0.19395899999999999</v>
      </c>
      <c r="D153">
        <v>0.80805000000000005</v>
      </c>
      <c r="E153">
        <v>0.17256099999999999</v>
      </c>
      <c r="F153">
        <v>56</v>
      </c>
      <c r="G153">
        <v>9.9865779999999997</v>
      </c>
      <c r="H153">
        <v>0.17833199999999999</v>
      </c>
      <c r="I153">
        <v>0.187058</v>
      </c>
      <c r="J153">
        <v>0.16544600000000001</v>
      </c>
      <c r="K153">
        <f t="shared" si="43"/>
        <v>100</v>
      </c>
      <c r="L153">
        <f t="shared" si="41"/>
        <v>18.520755000000001</v>
      </c>
      <c r="M153">
        <f t="shared" si="44"/>
        <v>0.18520755</v>
      </c>
      <c r="N153">
        <f t="shared" si="42"/>
        <v>0.80805000000000005</v>
      </c>
      <c r="O153">
        <f t="shared" si="45"/>
        <v>0.16544600000000001</v>
      </c>
    </row>
    <row r="154" spans="1:15" x14ac:dyDescent="0.25">
      <c r="A154">
        <v>48</v>
      </c>
      <c r="B154">
        <v>8.5763940000000005</v>
      </c>
      <c r="C154">
        <v>0.178675</v>
      </c>
      <c r="D154">
        <v>0.19275100000000001</v>
      </c>
      <c r="E154">
        <v>0.170686</v>
      </c>
      <c r="F154">
        <v>52</v>
      </c>
      <c r="G154">
        <v>9.9461619999999993</v>
      </c>
      <c r="H154">
        <v>0.191272</v>
      </c>
      <c r="I154">
        <v>0.80867599999999995</v>
      </c>
      <c r="J154">
        <v>0.165711</v>
      </c>
      <c r="K154">
        <f t="shared" si="43"/>
        <v>100</v>
      </c>
      <c r="L154">
        <f t="shared" si="41"/>
        <v>18.522556000000002</v>
      </c>
      <c r="M154">
        <f t="shared" si="44"/>
        <v>0.18522556000000001</v>
      </c>
      <c r="N154">
        <f t="shared" si="42"/>
        <v>0.80867599999999995</v>
      </c>
      <c r="O154">
        <f t="shared" si="45"/>
        <v>0.165711</v>
      </c>
    </row>
    <row r="155" spans="1:15" x14ac:dyDescent="0.25">
      <c r="A155">
        <v>51</v>
      </c>
      <c r="B155">
        <v>9.1375820000000001</v>
      </c>
      <c r="C155">
        <v>0.17916799999999999</v>
      </c>
      <c r="D155">
        <v>0.18934999999999999</v>
      </c>
      <c r="E155">
        <v>0.17193700000000001</v>
      </c>
      <c r="F155">
        <v>49</v>
      </c>
      <c r="G155">
        <v>9.3858370000000004</v>
      </c>
      <c r="H155">
        <v>0.191548</v>
      </c>
      <c r="I155">
        <v>0.808867</v>
      </c>
      <c r="J155">
        <v>0.169791</v>
      </c>
      <c r="K155">
        <f t="shared" si="43"/>
        <v>100</v>
      </c>
      <c r="L155">
        <f t="shared" si="41"/>
        <v>18.523419000000001</v>
      </c>
      <c r="M155">
        <f t="shared" si="44"/>
        <v>0.18523418999999999</v>
      </c>
      <c r="N155">
        <f t="shared" si="42"/>
        <v>0.808867</v>
      </c>
      <c r="O155">
        <f t="shared" si="45"/>
        <v>0.169791</v>
      </c>
    </row>
    <row r="156" spans="1:15" x14ac:dyDescent="0.25">
      <c r="A156">
        <v>57</v>
      </c>
      <c r="B156">
        <v>10.195690000000001</v>
      </c>
      <c r="C156">
        <v>0.178872</v>
      </c>
      <c r="D156">
        <v>0.18815200000000001</v>
      </c>
      <c r="E156">
        <v>0.169575</v>
      </c>
      <c r="F156">
        <v>43</v>
      </c>
      <c r="G156">
        <v>8.3282290000000003</v>
      </c>
      <c r="H156">
        <v>0.19367999999999999</v>
      </c>
      <c r="I156">
        <v>0.808832</v>
      </c>
      <c r="J156">
        <v>0.168826</v>
      </c>
      <c r="K156">
        <f t="shared" si="43"/>
        <v>100</v>
      </c>
      <c r="L156">
        <f t="shared" si="41"/>
        <v>18.523918999999999</v>
      </c>
      <c r="M156">
        <f t="shared" si="44"/>
        <v>0.18523919</v>
      </c>
      <c r="N156">
        <f t="shared" si="42"/>
        <v>0.808832</v>
      </c>
      <c r="O156">
        <f t="shared" si="45"/>
        <v>0.168826</v>
      </c>
    </row>
    <row r="157" spans="1:15" x14ac:dyDescent="0.25">
      <c r="A157">
        <v>50</v>
      </c>
      <c r="B157">
        <v>8.9749199999999991</v>
      </c>
      <c r="C157">
        <v>0.17949799999999999</v>
      </c>
      <c r="D157">
        <v>0.191109</v>
      </c>
      <c r="E157">
        <v>0.16697600000000001</v>
      </c>
      <c r="F157">
        <v>50</v>
      </c>
      <c r="G157">
        <v>9.5411750000000008</v>
      </c>
      <c r="H157">
        <v>0.19082299999999999</v>
      </c>
      <c r="I157">
        <v>0.80835599999999996</v>
      </c>
      <c r="J157">
        <v>0.172238</v>
      </c>
      <c r="K157">
        <f t="shared" si="43"/>
        <v>100</v>
      </c>
      <c r="L157">
        <f t="shared" si="41"/>
        <v>18.516095</v>
      </c>
      <c r="M157">
        <f t="shared" si="44"/>
        <v>0.18516094999999999</v>
      </c>
      <c r="N157">
        <f t="shared" si="42"/>
        <v>0.80835599999999996</v>
      </c>
      <c r="O157">
        <f t="shared" si="45"/>
        <v>0.16697600000000001</v>
      </c>
    </row>
    <row r="158" spans="1:15" x14ac:dyDescent="0.25">
      <c r="A158">
        <v>56</v>
      </c>
      <c r="B158">
        <v>10.626934</v>
      </c>
      <c r="C158">
        <v>0.18976699999999999</v>
      </c>
      <c r="D158">
        <v>0.80823500000000004</v>
      </c>
      <c r="E158">
        <v>0.170374</v>
      </c>
      <c r="F158">
        <v>44</v>
      </c>
      <c r="G158">
        <v>7.8966479999999999</v>
      </c>
      <c r="H158">
        <v>0.17946899999999999</v>
      </c>
      <c r="I158">
        <v>0.190665</v>
      </c>
      <c r="J158">
        <v>0.168632</v>
      </c>
      <c r="K158">
        <f t="shared" si="43"/>
        <v>100</v>
      </c>
      <c r="L158">
        <f t="shared" si="41"/>
        <v>18.523582000000001</v>
      </c>
      <c r="M158">
        <f t="shared" si="44"/>
        <v>0.18523582000000002</v>
      </c>
      <c r="N158">
        <f t="shared" si="42"/>
        <v>0.80823500000000004</v>
      </c>
      <c r="O158">
        <f t="shared" si="45"/>
        <v>0.168632</v>
      </c>
    </row>
    <row r="159" spans="1:15" x14ac:dyDescent="0.25">
      <c r="A159">
        <v>65</v>
      </c>
      <c r="B159">
        <v>12.262318</v>
      </c>
      <c r="C159">
        <v>0.18865100000000001</v>
      </c>
      <c r="D159">
        <v>0.80838200000000004</v>
      </c>
      <c r="E159">
        <v>0.16683000000000001</v>
      </c>
      <c r="F159">
        <v>35</v>
      </c>
      <c r="G159">
        <v>6.2614840000000003</v>
      </c>
      <c r="H159">
        <v>0.1789</v>
      </c>
      <c r="I159">
        <v>0.19131400000000001</v>
      </c>
      <c r="J159">
        <v>0.17258499999999999</v>
      </c>
      <c r="K159">
        <f t="shared" si="43"/>
        <v>100</v>
      </c>
      <c r="L159">
        <f t="shared" si="41"/>
        <v>18.523802</v>
      </c>
      <c r="M159">
        <f t="shared" si="44"/>
        <v>0.18523802</v>
      </c>
      <c r="N159">
        <f t="shared" si="42"/>
        <v>0.80838200000000004</v>
      </c>
      <c r="O159">
        <f t="shared" si="45"/>
        <v>0.16683000000000001</v>
      </c>
    </row>
    <row r="160" spans="1:15" x14ac:dyDescent="0.25">
      <c r="K160">
        <f>SUM(K144:K159)</f>
        <v>1600</v>
      </c>
      <c r="L160">
        <f>MAX(L144:L159)</f>
        <v>18.523918999999999</v>
      </c>
      <c r="M160">
        <f>AVERAGE(M144:M159)</f>
        <v>0.18522543875000003</v>
      </c>
      <c r="N160">
        <f>MAX(N144:N159)</f>
        <v>0.80889699999999998</v>
      </c>
      <c r="O160">
        <f>MIN(O144:O159)</f>
        <v>0.16544600000000001</v>
      </c>
    </row>
    <row r="165" spans="1:15" x14ac:dyDescent="0.25">
      <c r="A165" t="s">
        <v>26</v>
      </c>
    </row>
    <row r="166" spans="1:15" x14ac:dyDescent="0.25">
      <c r="A166" t="s">
        <v>22</v>
      </c>
    </row>
    <row r="167" spans="1:15" x14ac:dyDescent="0.25">
      <c r="A167" t="s">
        <v>2</v>
      </c>
      <c r="B167" t="s">
        <v>3</v>
      </c>
      <c r="C167" t="s">
        <v>4</v>
      </c>
      <c r="D167" t="s">
        <v>5</v>
      </c>
      <c r="E167" t="s">
        <v>6</v>
      </c>
      <c r="F167" t="s">
        <v>7</v>
      </c>
      <c r="G167" t="s">
        <v>8</v>
      </c>
      <c r="H167" t="s">
        <v>9</v>
      </c>
      <c r="I167" t="s">
        <v>10</v>
      </c>
      <c r="J167" t="s">
        <v>11</v>
      </c>
      <c r="K167" t="s">
        <v>42</v>
      </c>
      <c r="L167" t="s">
        <v>43</v>
      </c>
      <c r="M167" t="s">
        <v>44</v>
      </c>
      <c r="N167" t="s">
        <v>45</v>
      </c>
      <c r="O167" t="s">
        <v>46</v>
      </c>
    </row>
    <row r="168" spans="1:15" x14ac:dyDescent="0.25">
      <c r="A168">
        <v>55</v>
      </c>
      <c r="B168">
        <v>10.549682000000001</v>
      </c>
      <c r="C168">
        <v>0.19181200000000001</v>
      </c>
      <c r="D168">
        <v>0.80574100000000004</v>
      </c>
      <c r="E168">
        <v>0.17064399999999999</v>
      </c>
      <c r="F168">
        <v>45</v>
      </c>
      <c r="G168">
        <v>8.1298250000000003</v>
      </c>
      <c r="H168">
        <v>0.18066299999999999</v>
      </c>
      <c r="I168">
        <v>0.18826100000000001</v>
      </c>
      <c r="J168">
        <v>0.171486</v>
      </c>
      <c r="K168">
        <f>$A168+$F168</f>
        <v>100</v>
      </c>
      <c r="L168">
        <f>$B168+$G168</f>
        <v>18.679507000000001</v>
      </c>
      <c r="M168">
        <f>$L168/$K168</f>
        <v>0.18679507000000001</v>
      </c>
      <c r="N168">
        <f>MAX($I168,$D168)</f>
        <v>0.80574100000000004</v>
      </c>
      <c r="O168">
        <f>MIN($J168,$E168)</f>
        <v>0.17064399999999999</v>
      </c>
    </row>
    <row r="169" spans="1:15" x14ac:dyDescent="0.25">
      <c r="A169">
        <v>54</v>
      </c>
      <c r="B169">
        <v>9.7658140000000007</v>
      </c>
      <c r="C169">
        <v>0.18084800000000001</v>
      </c>
      <c r="D169">
        <v>0.18970400000000001</v>
      </c>
      <c r="E169">
        <v>0.17256099999999999</v>
      </c>
      <c r="F169">
        <v>46</v>
      </c>
      <c r="G169">
        <v>8.9140929999999994</v>
      </c>
      <c r="H169">
        <v>0.19378500000000001</v>
      </c>
      <c r="I169">
        <v>0.805782</v>
      </c>
      <c r="J169">
        <v>0.169932</v>
      </c>
      <c r="K169">
        <f>$A169+$F169</f>
        <v>100</v>
      </c>
      <c r="L169">
        <f t="shared" ref="L169:L183" si="46">$B169+$G169</f>
        <v>18.679907</v>
      </c>
      <c r="M169">
        <f>$L169/$K169</f>
        <v>0.18679907000000001</v>
      </c>
      <c r="N169">
        <f t="shared" ref="N169:N183" si="47">MAX($I169,$D169)</f>
        <v>0.805782</v>
      </c>
      <c r="O169">
        <f>MIN($J169,$E169)</f>
        <v>0.169932</v>
      </c>
    </row>
    <row r="170" spans="1:15" x14ac:dyDescent="0.25">
      <c r="A170">
        <v>57</v>
      </c>
      <c r="B170">
        <v>10.930526</v>
      </c>
      <c r="C170">
        <v>0.19176399999999999</v>
      </c>
      <c r="D170">
        <v>0.80554199999999998</v>
      </c>
      <c r="E170">
        <v>0.169595</v>
      </c>
      <c r="F170">
        <v>43</v>
      </c>
      <c r="G170">
        <v>7.7495200000000004</v>
      </c>
      <c r="H170">
        <v>0.18022099999999999</v>
      </c>
      <c r="I170">
        <v>0.19060199999999999</v>
      </c>
      <c r="J170">
        <v>0.170459</v>
      </c>
      <c r="K170">
        <f t="shared" ref="K170:K183" si="48">$A170+$F170</f>
        <v>100</v>
      </c>
      <c r="L170">
        <f t="shared" si="46"/>
        <v>18.680046000000001</v>
      </c>
      <c r="M170">
        <f t="shared" ref="M170:M183" si="49">$L170/$K170</f>
        <v>0.18680046</v>
      </c>
      <c r="N170">
        <f t="shared" si="47"/>
        <v>0.80554199999999998</v>
      </c>
      <c r="O170">
        <f t="shared" ref="O170:O183" si="50">MIN($J170,$E170)</f>
        <v>0.169595</v>
      </c>
    </row>
    <row r="171" spans="1:15" x14ac:dyDescent="0.25">
      <c r="A171">
        <v>48</v>
      </c>
      <c r="B171">
        <v>9.2739969999999996</v>
      </c>
      <c r="C171">
        <v>0.19320799999999999</v>
      </c>
      <c r="D171">
        <v>0.80529600000000001</v>
      </c>
      <c r="E171">
        <v>0.17000100000000001</v>
      </c>
      <c r="F171">
        <v>52</v>
      </c>
      <c r="G171">
        <v>9.4060199999999998</v>
      </c>
      <c r="H171">
        <v>0.18088499999999999</v>
      </c>
      <c r="I171">
        <v>0.190083</v>
      </c>
      <c r="J171">
        <v>0.170933</v>
      </c>
      <c r="K171">
        <f t="shared" si="48"/>
        <v>100</v>
      </c>
      <c r="L171">
        <f t="shared" si="46"/>
        <v>18.680016999999999</v>
      </c>
      <c r="M171">
        <f t="shared" si="49"/>
        <v>0.18680016999999999</v>
      </c>
      <c r="N171">
        <f t="shared" si="47"/>
        <v>0.80529600000000001</v>
      </c>
      <c r="O171">
        <f t="shared" si="50"/>
        <v>0.17000100000000001</v>
      </c>
    </row>
    <row r="172" spans="1:15" x14ac:dyDescent="0.25">
      <c r="A172">
        <v>57</v>
      </c>
      <c r="B172">
        <v>10.931709</v>
      </c>
      <c r="C172">
        <v>0.19178400000000001</v>
      </c>
      <c r="D172">
        <v>0.80546300000000004</v>
      </c>
      <c r="E172">
        <v>0.16958300000000001</v>
      </c>
      <c r="F172">
        <v>43</v>
      </c>
      <c r="G172">
        <v>7.7484549999999999</v>
      </c>
      <c r="H172">
        <v>0.180197</v>
      </c>
      <c r="I172">
        <v>0.19112999999999999</v>
      </c>
      <c r="J172">
        <v>0.17027300000000001</v>
      </c>
      <c r="K172">
        <f t="shared" si="48"/>
        <v>100</v>
      </c>
      <c r="L172">
        <f t="shared" si="46"/>
        <v>18.680163999999998</v>
      </c>
      <c r="M172">
        <f t="shared" si="49"/>
        <v>0.18680163999999999</v>
      </c>
      <c r="N172">
        <f t="shared" si="47"/>
        <v>0.80546300000000004</v>
      </c>
      <c r="O172">
        <f t="shared" si="50"/>
        <v>0.16958300000000001</v>
      </c>
    </row>
    <row r="173" spans="1:15" x14ac:dyDescent="0.25">
      <c r="A173">
        <v>61</v>
      </c>
      <c r="B173">
        <v>11.643281</v>
      </c>
      <c r="C173">
        <v>0.19087299999999999</v>
      </c>
      <c r="D173">
        <v>0.80567800000000001</v>
      </c>
      <c r="E173">
        <v>0.16980799999999999</v>
      </c>
      <c r="F173">
        <v>39</v>
      </c>
      <c r="G173">
        <v>7.0366499999999998</v>
      </c>
      <c r="H173">
        <v>0.180427</v>
      </c>
      <c r="I173">
        <v>0.191028</v>
      </c>
      <c r="J173">
        <v>0.17078199999999999</v>
      </c>
      <c r="K173">
        <f t="shared" si="48"/>
        <v>100</v>
      </c>
      <c r="L173">
        <f t="shared" si="46"/>
        <v>18.679931</v>
      </c>
      <c r="M173">
        <f t="shared" si="49"/>
        <v>0.18679931</v>
      </c>
      <c r="N173">
        <f t="shared" si="47"/>
        <v>0.80567800000000001</v>
      </c>
      <c r="O173">
        <f t="shared" si="50"/>
        <v>0.16980799999999999</v>
      </c>
    </row>
    <row r="174" spans="1:15" x14ac:dyDescent="0.25">
      <c r="A174">
        <v>45</v>
      </c>
      <c r="B174">
        <v>8.1047130000000003</v>
      </c>
      <c r="C174">
        <v>0.18010499999999999</v>
      </c>
      <c r="D174">
        <v>0.18767300000000001</v>
      </c>
      <c r="E174">
        <v>0.169685</v>
      </c>
      <c r="F174">
        <v>55</v>
      </c>
      <c r="G174">
        <v>10.575138000000001</v>
      </c>
      <c r="H174">
        <v>0.192275</v>
      </c>
      <c r="I174">
        <v>0.80592699999999995</v>
      </c>
      <c r="J174">
        <v>0.17264699999999999</v>
      </c>
      <c r="K174">
        <f t="shared" si="48"/>
        <v>100</v>
      </c>
      <c r="L174">
        <f t="shared" si="46"/>
        <v>18.679850999999999</v>
      </c>
      <c r="M174">
        <f t="shared" si="49"/>
        <v>0.18679851</v>
      </c>
      <c r="N174">
        <f t="shared" si="47"/>
        <v>0.80592699999999995</v>
      </c>
      <c r="O174">
        <f t="shared" si="50"/>
        <v>0.169685</v>
      </c>
    </row>
    <row r="175" spans="1:15" x14ac:dyDescent="0.25">
      <c r="A175">
        <v>52</v>
      </c>
      <c r="B175">
        <v>10.039517</v>
      </c>
      <c r="C175">
        <v>0.19306799999999999</v>
      </c>
      <c r="D175">
        <v>0.80542800000000003</v>
      </c>
      <c r="E175">
        <v>0.16985600000000001</v>
      </c>
      <c r="F175">
        <v>48</v>
      </c>
      <c r="G175">
        <v>8.6401240000000001</v>
      </c>
      <c r="H175">
        <v>0.180003</v>
      </c>
      <c r="I175">
        <v>0.188781</v>
      </c>
      <c r="J175">
        <v>0.17086000000000001</v>
      </c>
      <c r="K175">
        <f t="shared" si="48"/>
        <v>100</v>
      </c>
      <c r="L175">
        <f t="shared" si="46"/>
        <v>18.679641</v>
      </c>
      <c r="M175">
        <f t="shared" si="49"/>
        <v>0.18679641</v>
      </c>
      <c r="N175">
        <f t="shared" si="47"/>
        <v>0.80542800000000003</v>
      </c>
      <c r="O175">
        <f t="shared" si="50"/>
        <v>0.16985600000000001</v>
      </c>
    </row>
    <row r="176" spans="1:15" x14ac:dyDescent="0.25">
      <c r="A176">
        <v>53</v>
      </c>
      <c r="B176">
        <v>10.213592</v>
      </c>
      <c r="C176">
        <v>0.19270899999999999</v>
      </c>
      <c r="D176">
        <v>0.80583199999999999</v>
      </c>
      <c r="E176">
        <v>0.16878699999999999</v>
      </c>
      <c r="F176">
        <v>47</v>
      </c>
      <c r="G176">
        <v>8.4658990000000003</v>
      </c>
      <c r="H176">
        <v>0.18012600000000001</v>
      </c>
      <c r="I176">
        <v>0.18915100000000001</v>
      </c>
      <c r="J176">
        <v>0.17033799999999999</v>
      </c>
      <c r="K176">
        <f t="shared" si="48"/>
        <v>100</v>
      </c>
      <c r="L176">
        <f t="shared" si="46"/>
        <v>18.679490999999999</v>
      </c>
      <c r="M176">
        <f t="shared" si="49"/>
        <v>0.18679490999999998</v>
      </c>
      <c r="N176">
        <f t="shared" si="47"/>
        <v>0.80583199999999999</v>
      </c>
      <c r="O176">
        <f t="shared" si="50"/>
        <v>0.16878699999999999</v>
      </c>
    </row>
    <row r="177" spans="1:15" x14ac:dyDescent="0.25">
      <c r="A177">
        <v>39</v>
      </c>
      <c r="B177">
        <v>7.0480600000000004</v>
      </c>
      <c r="C177">
        <v>0.18071899999999999</v>
      </c>
      <c r="D177">
        <v>0.188443</v>
      </c>
      <c r="E177">
        <v>0.17194499999999999</v>
      </c>
      <c r="F177">
        <v>61</v>
      </c>
      <c r="G177">
        <v>11.632175</v>
      </c>
      <c r="H177">
        <v>0.190691</v>
      </c>
      <c r="I177">
        <v>0.80592399999999997</v>
      </c>
      <c r="J177">
        <v>0.17224999999999999</v>
      </c>
      <c r="K177">
        <f t="shared" si="48"/>
        <v>100</v>
      </c>
      <c r="L177">
        <f t="shared" si="46"/>
        <v>18.680235</v>
      </c>
      <c r="M177">
        <f t="shared" si="49"/>
        <v>0.18680235000000001</v>
      </c>
      <c r="N177">
        <f t="shared" si="47"/>
        <v>0.80592399999999997</v>
      </c>
      <c r="O177">
        <f t="shared" si="50"/>
        <v>0.17194499999999999</v>
      </c>
    </row>
    <row r="178" spans="1:15" x14ac:dyDescent="0.25">
      <c r="A178">
        <v>44</v>
      </c>
      <c r="B178">
        <v>7.9766170000000001</v>
      </c>
      <c r="C178">
        <v>0.181287</v>
      </c>
      <c r="D178">
        <v>0.186752</v>
      </c>
      <c r="E178">
        <v>0.17133499999999999</v>
      </c>
      <c r="F178">
        <v>56</v>
      </c>
      <c r="G178">
        <v>10.704287000000001</v>
      </c>
      <c r="H178">
        <v>0.19114800000000001</v>
      </c>
      <c r="I178">
        <v>0.80588700000000002</v>
      </c>
      <c r="J178">
        <v>0.172154</v>
      </c>
      <c r="K178">
        <f t="shared" si="48"/>
        <v>100</v>
      </c>
      <c r="L178">
        <f t="shared" si="46"/>
        <v>18.680904000000002</v>
      </c>
      <c r="M178">
        <f t="shared" si="49"/>
        <v>0.18680904000000001</v>
      </c>
      <c r="N178">
        <f t="shared" si="47"/>
        <v>0.80588700000000002</v>
      </c>
      <c r="O178">
        <f t="shared" si="50"/>
        <v>0.17133499999999999</v>
      </c>
    </row>
    <row r="179" spans="1:15" x14ac:dyDescent="0.25">
      <c r="A179">
        <v>49</v>
      </c>
      <c r="B179">
        <v>9.4769989999999993</v>
      </c>
      <c r="C179">
        <v>0.193408</v>
      </c>
      <c r="D179">
        <v>0.80552699999999999</v>
      </c>
      <c r="E179">
        <v>0.16903399999999999</v>
      </c>
      <c r="F179">
        <v>51</v>
      </c>
      <c r="G179">
        <v>9.2039530000000003</v>
      </c>
      <c r="H179">
        <v>0.18046999999999999</v>
      </c>
      <c r="I179">
        <v>0.189606</v>
      </c>
      <c r="J179">
        <v>0.17163600000000001</v>
      </c>
      <c r="K179">
        <f t="shared" si="48"/>
        <v>100</v>
      </c>
      <c r="L179">
        <f t="shared" si="46"/>
        <v>18.680951999999998</v>
      </c>
      <c r="M179">
        <f t="shared" si="49"/>
        <v>0.18680951999999998</v>
      </c>
      <c r="N179">
        <f t="shared" si="47"/>
        <v>0.80552699999999999</v>
      </c>
      <c r="O179">
        <f t="shared" si="50"/>
        <v>0.16903399999999999</v>
      </c>
    </row>
    <row r="180" spans="1:15" x14ac:dyDescent="0.25">
      <c r="A180">
        <v>52</v>
      </c>
      <c r="B180">
        <v>10.037815999999999</v>
      </c>
      <c r="C180">
        <v>0.19303500000000001</v>
      </c>
      <c r="D180">
        <v>0.80487399999999998</v>
      </c>
      <c r="E180">
        <v>0.17052700000000001</v>
      </c>
      <c r="F180">
        <v>48</v>
      </c>
      <c r="G180">
        <v>8.6414749999999998</v>
      </c>
      <c r="H180">
        <v>0.180031</v>
      </c>
      <c r="I180">
        <v>0.18938099999999999</v>
      </c>
      <c r="J180">
        <v>0.17155300000000001</v>
      </c>
      <c r="K180">
        <f t="shared" si="48"/>
        <v>100</v>
      </c>
      <c r="L180">
        <f t="shared" si="46"/>
        <v>18.679290999999999</v>
      </c>
      <c r="M180">
        <f t="shared" si="49"/>
        <v>0.18679290999999998</v>
      </c>
      <c r="N180">
        <f t="shared" si="47"/>
        <v>0.80487399999999998</v>
      </c>
      <c r="O180">
        <f t="shared" si="50"/>
        <v>0.17052700000000001</v>
      </c>
    </row>
    <row r="181" spans="1:15" x14ac:dyDescent="0.25">
      <c r="A181">
        <v>51</v>
      </c>
      <c r="B181">
        <v>9.1741469999999996</v>
      </c>
      <c r="C181">
        <v>0.17988499999999999</v>
      </c>
      <c r="D181">
        <v>0.189634</v>
      </c>
      <c r="E181">
        <v>0.171125</v>
      </c>
      <c r="F181">
        <v>49</v>
      </c>
      <c r="G181">
        <v>9.5054800000000004</v>
      </c>
      <c r="H181">
        <v>0.19398899999999999</v>
      </c>
      <c r="I181">
        <v>0.80517799999999995</v>
      </c>
      <c r="J181">
        <v>0.16988</v>
      </c>
      <c r="K181">
        <f t="shared" si="48"/>
        <v>100</v>
      </c>
      <c r="L181">
        <f t="shared" si="46"/>
        <v>18.679627</v>
      </c>
      <c r="M181">
        <f t="shared" si="49"/>
        <v>0.18679626999999999</v>
      </c>
      <c r="N181">
        <f t="shared" si="47"/>
        <v>0.80517799999999995</v>
      </c>
      <c r="O181">
        <f t="shared" si="50"/>
        <v>0.16988</v>
      </c>
    </row>
    <row r="182" spans="1:15" x14ac:dyDescent="0.25">
      <c r="A182">
        <v>55</v>
      </c>
      <c r="B182">
        <v>9.9084339999999997</v>
      </c>
      <c r="C182">
        <v>0.18015300000000001</v>
      </c>
      <c r="D182">
        <v>0.18881300000000001</v>
      </c>
      <c r="E182">
        <v>0.17136899999999999</v>
      </c>
      <c r="F182">
        <v>45</v>
      </c>
      <c r="G182">
        <v>8.7720190000000002</v>
      </c>
      <c r="H182">
        <v>0.194934</v>
      </c>
      <c r="I182">
        <v>0.80564100000000005</v>
      </c>
      <c r="J182">
        <v>0.170769</v>
      </c>
      <c r="K182">
        <f t="shared" si="48"/>
        <v>100</v>
      </c>
      <c r="L182">
        <f t="shared" si="46"/>
        <v>18.680453</v>
      </c>
      <c r="M182">
        <f t="shared" si="49"/>
        <v>0.18680453</v>
      </c>
      <c r="N182">
        <f t="shared" si="47"/>
        <v>0.80564100000000005</v>
      </c>
      <c r="O182">
        <f t="shared" si="50"/>
        <v>0.170769</v>
      </c>
    </row>
    <row r="183" spans="1:15" x14ac:dyDescent="0.25">
      <c r="A183">
        <v>56</v>
      </c>
      <c r="B183">
        <v>10.728246</v>
      </c>
      <c r="C183">
        <v>0.191576</v>
      </c>
      <c r="D183">
        <v>0.80570600000000003</v>
      </c>
      <c r="E183">
        <v>0.16980600000000001</v>
      </c>
      <c r="F183">
        <v>44</v>
      </c>
      <c r="G183">
        <v>7.9522399999999998</v>
      </c>
      <c r="H183">
        <v>0.180733</v>
      </c>
      <c r="I183">
        <v>0.187884</v>
      </c>
      <c r="J183">
        <v>0.17130500000000001</v>
      </c>
      <c r="K183">
        <f t="shared" si="48"/>
        <v>100</v>
      </c>
      <c r="L183">
        <f t="shared" si="46"/>
        <v>18.680486000000002</v>
      </c>
      <c r="M183">
        <f t="shared" si="49"/>
        <v>0.18680486000000002</v>
      </c>
      <c r="N183">
        <f t="shared" si="47"/>
        <v>0.80570600000000003</v>
      </c>
      <c r="O183">
        <f t="shared" si="50"/>
        <v>0.16980600000000001</v>
      </c>
    </row>
    <row r="184" spans="1:15" x14ac:dyDescent="0.25">
      <c r="K184">
        <f>SUM(K168:K183)</f>
        <v>1600</v>
      </c>
      <c r="L184">
        <f>MAX(L168:L183)</f>
        <v>18.680951999999998</v>
      </c>
      <c r="M184">
        <f>AVERAGE(M168:M183)</f>
        <v>0.18680031437499997</v>
      </c>
      <c r="N184">
        <f>MAX(N168:N183)</f>
        <v>0.80592699999999995</v>
      </c>
      <c r="O184">
        <f>MIN(O168:O183)</f>
        <v>0.16878699999999999</v>
      </c>
    </row>
    <row r="188" spans="1:15" x14ac:dyDescent="0.25">
      <c r="A188" t="s">
        <v>26</v>
      </c>
    </row>
    <row r="189" spans="1:15" x14ac:dyDescent="0.25">
      <c r="A189" t="s">
        <v>23</v>
      </c>
    </row>
    <row r="190" spans="1:15" x14ac:dyDescent="0.25">
      <c r="A190" t="s">
        <v>2</v>
      </c>
      <c r="B190" t="s">
        <v>3</v>
      </c>
      <c r="C190" t="s">
        <v>4</v>
      </c>
      <c r="D190" t="s">
        <v>5</v>
      </c>
      <c r="E190" t="s">
        <v>6</v>
      </c>
      <c r="F190" t="s">
        <v>7</v>
      </c>
      <c r="G190" t="s">
        <v>8</v>
      </c>
      <c r="H190" t="s">
        <v>9</v>
      </c>
      <c r="I190" t="s">
        <v>10</v>
      </c>
      <c r="J190" t="s">
        <v>11</v>
      </c>
      <c r="K190" t="s">
        <v>42</v>
      </c>
      <c r="L190" t="s">
        <v>43</v>
      </c>
      <c r="M190" t="s">
        <v>44</v>
      </c>
      <c r="N190" t="s">
        <v>45</v>
      </c>
      <c r="O190" t="s">
        <v>46</v>
      </c>
    </row>
    <row r="191" spans="1:15" x14ac:dyDescent="0.25">
      <c r="A191">
        <v>52</v>
      </c>
      <c r="B191">
        <v>9.4303109999999997</v>
      </c>
      <c r="C191">
        <v>0.18135200000000001</v>
      </c>
      <c r="D191">
        <v>0.35871799999999998</v>
      </c>
      <c r="E191">
        <v>0.17144100000000001</v>
      </c>
      <c r="F191">
        <v>48</v>
      </c>
      <c r="G191">
        <v>9.4604669999999995</v>
      </c>
      <c r="H191">
        <v>0.19709299999999999</v>
      </c>
      <c r="I191">
        <v>0.80565200000000003</v>
      </c>
      <c r="J191">
        <v>0.16444600000000001</v>
      </c>
      <c r="K191">
        <f>$A191+$F191</f>
        <v>100</v>
      </c>
      <c r="L191">
        <f>$B191+$G191</f>
        <v>18.890777999999997</v>
      </c>
      <c r="M191">
        <f>$L191/$K191</f>
        <v>0.18890777999999997</v>
      </c>
      <c r="N191">
        <f>MAX($I191,$D191)</f>
        <v>0.80565200000000003</v>
      </c>
      <c r="O191">
        <f>MIN($J191,$E191)</f>
        <v>0.16444600000000001</v>
      </c>
    </row>
    <row r="192" spans="1:15" x14ac:dyDescent="0.25">
      <c r="A192">
        <v>53</v>
      </c>
      <c r="B192">
        <v>9.3409139999999997</v>
      </c>
      <c r="C192">
        <v>0.17624400000000001</v>
      </c>
      <c r="D192">
        <v>0.188308</v>
      </c>
      <c r="E192">
        <v>0.168546</v>
      </c>
      <c r="F192">
        <v>47</v>
      </c>
      <c r="G192">
        <v>9.5491279999999996</v>
      </c>
      <c r="H192">
        <v>0.20317299999999999</v>
      </c>
      <c r="I192">
        <v>0.80493199999999998</v>
      </c>
      <c r="J192">
        <v>0.16808799999999999</v>
      </c>
      <c r="K192">
        <f>$A192+$F192</f>
        <v>100</v>
      </c>
      <c r="L192">
        <f t="shared" ref="L192:L222" si="51">$B192+$G192</f>
        <v>18.890042000000001</v>
      </c>
      <c r="M192">
        <f>$L192/$K192</f>
        <v>0.18890042000000001</v>
      </c>
      <c r="N192">
        <f t="shared" ref="N192:N222" si="52">MAX($I192,$D192)</f>
        <v>0.80493199999999998</v>
      </c>
      <c r="O192">
        <f>MIN($J192,$E192)</f>
        <v>0.16808799999999999</v>
      </c>
    </row>
    <row r="193" spans="1:15" x14ac:dyDescent="0.25">
      <c r="A193">
        <v>47</v>
      </c>
      <c r="B193">
        <v>8.4550040000000006</v>
      </c>
      <c r="C193">
        <v>0.179894</v>
      </c>
      <c r="D193">
        <v>0.36279099999999997</v>
      </c>
      <c r="E193">
        <v>0.16891700000000001</v>
      </c>
      <c r="F193">
        <v>53</v>
      </c>
      <c r="G193">
        <v>10.435504</v>
      </c>
      <c r="H193">
        <v>0.19689599999999999</v>
      </c>
      <c r="I193">
        <v>0.80547999999999997</v>
      </c>
      <c r="J193">
        <v>0.17286799999999999</v>
      </c>
      <c r="K193">
        <f t="shared" ref="K193:K222" si="53">$A193+$F193</f>
        <v>100</v>
      </c>
      <c r="L193">
        <f t="shared" si="51"/>
        <v>18.890508000000001</v>
      </c>
      <c r="M193">
        <f t="shared" ref="M193:M222" si="54">$L193/$K193</f>
        <v>0.18890508</v>
      </c>
      <c r="N193">
        <f t="shared" si="52"/>
        <v>0.80547999999999997</v>
      </c>
      <c r="O193">
        <f t="shared" ref="O193:O222" si="55">MIN($J193,$E193)</f>
        <v>0.16891700000000001</v>
      </c>
    </row>
    <row r="194" spans="1:15" x14ac:dyDescent="0.25">
      <c r="A194">
        <v>48</v>
      </c>
      <c r="B194">
        <v>9.506551</v>
      </c>
      <c r="C194">
        <v>0.19805300000000001</v>
      </c>
      <c r="D194">
        <v>0.80401199999999995</v>
      </c>
      <c r="E194">
        <v>0.16986499999999999</v>
      </c>
      <c r="F194">
        <v>52</v>
      </c>
      <c r="G194">
        <v>9.3850709999999999</v>
      </c>
      <c r="H194">
        <v>0.180482</v>
      </c>
      <c r="I194">
        <v>0.35880800000000002</v>
      </c>
      <c r="J194">
        <v>0.16922899999999999</v>
      </c>
      <c r="K194">
        <f t="shared" si="53"/>
        <v>100</v>
      </c>
      <c r="L194">
        <f t="shared" si="51"/>
        <v>18.891621999999998</v>
      </c>
      <c r="M194">
        <f t="shared" si="54"/>
        <v>0.18891621999999997</v>
      </c>
      <c r="N194">
        <f t="shared" si="52"/>
        <v>0.80401199999999995</v>
      </c>
      <c r="O194">
        <f t="shared" si="55"/>
        <v>0.16922899999999999</v>
      </c>
    </row>
    <row r="195" spans="1:15" x14ac:dyDescent="0.25">
      <c r="A195">
        <v>59</v>
      </c>
      <c r="B195">
        <v>11.469601000000001</v>
      </c>
      <c r="C195">
        <v>0.19439999999999999</v>
      </c>
      <c r="D195">
        <v>0.80545800000000001</v>
      </c>
      <c r="E195">
        <v>0.16458100000000001</v>
      </c>
      <c r="F195">
        <v>41</v>
      </c>
      <c r="G195">
        <v>7.4214840000000004</v>
      </c>
      <c r="H195">
        <v>0.18101200000000001</v>
      </c>
      <c r="I195">
        <v>0.35786899999999999</v>
      </c>
      <c r="J195">
        <v>0.169849</v>
      </c>
      <c r="K195">
        <f t="shared" si="53"/>
        <v>100</v>
      </c>
      <c r="L195">
        <f t="shared" si="51"/>
        <v>18.891085</v>
      </c>
      <c r="M195">
        <f t="shared" si="54"/>
        <v>0.18891084999999999</v>
      </c>
      <c r="N195">
        <f t="shared" si="52"/>
        <v>0.80545800000000001</v>
      </c>
      <c r="O195">
        <f t="shared" si="55"/>
        <v>0.16458100000000001</v>
      </c>
    </row>
    <row r="196" spans="1:15" x14ac:dyDescent="0.25">
      <c r="A196">
        <v>50</v>
      </c>
      <c r="B196">
        <v>9.8197790000000005</v>
      </c>
      <c r="C196">
        <v>0.19639599999999999</v>
      </c>
      <c r="D196">
        <v>0.80542499999999995</v>
      </c>
      <c r="E196">
        <v>0.16908799999999999</v>
      </c>
      <c r="F196">
        <v>50</v>
      </c>
      <c r="G196">
        <v>9.0708280000000006</v>
      </c>
      <c r="H196">
        <v>0.18141699999999999</v>
      </c>
      <c r="I196">
        <v>0.36099900000000001</v>
      </c>
      <c r="J196">
        <v>0.16464699999999999</v>
      </c>
      <c r="K196">
        <f t="shared" si="53"/>
        <v>100</v>
      </c>
      <c r="L196">
        <f t="shared" si="51"/>
        <v>18.890607000000003</v>
      </c>
      <c r="M196">
        <f t="shared" si="54"/>
        <v>0.18890607000000004</v>
      </c>
      <c r="N196">
        <f t="shared" si="52"/>
        <v>0.80542499999999995</v>
      </c>
      <c r="O196">
        <f t="shared" si="55"/>
        <v>0.16464699999999999</v>
      </c>
    </row>
    <row r="197" spans="1:15" x14ac:dyDescent="0.25">
      <c r="A197">
        <v>56</v>
      </c>
      <c r="B197">
        <v>10.669582999999999</v>
      </c>
      <c r="C197">
        <v>0.190528</v>
      </c>
      <c r="D197">
        <v>0.80540400000000001</v>
      </c>
      <c r="E197">
        <v>0.16586000000000001</v>
      </c>
      <c r="F197">
        <v>44</v>
      </c>
      <c r="G197">
        <v>8.2211079999999992</v>
      </c>
      <c r="H197">
        <v>0.18684300000000001</v>
      </c>
      <c r="I197">
        <v>0.35892000000000002</v>
      </c>
      <c r="J197">
        <v>0.1731</v>
      </c>
      <c r="K197">
        <f t="shared" si="53"/>
        <v>100</v>
      </c>
      <c r="L197">
        <f t="shared" si="51"/>
        <v>18.890690999999997</v>
      </c>
      <c r="M197">
        <f t="shared" si="54"/>
        <v>0.18890690999999996</v>
      </c>
      <c r="N197">
        <f t="shared" si="52"/>
        <v>0.80540400000000001</v>
      </c>
      <c r="O197">
        <f t="shared" si="55"/>
        <v>0.16586000000000001</v>
      </c>
    </row>
    <row r="198" spans="1:15" x14ac:dyDescent="0.25">
      <c r="A198">
        <v>48</v>
      </c>
      <c r="B198">
        <v>9.3172309999999996</v>
      </c>
      <c r="C198">
        <v>0.194109</v>
      </c>
      <c r="D198">
        <v>0.80456499999999997</v>
      </c>
      <c r="E198">
        <v>0.170736</v>
      </c>
      <c r="F198">
        <v>52</v>
      </c>
      <c r="G198">
        <v>9.5732160000000004</v>
      </c>
      <c r="H198">
        <v>0.18410000000000001</v>
      </c>
      <c r="I198">
        <v>0.35805799999999999</v>
      </c>
      <c r="J198">
        <v>0.164133</v>
      </c>
      <c r="K198">
        <f t="shared" si="53"/>
        <v>100</v>
      </c>
      <c r="L198">
        <f t="shared" si="51"/>
        <v>18.890447000000002</v>
      </c>
      <c r="M198">
        <f t="shared" si="54"/>
        <v>0.18890447000000002</v>
      </c>
      <c r="N198">
        <f t="shared" si="52"/>
        <v>0.80456499999999997</v>
      </c>
      <c r="O198">
        <f t="shared" si="55"/>
        <v>0.164133</v>
      </c>
    </row>
    <row r="199" spans="1:15" x14ac:dyDescent="0.25">
      <c r="A199">
        <v>51</v>
      </c>
      <c r="B199">
        <v>9.3260400000000008</v>
      </c>
      <c r="C199">
        <v>0.182864</v>
      </c>
      <c r="D199">
        <v>0.35849700000000001</v>
      </c>
      <c r="E199">
        <v>0.163796</v>
      </c>
      <c r="F199">
        <v>49</v>
      </c>
      <c r="G199">
        <v>9.5645000000000007</v>
      </c>
      <c r="H199">
        <v>0.19519400000000001</v>
      </c>
      <c r="I199">
        <v>0.80408599999999997</v>
      </c>
      <c r="J199">
        <v>0.17078699999999999</v>
      </c>
      <c r="K199">
        <f t="shared" si="53"/>
        <v>100</v>
      </c>
      <c r="L199">
        <f t="shared" si="51"/>
        <v>18.890540000000001</v>
      </c>
      <c r="M199">
        <f t="shared" si="54"/>
        <v>0.1889054</v>
      </c>
      <c r="N199">
        <f t="shared" si="52"/>
        <v>0.80408599999999997</v>
      </c>
      <c r="O199">
        <f t="shared" si="55"/>
        <v>0.163796</v>
      </c>
    </row>
    <row r="200" spans="1:15" x14ac:dyDescent="0.25">
      <c r="A200">
        <v>58</v>
      </c>
      <c r="B200">
        <v>11.243607000000001</v>
      </c>
      <c r="C200">
        <v>0.193855</v>
      </c>
      <c r="D200">
        <v>0.80461400000000005</v>
      </c>
      <c r="E200">
        <v>0.164302</v>
      </c>
      <c r="F200">
        <v>42</v>
      </c>
      <c r="G200">
        <v>7.6445309999999997</v>
      </c>
      <c r="H200">
        <v>0.18201300000000001</v>
      </c>
      <c r="I200">
        <v>0.35808899999999999</v>
      </c>
      <c r="J200">
        <v>0.170738</v>
      </c>
      <c r="K200">
        <f t="shared" si="53"/>
        <v>100</v>
      </c>
      <c r="L200">
        <f t="shared" si="51"/>
        <v>18.888138000000001</v>
      </c>
      <c r="M200">
        <f t="shared" si="54"/>
        <v>0.18888138000000002</v>
      </c>
      <c r="N200">
        <f t="shared" si="52"/>
        <v>0.80461400000000005</v>
      </c>
      <c r="O200">
        <f t="shared" si="55"/>
        <v>0.164302</v>
      </c>
    </row>
    <row r="201" spans="1:15" x14ac:dyDescent="0.25">
      <c r="A201">
        <v>60</v>
      </c>
      <c r="B201">
        <v>10.795173</v>
      </c>
      <c r="C201">
        <v>0.17992</v>
      </c>
      <c r="D201">
        <v>0.358178</v>
      </c>
      <c r="E201">
        <v>0.16348299999999999</v>
      </c>
      <c r="F201">
        <v>40</v>
      </c>
      <c r="G201">
        <v>8.0961110000000005</v>
      </c>
      <c r="H201">
        <v>0.202403</v>
      </c>
      <c r="I201">
        <v>0.80413400000000002</v>
      </c>
      <c r="J201">
        <v>0.17086200000000001</v>
      </c>
      <c r="K201">
        <f t="shared" si="53"/>
        <v>100</v>
      </c>
      <c r="L201">
        <f t="shared" si="51"/>
        <v>18.891283999999999</v>
      </c>
      <c r="M201">
        <f t="shared" si="54"/>
        <v>0.18891284</v>
      </c>
      <c r="N201">
        <f t="shared" si="52"/>
        <v>0.80413400000000002</v>
      </c>
      <c r="O201">
        <f t="shared" si="55"/>
        <v>0.16348299999999999</v>
      </c>
    </row>
    <row r="202" spans="1:15" x14ac:dyDescent="0.25">
      <c r="A202">
        <v>35</v>
      </c>
      <c r="B202">
        <v>6.5762140000000002</v>
      </c>
      <c r="C202">
        <v>0.187892</v>
      </c>
      <c r="D202">
        <v>0.35826799999999998</v>
      </c>
      <c r="E202">
        <v>0.173266</v>
      </c>
      <c r="F202">
        <v>65</v>
      </c>
      <c r="G202">
        <v>12.314977000000001</v>
      </c>
      <c r="H202">
        <v>0.18946099999999999</v>
      </c>
      <c r="I202">
        <v>0.805616</v>
      </c>
      <c r="J202">
        <v>0.16423299999999999</v>
      </c>
      <c r="K202">
        <f t="shared" si="53"/>
        <v>100</v>
      </c>
      <c r="L202">
        <f t="shared" si="51"/>
        <v>18.891190999999999</v>
      </c>
      <c r="M202">
        <f t="shared" si="54"/>
        <v>0.18891190999999999</v>
      </c>
      <c r="N202">
        <f t="shared" si="52"/>
        <v>0.805616</v>
      </c>
      <c r="O202">
        <f t="shared" si="55"/>
        <v>0.16423299999999999</v>
      </c>
    </row>
    <row r="203" spans="1:15" x14ac:dyDescent="0.25">
      <c r="A203">
        <v>56</v>
      </c>
      <c r="B203">
        <v>10.084114</v>
      </c>
      <c r="C203">
        <v>0.18007300000000001</v>
      </c>
      <c r="D203">
        <v>0.35771999999999998</v>
      </c>
      <c r="E203">
        <v>0.16966899999999999</v>
      </c>
      <c r="F203">
        <v>44</v>
      </c>
      <c r="G203">
        <v>8.8068259999999992</v>
      </c>
      <c r="H203">
        <v>0.200155</v>
      </c>
      <c r="I203">
        <v>0.80521100000000001</v>
      </c>
      <c r="J203">
        <v>0.16442799999999999</v>
      </c>
      <c r="K203">
        <f t="shared" si="53"/>
        <v>100</v>
      </c>
      <c r="L203">
        <f t="shared" si="51"/>
        <v>18.890940000000001</v>
      </c>
      <c r="M203">
        <f t="shared" si="54"/>
        <v>0.18890940000000001</v>
      </c>
      <c r="N203">
        <f t="shared" si="52"/>
        <v>0.80521100000000001</v>
      </c>
      <c r="O203">
        <f t="shared" si="55"/>
        <v>0.16442799999999999</v>
      </c>
    </row>
    <row r="204" spans="1:15" x14ac:dyDescent="0.25">
      <c r="A204">
        <v>55</v>
      </c>
      <c r="B204">
        <v>10.092280000000001</v>
      </c>
      <c r="C204">
        <v>0.18349599999999999</v>
      </c>
      <c r="D204">
        <v>0.36109400000000003</v>
      </c>
      <c r="E204">
        <v>0.16392100000000001</v>
      </c>
      <c r="F204">
        <v>45</v>
      </c>
      <c r="G204">
        <v>8.7984939999999998</v>
      </c>
      <c r="H204">
        <v>0.195522</v>
      </c>
      <c r="I204">
        <v>0.80470200000000003</v>
      </c>
      <c r="J204">
        <v>0.16878000000000001</v>
      </c>
      <c r="K204">
        <f t="shared" si="53"/>
        <v>100</v>
      </c>
      <c r="L204">
        <f t="shared" si="51"/>
        <v>18.890774</v>
      </c>
      <c r="M204">
        <f t="shared" si="54"/>
        <v>0.18890773999999999</v>
      </c>
      <c r="N204">
        <f t="shared" si="52"/>
        <v>0.80470200000000003</v>
      </c>
      <c r="O204">
        <f t="shared" si="55"/>
        <v>0.16392100000000001</v>
      </c>
    </row>
    <row r="205" spans="1:15" x14ac:dyDescent="0.25">
      <c r="A205">
        <v>55</v>
      </c>
      <c r="B205">
        <v>10.566798</v>
      </c>
      <c r="C205">
        <v>0.19212399999999999</v>
      </c>
      <c r="D205">
        <v>0.802898</v>
      </c>
      <c r="E205">
        <v>0.16494800000000001</v>
      </c>
      <c r="F205">
        <v>45</v>
      </c>
      <c r="G205">
        <v>8.3235589999999995</v>
      </c>
      <c r="H205">
        <v>0.18496799999999999</v>
      </c>
      <c r="I205">
        <v>0.36335899999999999</v>
      </c>
      <c r="J205">
        <v>0.169516</v>
      </c>
      <c r="K205">
        <f t="shared" si="53"/>
        <v>100</v>
      </c>
      <c r="L205">
        <f t="shared" si="51"/>
        <v>18.890357000000002</v>
      </c>
      <c r="M205">
        <f t="shared" si="54"/>
        <v>0.18890357000000002</v>
      </c>
      <c r="N205">
        <f t="shared" si="52"/>
        <v>0.802898</v>
      </c>
      <c r="O205">
        <f t="shared" si="55"/>
        <v>0.16494800000000001</v>
      </c>
    </row>
    <row r="206" spans="1:15" x14ac:dyDescent="0.25">
      <c r="A206">
        <v>49</v>
      </c>
      <c r="B206">
        <v>9.0558730000000001</v>
      </c>
      <c r="C206">
        <v>0.18481400000000001</v>
      </c>
      <c r="D206">
        <v>0.35847299999999999</v>
      </c>
      <c r="E206">
        <v>0.171736</v>
      </c>
      <c r="F206">
        <v>51</v>
      </c>
      <c r="G206">
        <v>9.8339839999999992</v>
      </c>
      <c r="H206">
        <v>0.19282299999999999</v>
      </c>
      <c r="I206">
        <v>0.80266499999999996</v>
      </c>
      <c r="J206">
        <v>0.17021600000000001</v>
      </c>
      <c r="K206">
        <f t="shared" si="53"/>
        <v>100</v>
      </c>
      <c r="L206">
        <f t="shared" si="51"/>
        <v>18.889856999999999</v>
      </c>
      <c r="M206">
        <f t="shared" si="54"/>
        <v>0.18889856999999999</v>
      </c>
      <c r="N206">
        <f t="shared" si="52"/>
        <v>0.80266499999999996</v>
      </c>
      <c r="O206">
        <f t="shared" si="55"/>
        <v>0.17021600000000001</v>
      </c>
    </row>
    <row r="207" spans="1:15" x14ac:dyDescent="0.25">
      <c r="A207">
        <v>54</v>
      </c>
      <c r="B207">
        <v>9.7449969999999997</v>
      </c>
      <c r="C207">
        <v>0.18046300000000001</v>
      </c>
      <c r="D207">
        <v>0.36238500000000001</v>
      </c>
      <c r="E207">
        <v>0.16919600000000001</v>
      </c>
      <c r="F207">
        <v>46</v>
      </c>
      <c r="G207">
        <v>9.145645</v>
      </c>
      <c r="H207">
        <v>0.19881799999999999</v>
      </c>
      <c r="I207">
        <v>0.80291100000000004</v>
      </c>
      <c r="J207">
        <v>0.164603</v>
      </c>
      <c r="K207">
        <f t="shared" si="53"/>
        <v>100</v>
      </c>
      <c r="L207">
        <f t="shared" si="51"/>
        <v>18.890642</v>
      </c>
      <c r="M207">
        <f t="shared" si="54"/>
        <v>0.18890641999999999</v>
      </c>
      <c r="N207">
        <f t="shared" si="52"/>
        <v>0.80291100000000004</v>
      </c>
      <c r="O207">
        <f t="shared" si="55"/>
        <v>0.164603</v>
      </c>
    </row>
    <row r="208" spans="1:15" x14ac:dyDescent="0.25">
      <c r="A208">
        <v>58</v>
      </c>
      <c r="B208">
        <v>10.838775</v>
      </c>
      <c r="C208">
        <v>0.18687500000000001</v>
      </c>
      <c r="D208">
        <v>0.36266900000000002</v>
      </c>
      <c r="E208">
        <v>0.169988</v>
      </c>
      <c r="F208">
        <v>42</v>
      </c>
      <c r="G208">
        <v>8.0519169999999995</v>
      </c>
      <c r="H208">
        <v>0.19171199999999999</v>
      </c>
      <c r="I208">
        <v>0.804921</v>
      </c>
      <c r="J208">
        <v>0.16362699999999999</v>
      </c>
      <c r="K208">
        <f t="shared" si="53"/>
        <v>100</v>
      </c>
      <c r="L208">
        <f t="shared" si="51"/>
        <v>18.890692000000001</v>
      </c>
      <c r="M208">
        <f t="shared" si="54"/>
        <v>0.18890692000000001</v>
      </c>
      <c r="N208">
        <f t="shared" si="52"/>
        <v>0.804921</v>
      </c>
      <c r="O208">
        <f t="shared" si="55"/>
        <v>0.16362699999999999</v>
      </c>
    </row>
    <row r="209" spans="1:15" x14ac:dyDescent="0.25">
      <c r="A209">
        <v>58</v>
      </c>
      <c r="B209">
        <v>10.485747</v>
      </c>
      <c r="C209">
        <v>0.18078900000000001</v>
      </c>
      <c r="D209">
        <v>0.3574</v>
      </c>
      <c r="E209">
        <v>0.167134</v>
      </c>
      <c r="F209">
        <v>42</v>
      </c>
      <c r="G209">
        <v>8.4027030000000007</v>
      </c>
      <c r="H209">
        <v>0.20006399999999999</v>
      </c>
      <c r="I209">
        <v>0.80134000000000005</v>
      </c>
      <c r="J209">
        <v>0.1673</v>
      </c>
      <c r="K209">
        <f t="shared" si="53"/>
        <v>100</v>
      </c>
      <c r="L209">
        <f t="shared" si="51"/>
        <v>18.888449999999999</v>
      </c>
      <c r="M209">
        <f t="shared" si="54"/>
        <v>0.18888449999999998</v>
      </c>
      <c r="N209">
        <f t="shared" si="52"/>
        <v>0.80134000000000005</v>
      </c>
      <c r="O209">
        <f t="shared" si="55"/>
        <v>0.167134</v>
      </c>
    </row>
    <row r="210" spans="1:15" x14ac:dyDescent="0.25">
      <c r="A210">
        <v>51</v>
      </c>
      <c r="B210">
        <v>10.047708999999999</v>
      </c>
      <c r="C210">
        <v>0.19701399999999999</v>
      </c>
      <c r="D210">
        <v>0.80285799999999996</v>
      </c>
      <c r="E210">
        <v>0.16897999999999999</v>
      </c>
      <c r="F210">
        <v>49</v>
      </c>
      <c r="G210">
        <v>8.8430719999999994</v>
      </c>
      <c r="H210">
        <v>0.18047099999999999</v>
      </c>
      <c r="I210">
        <v>0.35779100000000003</v>
      </c>
      <c r="J210">
        <v>0.16417300000000001</v>
      </c>
      <c r="K210">
        <f t="shared" si="53"/>
        <v>100</v>
      </c>
      <c r="L210">
        <f t="shared" si="51"/>
        <v>18.890780999999997</v>
      </c>
      <c r="M210">
        <f t="shared" si="54"/>
        <v>0.18890780999999998</v>
      </c>
      <c r="N210">
        <f t="shared" si="52"/>
        <v>0.80285799999999996</v>
      </c>
      <c r="O210">
        <f t="shared" si="55"/>
        <v>0.16417300000000001</v>
      </c>
    </row>
    <row r="211" spans="1:15" x14ac:dyDescent="0.25">
      <c r="A211">
        <v>52</v>
      </c>
      <c r="B211">
        <v>10.054836999999999</v>
      </c>
      <c r="C211">
        <v>0.19336200000000001</v>
      </c>
      <c r="D211">
        <v>0.80592799999999998</v>
      </c>
      <c r="E211">
        <v>0.16544600000000001</v>
      </c>
      <c r="F211">
        <v>48</v>
      </c>
      <c r="G211">
        <v>8.8356279999999998</v>
      </c>
      <c r="H211">
        <v>0.18407599999999999</v>
      </c>
      <c r="I211">
        <v>0.36047899999999999</v>
      </c>
      <c r="J211">
        <v>0.170956</v>
      </c>
      <c r="K211">
        <f t="shared" si="53"/>
        <v>100</v>
      </c>
      <c r="L211">
        <f t="shared" si="51"/>
        <v>18.890464999999999</v>
      </c>
      <c r="M211">
        <f t="shared" si="54"/>
        <v>0.18890464999999998</v>
      </c>
      <c r="N211">
        <f t="shared" si="52"/>
        <v>0.80592799999999998</v>
      </c>
      <c r="O211">
        <f t="shared" si="55"/>
        <v>0.16544600000000001</v>
      </c>
    </row>
    <row r="212" spans="1:15" x14ac:dyDescent="0.25">
      <c r="A212">
        <v>45</v>
      </c>
      <c r="B212">
        <v>8.9350439999999995</v>
      </c>
      <c r="C212">
        <v>0.19855700000000001</v>
      </c>
      <c r="D212">
        <v>0.80531699999999995</v>
      </c>
      <c r="E212">
        <v>0.164331</v>
      </c>
      <c r="F212">
        <v>55</v>
      </c>
      <c r="G212">
        <v>9.9536230000000003</v>
      </c>
      <c r="H212">
        <v>0.180975</v>
      </c>
      <c r="I212">
        <v>0.35758099999999998</v>
      </c>
      <c r="J212">
        <v>0.168652</v>
      </c>
      <c r="K212">
        <f t="shared" si="53"/>
        <v>100</v>
      </c>
      <c r="L212">
        <f t="shared" si="51"/>
        <v>18.888666999999998</v>
      </c>
      <c r="M212">
        <f t="shared" si="54"/>
        <v>0.18888666999999998</v>
      </c>
      <c r="N212">
        <f t="shared" si="52"/>
        <v>0.80531699999999995</v>
      </c>
      <c r="O212">
        <f t="shared" si="55"/>
        <v>0.164331</v>
      </c>
    </row>
    <row r="213" spans="1:15" x14ac:dyDescent="0.25">
      <c r="A213">
        <v>47</v>
      </c>
      <c r="B213">
        <v>9.3184020000000007</v>
      </c>
      <c r="C213">
        <v>0.198264</v>
      </c>
      <c r="D213">
        <v>0.80549999999999999</v>
      </c>
      <c r="E213">
        <v>0.16944899999999999</v>
      </c>
      <c r="F213">
        <v>53</v>
      </c>
      <c r="G213">
        <v>9.572362</v>
      </c>
      <c r="H213">
        <v>0.18061099999999999</v>
      </c>
      <c r="I213">
        <v>0.35745700000000002</v>
      </c>
      <c r="J213">
        <v>0.17047499999999999</v>
      </c>
      <c r="K213">
        <f t="shared" si="53"/>
        <v>100</v>
      </c>
      <c r="L213">
        <f t="shared" si="51"/>
        <v>18.890764000000001</v>
      </c>
      <c r="M213">
        <f t="shared" si="54"/>
        <v>0.18890764000000002</v>
      </c>
      <c r="N213">
        <f t="shared" si="52"/>
        <v>0.80549999999999999</v>
      </c>
      <c r="O213">
        <f t="shared" si="55"/>
        <v>0.16944899999999999</v>
      </c>
    </row>
    <row r="214" spans="1:15" x14ac:dyDescent="0.25">
      <c r="A214">
        <v>60</v>
      </c>
      <c r="B214">
        <v>11.602513</v>
      </c>
      <c r="C214">
        <v>0.19337499999999999</v>
      </c>
      <c r="D214">
        <v>0.80500000000000005</v>
      </c>
      <c r="E214">
        <v>0.16383800000000001</v>
      </c>
      <c r="F214">
        <v>40</v>
      </c>
      <c r="G214">
        <v>7.2867119999999996</v>
      </c>
      <c r="H214">
        <v>0.182168</v>
      </c>
      <c r="I214">
        <v>0.35793799999999998</v>
      </c>
      <c r="J214">
        <v>0.169382</v>
      </c>
      <c r="K214">
        <f t="shared" si="53"/>
        <v>100</v>
      </c>
      <c r="L214">
        <f t="shared" si="51"/>
        <v>18.889225</v>
      </c>
      <c r="M214">
        <f t="shared" si="54"/>
        <v>0.18889224999999998</v>
      </c>
      <c r="N214">
        <f t="shared" si="52"/>
        <v>0.80500000000000005</v>
      </c>
      <c r="O214">
        <f t="shared" si="55"/>
        <v>0.16383800000000001</v>
      </c>
    </row>
    <row r="215" spans="1:15" x14ac:dyDescent="0.25">
      <c r="A215">
        <v>47</v>
      </c>
      <c r="B215">
        <v>9.1316830000000007</v>
      </c>
      <c r="C215">
        <v>0.19429099999999999</v>
      </c>
      <c r="D215">
        <v>0.80565100000000001</v>
      </c>
      <c r="E215">
        <v>0.16616900000000001</v>
      </c>
      <c r="F215">
        <v>53</v>
      </c>
      <c r="G215">
        <v>9.7601849999999999</v>
      </c>
      <c r="H215">
        <v>0.18415400000000001</v>
      </c>
      <c r="I215">
        <v>0.365896</v>
      </c>
      <c r="J215">
        <v>0.16919000000000001</v>
      </c>
      <c r="K215">
        <f t="shared" si="53"/>
        <v>100</v>
      </c>
      <c r="L215">
        <f t="shared" si="51"/>
        <v>18.891868000000002</v>
      </c>
      <c r="M215">
        <f t="shared" si="54"/>
        <v>0.18891868000000003</v>
      </c>
      <c r="N215">
        <f t="shared" si="52"/>
        <v>0.80565100000000001</v>
      </c>
      <c r="O215">
        <f t="shared" si="55"/>
        <v>0.16616900000000001</v>
      </c>
    </row>
    <row r="216" spans="1:15" x14ac:dyDescent="0.25">
      <c r="A216">
        <v>56</v>
      </c>
      <c r="B216">
        <v>10.910985</v>
      </c>
      <c r="C216">
        <v>0.19483900000000001</v>
      </c>
      <c r="D216">
        <v>0.80484299999999998</v>
      </c>
      <c r="E216">
        <v>0.164102</v>
      </c>
      <c r="F216">
        <v>44</v>
      </c>
      <c r="G216">
        <v>7.9802819999999999</v>
      </c>
      <c r="H216">
        <v>0.18137</v>
      </c>
      <c r="I216">
        <v>0.36236600000000002</v>
      </c>
      <c r="J216">
        <v>0.16452900000000001</v>
      </c>
      <c r="K216">
        <f t="shared" si="53"/>
        <v>100</v>
      </c>
      <c r="L216">
        <f t="shared" si="51"/>
        <v>18.891266999999999</v>
      </c>
      <c r="M216">
        <f t="shared" si="54"/>
        <v>0.18891267</v>
      </c>
      <c r="N216">
        <f t="shared" si="52"/>
        <v>0.80484299999999998</v>
      </c>
      <c r="O216">
        <f t="shared" si="55"/>
        <v>0.164102</v>
      </c>
    </row>
    <row r="217" spans="1:15" x14ac:dyDescent="0.25">
      <c r="A217">
        <v>47</v>
      </c>
      <c r="B217">
        <v>8.6607260000000004</v>
      </c>
      <c r="C217">
        <v>0.18427099999999999</v>
      </c>
      <c r="D217">
        <v>0.36315900000000001</v>
      </c>
      <c r="E217">
        <v>0.168403</v>
      </c>
      <c r="F217">
        <v>53</v>
      </c>
      <c r="G217">
        <v>10.230212</v>
      </c>
      <c r="H217">
        <v>0.193023</v>
      </c>
      <c r="I217">
        <v>0.80448200000000003</v>
      </c>
      <c r="J217">
        <v>0.16839000000000001</v>
      </c>
      <c r="K217">
        <f t="shared" si="53"/>
        <v>100</v>
      </c>
      <c r="L217">
        <f t="shared" si="51"/>
        <v>18.890937999999998</v>
      </c>
      <c r="M217">
        <f t="shared" si="54"/>
        <v>0.18890937999999999</v>
      </c>
      <c r="N217">
        <f t="shared" si="52"/>
        <v>0.80448200000000003</v>
      </c>
      <c r="O217">
        <f t="shared" si="55"/>
        <v>0.16839000000000001</v>
      </c>
    </row>
    <row r="218" spans="1:15" x14ac:dyDescent="0.25">
      <c r="A218">
        <v>47</v>
      </c>
      <c r="B218">
        <v>9.3015019999999993</v>
      </c>
      <c r="C218">
        <v>0.197904</v>
      </c>
      <c r="D218">
        <v>0.80473899999999998</v>
      </c>
      <c r="E218">
        <v>0.17260200000000001</v>
      </c>
      <c r="F218">
        <v>53</v>
      </c>
      <c r="G218">
        <v>9.5895700000000001</v>
      </c>
      <c r="H218">
        <v>0.18093500000000001</v>
      </c>
      <c r="I218">
        <v>0.35778300000000002</v>
      </c>
      <c r="J218">
        <v>0.168438</v>
      </c>
      <c r="K218">
        <f t="shared" si="53"/>
        <v>100</v>
      </c>
      <c r="L218">
        <f t="shared" si="51"/>
        <v>18.891072000000001</v>
      </c>
      <c r="M218">
        <f t="shared" si="54"/>
        <v>0.18891072</v>
      </c>
      <c r="N218">
        <f t="shared" si="52"/>
        <v>0.80473899999999998</v>
      </c>
      <c r="O218">
        <f t="shared" si="55"/>
        <v>0.168438</v>
      </c>
    </row>
    <row r="219" spans="1:15" x14ac:dyDescent="0.25">
      <c r="A219">
        <v>45</v>
      </c>
      <c r="B219">
        <v>8.8105039999999999</v>
      </c>
      <c r="C219">
        <v>0.19578899999999999</v>
      </c>
      <c r="D219">
        <v>0.805477</v>
      </c>
      <c r="E219">
        <v>0.17277300000000001</v>
      </c>
      <c r="F219">
        <v>55</v>
      </c>
      <c r="G219">
        <v>10.080344</v>
      </c>
      <c r="H219">
        <v>0.183279</v>
      </c>
      <c r="I219">
        <v>0.35849700000000001</v>
      </c>
      <c r="J219">
        <v>0.163914</v>
      </c>
      <c r="K219">
        <f t="shared" si="53"/>
        <v>100</v>
      </c>
      <c r="L219">
        <f t="shared" si="51"/>
        <v>18.890847999999998</v>
      </c>
      <c r="M219">
        <f t="shared" si="54"/>
        <v>0.18890847999999999</v>
      </c>
      <c r="N219">
        <f t="shared" si="52"/>
        <v>0.805477</v>
      </c>
      <c r="O219">
        <f t="shared" si="55"/>
        <v>0.163914</v>
      </c>
    </row>
    <row r="220" spans="1:15" x14ac:dyDescent="0.25">
      <c r="A220">
        <v>57</v>
      </c>
      <c r="B220">
        <v>10.89533</v>
      </c>
      <c r="C220">
        <v>0.19114600000000001</v>
      </c>
      <c r="D220">
        <v>0.80344199999999999</v>
      </c>
      <c r="E220">
        <v>0.16391800000000001</v>
      </c>
      <c r="F220">
        <v>43</v>
      </c>
      <c r="G220">
        <v>7.9966270000000002</v>
      </c>
      <c r="H220">
        <v>0.18596799999999999</v>
      </c>
      <c r="I220">
        <v>0.35744300000000001</v>
      </c>
      <c r="J220">
        <v>0.17184199999999999</v>
      </c>
      <c r="K220">
        <f t="shared" si="53"/>
        <v>100</v>
      </c>
      <c r="L220">
        <f t="shared" si="51"/>
        <v>18.891956999999998</v>
      </c>
      <c r="M220">
        <f t="shared" si="54"/>
        <v>0.18891956999999998</v>
      </c>
      <c r="N220">
        <f t="shared" si="52"/>
        <v>0.80344199999999999</v>
      </c>
      <c r="O220">
        <f t="shared" si="55"/>
        <v>0.16391800000000001</v>
      </c>
    </row>
    <row r="221" spans="1:15" x14ac:dyDescent="0.25">
      <c r="A221">
        <v>55</v>
      </c>
      <c r="B221">
        <v>9.9970199999999991</v>
      </c>
      <c r="C221">
        <v>0.18176400000000001</v>
      </c>
      <c r="D221">
        <v>0.35796600000000001</v>
      </c>
      <c r="E221">
        <v>0.170456</v>
      </c>
      <c r="F221">
        <v>45</v>
      </c>
      <c r="G221">
        <v>8.891273</v>
      </c>
      <c r="H221">
        <v>0.19758400000000001</v>
      </c>
      <c r="I221">
        <v>0.80327199999999999</v>
      </c>
      <c r="J221">
        <v>0.16458100000000001</v>
      </c>
      <c r="K221">
        <f t="shared" si="53"/>
        <v>100</v>
      </c>
      <c r="L221">
        <f t="shared" si="51"/>
        <v>18.888292999999997</v>
      </c>
      <c r="M221">
        <f t="shared" si="54"/>
        <v>0.18888292999999998</v>
      </c>
      <c r="N221">
        <f t="shared" si="52"/>
        <v>0.80327199999999999</v>
      </c>
      <c r="O221">
        <f t="shared" si="55"/>
        <v>0.16458100000000001</v>
      </c>
    </row>
    <row r="222" spans="1:15" x14ac:dyDescent="0.25">
      <c r="A222">
        <v>51</v>
      </c>
      <c r="B222">
        <v>10.023424</v>
      </c>
      <c r="C222">
        <v>0.19653799999999999</v>
      </c>
      <c r="D222">
        <v>0.80405000000000004</v>
      </c>
      <c r="E222">
        <v>0.16870199999999999</v>
      </c>
      <c r="F222">
        <v>49</v>
      </c>
      <c r="G222">
        <v>8.868017</v>
      </c>
      <c r="H222">
        <v>0.18098</v>
      </c>
      <c r="I222">
        <v>0.357545</v>
      </c>
      <c r="J222">
        <v>0.16919300000000001</v>
      </c>
      <c r="K222">
        <f t="shared" si="53"/>
        <v>100</v>
      </c>
      <c r="L222">
        <f t="shared" si="51"/>
        <v>18.891441</v>
      </c>
      <c r="M222">
        <f t="shared" si="54"/>
        <v>0.18891441</v>
      </c>
      <c r="N222">
        <f t="shared" si="52"/>
        <v>0.80405000000000004</v>
      </c>
      <c r="O222">
        <f t="shared" si="55"/>
        <v>0.16870199999999999</v>
      </c>
    </row>
    <row r="223" spans="1:15" x14ac:dyDescent="0.25">
      <c r="K223">
        <f>SUM(K191:K222)</f>
        <v>3200</v>
      </c>
      <c r="L223">
        <f>MAX(L191:L222)</f>
        <v>18.891956999999998</v>
      </c>
      <c r="M223">
        <f>AVERAGE(M191:M222)</f>
        <v>0.18890507218750002</v>
      </c>
      <c r="N223">
        <f>MAX(N191:N222)</f>
        <v>0.80592799999999998</v>
      </c>
      <c r="O223">
        <f>MIN(O191:O222)</f>
        <v>0.16348299999999999</v>
      </c>
    </row>
    <row r="228" spans="1:15" x14ac:dyDescent="0.25">
      <c r="A228" t="s">
        <v>26</v>
      </c>
    </row>
    <row r="229" spans="1:15" x14ac:dyDescent="0.25">
      <c r="A229" t="s">
        <v>24</v>
      </c>
    </row>
    <row r="230" spans="1:15" x14ac:dyDescent="0.25">
      <c r="A230" t="s">
        <v>2</v>
      </c>
      <c r="B230" t="s">
        <v>3</v>
      </c>
      <c r="C230" t="s">
        <v>4</v>
      </c>
      <c r="D230" t="s">
        <v>5</v>
      </c>
      <c r="E230" t="s">
        <v>6</v>
      </c>
      <c r="F230" t="s">
        <v>7</v>
      </c>
      <c r="G230" t="s">
        <v>8</v>
      </c>
      <c r="H230" t="s">
        <v>9</v>
      </c>
      <c r="I230" t="s">
        <v>10</v>
      </c>
      <c r="J230" t="s">
        <v>11</v>
      </c>
      <c r="K230" t="s">
        <v>42</v>
      </c>
      <c r="L230" t="s">
        <v>43</v>
      </c>
      <c r="M230" t="s">
        <v>44</v>
      </c>
      <c r="N230" t="s">
        <v>45</v>
      </c>
      <c r="O230" t="s">
        <v>46</v>
      </c>
    </row>
    <row r="231" spans="1:15" x14ac:dyDescent="0.25">
      <c r="A231">
        <v>48</v>
      </c>
      <c r="B231">
        <v>9.2592470000000002</v>
      </c>
      <c r="C231">
        <v>0.19290099999999999</v>
      </c>
      <c r="D231">
        <v>0.81312600000000002</v>
      </c>
      <c r="E231">
        <v>0.16166700000000001</v>
      </c>
      <c r="F231">
        <v>52</v>
      </c>
      <c r="G231">
        <v>9.2390229999999995</v>
      </c>
      <c r="H231">
        <v>0.177674</v>
      </c>
      <c r="I231">
        <v>0.192913</v>
      </c>
      <c r="J231">
        <v>0.172073</v>
      </c>
      <c r="K231">
        <f>$A231+$F231</f>
        <v>100</v>
      </c>
      <c r="L231">
        <f>$B231+$G231</f>
        <v>18.498269999999998</v>
      </c>
      <c r="M231">
        <f>$L231/$K231</f>
        <v>0.18498269999999997</v>
      </c>
      <c r="N231">
        <f>MAX($I231,$D231)</f>
        <v>0.81312600000000002</v>
      </c>
      <c r="O231">
        <f>MIN($J231,$E231)</f>
        <v>0.16166700000000001</v>
      </c>
    </row>
    <row r="232" spans="1:15" x14ac:dyDescent="0.25">
      <c r="A232">
        <v>55</v>
      </c>
      <c r="B232">
        <v>10.449887</v>
      </c>
      <c r="C232">
        <v>0.189998</v>
      </c>
      <c r="D232">
        <v>0.80812200000000001</v>
      </c>
      <c r="E232">
        <v>0.170792</v>
      </c>
      <c r="F232">
        <v>45</v>
      </c>
      <c r="G232">
        <v>8.0461559999999999</v>
      </c>
      <c r="H232">
        <v>0.17880299999999999</v>
      </c>
      <c r="I232">
        <v>0.191632</v>
      </c>
      <c r="J232">
        <v>0.16719300000000001</v>
      </c>
      <c r="K232">
        <f>$A232+$F232</f>
        <v>100</v>
      </c>
      <c r="L232">
        <f t="shared" ref="L232:L262" si="56">$B232+$G232</f>
        <v>18.496043</v>
      </c>
      <c r="M232">
        <f>$L232/$K232</f>
        <v>0.18496043000000001</v>
      </c>
      <c r="N232">
        <f t="shared" ref="N232:N262" si="57">MAX($I232,$D232)</f>
        <v>0.80812200000000001</v>
      </c>
      <c r="O232">
        <f>MIN($J232,$E232)</f>
        <v>0.16719300000000001</v>
      </c>
    </row>
    <row r="233" spans="1:15" x14ac:dyDescent="0.25">
      <c r="A233">
        <v>40</v>
      </c>
      <c r="B233">
        <v>7.1522119999999996</v>
      </c>
      <c r="C233">
        <v>0.17880499999999999</v>
      </c>
      <c r="D233">
        <v>0.189418</v>
      </c>
      <c r="E233">
        <v>0.16929900000000001</v>
      </c>
      <c r="F233">
        <v>60</v>
      </c>
      <c r="G233">
        <v>11.346708</v>
      </c>
      <c r="H233">
        <v>0.189112</v>
      </c>
      <c r="I233">
        <v>0.80996800000000002</v>
      </c>
      <c r="J233">
        <v>0.17155899999999999</v>
      </c>
      <c r="K233">
        <f t="shared" ref="K233:K262" si="58">$A233+$F233</f>
        <v>100</v>
      </c>
      <c r="L233">
        <f t="shared" si="56"/>
        <v>18.498919999999998</v>
      </c>
      <c r="M233">
        <f t="shared" ref="M233:M262" si="59">$L233/$K233</f>
        <v>0.18498919999999999</v>
      </c>
      <c r="N233">
        <f t="shared" si="57"/>
        <v>0.80996800000000002</v>
      </c>
      <c r="O233">
        <f t="shared" ref="O233:O262" si="60">MIN($J233,$E233)</f>
        <v>0.16929900000000001</v>
      </c>
    </row>
    <row r="234" spans="1:15" x14ac:dyDescent="0.25">
      <c r="A234">
        <v>46</v>
      </c>
      <c r="B234">
        <v>8.9068039999999993</v>
      </c>
      <c r="C234">
        <v>0.19362599999999999</v>
      </c>
      <c r="D234">
        <v>0.81145299999999998</v>
      </c>
      <c r="E234">
        <v>0.17000999999999999</v>
      </c>
      <c r="F234">
        <v>54</v>
      </c>
      <c r="G234">
        <v>9.5910159999999998</v>
      </c>
      <c r="H234">
        <v>0.17761099999999999</v>
      </c>
      <c r="I234">
        <v>0.187694</v>
      </c>
      <c r="J234">
        <v>0.16291800000000001</v>
      </c>
      <c r="K234">
        <f t="shared" si="58"/>
        <v>100</v>
      </c>
      <c r="L234">
        <f t="shared" si="56"/>
        <v>18.497819999999997</v>
      </c>
      <c r="M234">
        <f t="shared" si="59"/>
        <v>0.18497819999999998</v>
      </c>
      <c r="N234">
        <f t="shared" si="57"/>
        <v>0.81145299999999998</v>
      </c>
      <c r="O234">
        <f t="shared" si="60"/>
        <v>0.16291800000000001</v>
      </c>
    </row>
    <row r="235" spans="1:15" x14ac:dyDescent="0.25">
      <c r="A235">
        <v>46</v>
      </c>
      <c r="B235">
        <v>8.2285059999999994</v>
      </c>
      <c r="C235">
        <v>0.17888100000000001</v>
      </c>
      <c r="D235">
        <v>0.18904099999999999</v>
      </c>
      <c r="E235">
        <v>0.171873</v>
      </c>
      <c r="F235">
        <v>54</v>
      </c>
      <c r="G235">
        <v>10.268335</v>
      </c>
      <c r="H235">
        <v>0.19015399999999999</v>
      </c>
      <c r="I235">
        <v>0.81148200000000004</v>
      </c>
      <c r="J235">
        <v>0.16825499999999999</v>
      </c>
      <c r="K235">
        <f t="shared" si="58"/>
        <v>100</v>
      </c>
      <c r="L235">
        <f t="shared" si="56"/>
        <v>18.496841</v>
      </c>
      <c r="M235">
        <f t="shared" si="59"/>
        <v>0.18496841</v>
      </c>
      <c r="N235">
        <f t="shared" si="57"/>
        <v>0.81148200000000004</v>
      </c>
      <c r="O235">
        <f t="shared" si="60"/>
        <v>0.16825499999999999</v>
      </c>
    </row>
    <row r="236" spans="1:15" x14ac:dyDescent="0.25">
      <c r="A236">
        <v>57</v>
      </c>
      <c r="B236">
        <v>10.816444000000001</v>
      </c>
      <c r="C236">
        <v>0.18976199999999999</v>
      </c>
      <c r="D236">
        <v>0.80951600000000001</v>
      </c>
      <c r="E236">
        <v>0.164383</v>
      </c>
      <c r="F236">
        <v>43</v>
      </c>
      <c r="G236">
        <v>7.6808050000000003</v>
      </c>
      <c r="H236">
        <v>0.178623</v>
      </c>
      <c r="I236">
        <v>0.191665</v>
      </c>
      <c r="J236">
        <v>0.17039099999999999</v>
      </c>
      <c r="K236">
        <f t="shared" si="58"/>
        <v>100</v>
      </c>
      <c r="L236">
        <f t="shared" si="56"/>
        <v>18.497249</v>
      </c>
      <c r="M236">
        <f t="shared" si="59"/>
        <v>0.18497248999999999</v>
      </c>
      <c r="N236">
        <f t="shared" si="57"/>
        <v>0.80951600000000001</v>
      </c>
      <c r="O236">
        <f t="shared" si="60"/>
        <v>0.164383</v>
      </c>
    </row>
    <row r="237" spans="1:15" x14ac:dyDescent="0.25">
      <c r="A237">
        <v>50</v>
      </c>
      <c r="B237">
        <v>8.9414160000000003</v>
      </c>
      <c r="C237">
        <v>0.17882799999999999</v>
      </c>
      <c r="D237">
        <v>0.193435</v>
      </c>
      <c r="E237">
        <v>0.166738</v>
      </c>
      <c r="F237">
        <v>50</v>
      </c>
      <c r="G237">
        <v>9.5555269999999997</v>
      </c>
      <c r="H237">
        <v>0.191111</v>
      </c>
      <c r="I237">
        <v>0.80894500000000003</v>
      </c>
      <c r="J237">
        <v>0.165879</v>
      </c>
      <c r="K237">
        <f t="shared" si="58"/>
        <v>100</v>
      </c>
      <c r="L237">
        <f t="shared" si="56"/>
        <v>18.496943000000002</v>
      </c>
      <c r="M237">
        <f t="shared" si="59"/>
        <v>0.18496943000000002</v>
      </c>
      <c r="N237">
        <f t="shared" si="57"/>
        <v>0.80894500000000003</v>
      </c>
      <c r="O237">
        <f t="shared" si="60"/>
        <v>0.165879</v>
      </c>
    </row>
    <row r="238" spans="1:15" x14ac:dyDescent="0.25">
      <c r="A238">
        <v>41</v>
      </c>
      <c r="B238">
        <v>7.3620720000000004</v>
      </c>
      <c r="C238">
        <v>0.179563</v>
      </c>
      <c r="D238">
        <v>0.19298599999999999</v>
      </c>
      <c r="E238">
        <v>0.17152100000000001</v>
      </c>
      <c r="F238">
        <v>59</v>
      </c>
      <c r="G238">
        <v>11.136022000000001</v>
      </c>
      <c r="H238">
        <v>0.188746</v>
      </c>
      <c r="I238">
        <v>0.80987200000000004</v>
      </c>
      <c r="J238">
        <v>0.16347400000000001</v>
      </c>
      <c r="K238">
        <f t="shared" si="58"/>
        <v>100</v>
      </c>
      <c r="L238">
        <f t="shared" si="56"/>
        <v>18.498094000000002</v>
      </c>
      <c r="M238">
        <f t="shared" si="59"/>
        <v>0.18498094000000001</v>
      </c>
      <c r="N238">
        <f t="shared" si="57"/>
        <v>0.80987200000000004</v>
      </c>
      <c r="O238">
        <f t="shared" si="60"/>
        <v>0.16347400000000001</v>
      </c>
    </row>
    <row r="239" spans="1:15" x14ac:dyDescent="0.25">
      <c r="A239">
        <v>48</v>
      </c>
      <c r="B239">
        <v>9.2350940000000001</v>
      </c>
      <c r="C239">
        <v>0.19239800000000001</v>
      </c>
      <c r="D239">
        <v>0.81267</v>
      </c>
      <c r="E239">
        <v>0.171569</v>
      </c>
      <c r="F239">
        <v>52</v>
      </c>
      <c r="G239">
        <v>9.2629950000000001</v>
      </c>
      <c r="H239">
        <v>0.17813499999999999</v>
      </c>
      <c r="I239">
        <v>0.18817600000000001</v>
      </c>
      <c r="J239">
        <v>0.166822</v>
      </c>
      <c r="K239">
        <f t="shared" si="58"/>
        <v>100</v>
      </c>
      <c r="L239">
        <f t="shared" si="56"/>
        <v>18.498089</v>
      </c>
      <c r="M239">
        <f t="shared" si="59"/>
        <v>0.18498089000000001</v>
      </c>
      <c r="N239">
        <f t="shared" si="57"/>
        <v>0.81267</v>
      </c>
      <c r="O239">
        <f t="shared" si="60"/>
        <v>0.166822</v>
      </c>
    </row>
    <row r="240" spans="1:15" x14ac:dyDescent="0.25">
      <c r="A240">
        <v>55</v>
      </c>
      <c r="B240">
        <v>10.470993</v>
      </c>
      <c r="C240">
        <v>0.190382</v>
      </c>
      <c r="D240">
        <v>0.80975600000000003</v>
      </c>
      <c r="E240">
        <v>0.16914999999999999</v>
      </c>
      <c r="F240">
        <v>45</v>
      </c>
      <c r="G240">
        <v>8.0267119999999998</v>
      </c>
      <c r="H240">
        <v>0.178371</v>
      </c>
      <c r="I240">
        <v>0.19550999999999999</v>
      </c>
      <c r="J240">
        <v>0.16439699999999999</v>
      </c>
      <c r="K240">
        <f t="shared" si="58"/>
        <v>100</v>
      </c>
      <c r="L240">
        <f t="shared" si="56"/>
        <v>18.497705</v>
      </c>
      <c r="M240">
        <f t="shared" si="59"/>
        <v>0.18497705</v>
      </c>
      <c r="N240">
        <f t="shared" si="57"/>
        <v>0.80975600000000003</v>
      </c>
      <c r="O240">
        <f t="shared" si="60"/>
        <v>0.16439699999999999</v>
      </c>
    </row>
    <row r="241" spans="1:15" x14ac:dyDescent="0.25">
      <c r="A241">
        <v>44</v>
      </c>
      <c r="B241">
        <v>8.5373190000000001</v>
      </c>
      <c r="C241">
        <v>0.19403000000000001</v>
      </c>
      <c r="D241">
        <v>0.80922000000000005</v>
      </c>
      <c r="E241">
        <v>0.17302899999999999</v>
      </c>
      <c r="F241">
        <v>56</v>
      </c>
      <c r="G241">
        <v>9.9607799999999997</v>
      </c>
      <c r="H241">
        <v>0.177871</v>
      </c>
      <c r="I241">
        <v>0.19483600000000001</v>
      </c>
      <c r="J241">
        <v>0.16194600000000001</v>
      </c>
      <c r="K241">
        <f t="shared" si="58"/>
        <v>100</v>
      </c>
      <c r="L241">
        <f t="shared" si="56"/>
        <v>18.498099</v>
      </c>
      <c r="M241">
        <f t="shared" si="59"/>
        <v>0.18498099000000001</v>
      </c>
      <c r="N241">
        <f t="shared" si="57"/>
        <v>0.80922000000000005</v>
      </c>
      <c r="O241">
        <f t="shared" si="60"/>
        <v>0.16194600000000001</v>
      </c>
    </row>
    <row r="242" spans="1:15" x14ac:dyDescent="0.25">
      <c r="A242">
        <v>50</v>
      </c>
      <c r="B242">
        <v>8.9303369999999997</v>
      </c>
      <c r="C242">
        <v>0.17860699999999999</v>
      </c>
      <c r="D242">
        <v>0.19508400000000001</v>
      </c>
      <c r="E242">
        <v>0.170265</v>
      </c>
      <c r="F242">
        <v>50</v>
      </c>
      <c r="G242">
        <v>9.5681539999999998</v>
      </c>
      <c r="H242">
        <v>0.19136300000000001</v>
      </c>
      <c r="I242">
        <v>0.81296800000000002</v>
      </c>
      <c r="J242">
        <v>0.16200100000000001</v>
      </c>
      <c r="K242">
        <f t="shared" si="58"/>
        <v>100</v>
      </c>
      <c r="L242">
        <f t="shared" si="56"/>
        <v>18.498491000000001</v>
      </c>
      <c r="M242">
        <f t="shared" si="59"/>
        <v>0.18498491</v>
      </c>
      <c r="N242">
        <f t="shared" si="57"/>
        <v>0.81296800000000002</v>
      </c>
      <c r="O242">
        <f t="shared" si="60"/>
        <v>0.16200100000000001</v>
      </c>
    </row>
    <row r="243" spans="1:15" x14ac:dyDescent="0.25">
      <c r="A243">
        <v>46</v>
      </c>
      <c r="B243">
        <v>8.8324470000000002</v>
      </c>
      <c r="C243">
        <v>0.19200999999999999</v>
      </c>
      <c r="D243">
        <v>0.80937099999999995</v>
      </c>
      <c r="E243">
        <v>0.171019</v>
      </c>
      <c r="F243">
        <v>54</v>
      </c>
      <c r="G243">
        <v>9.6660740000000001</v>
      </c>
      <c r="H243">
        <v>0.17900099999999999</v>
      </c>
      <c r="I243">
        <v>0.19376199999999999</v>
      </c>
      <c r="J243">
        <v>0.16784099999999999</v>
      </c>
      <c r="K243">
        <f t="shared" si="58"/>
        <v>100</v>
      </c>
      <c r="L243">
        <f t="shared" si="56"/>
        <v>18.498521</v>
      </c>
      <c r="M243">
        <f t="shared" si="59"/>
        <v>0.18498521000000001</v>
      </c>
      <c r="N243">
        <f t="shared" si="57"/>
        <v>0.80937099999999995</v>
      </c>
      <c r="O243">
        <f t="shared" si="60"/>
        <v>0.16784099999999999</v>
      </c>
    </row>
    <row r="244" spans="1:15" x14ac:dyDescent="0.25">
      <c r="A244">
        <v>53</v>
      </c>
      <c r="B244">
        <v>10.111228000000001</v>
      </c>
      <c r="C244">
        <v>0.190778</v>
      </c>
      <c r="D244">
        <v>0.81317200000000001</v>
      </c>
      <c r="E244">
        <v>0.16927300000000001</v>
      </c>
      <c r="F244">
        <v>47</v>
      </c>
      <c r="G244">
        <v>8.3869849999999992</v>
      </c>
      <c r="H244">
        <v>0.17844599999999999</v>
      </c>
      <c r="I244">
        <v>0.19281699999999999</v>
      </c>
      <c r="J244">
        <v>0.163132</v>
      </c>
      <c r="K244">
        <f t="shared" si="58"/>
        <v>100</v>
      </c>
      <c r="L244">
        <f t="shared" si="56"/>
        <v>18.498213</v>
      </c>
      <c r="M244">
        <f t="shared" si="59"/>
        <v>0.18498212999999999</v>
      </c>
      <c r="N244">
        <f t="shared" si="57"/>
        <v>0.81317200000000001</v>
      </c>
      <c r="O244">
        <f t="shared" si="60"/>
        <v>0.163132</v>
      </c>
    </row>
    <row r="245" spans="1:15" x14ac:dyDescent="0.25">
      <c r="A245">
        <v>43</v>
      </c>
      <c r="B245">
        <v>8.3125669999999996</v>
      </c>
      <c r="C245">
        <v>0.19331599999999999</v>
      </c>
      <c r="D245">
        <v>0.81268399999999996</v>
      </c>
      <c r="E245">
        <v>0.16506100000000001</v>
      </c>
      <c r="F245">
        <v>57</v>
      </c>
      <c r="G245">
        <v>10.186724</v>
      </c>
      <c r="H245">
        <v>0.17871400000000001</v>
      </c>
      <c r="I245">
        <v>0.19253999999999999</v>
      </c>
      <c r="J245">
        <v>0.17069599999999999</v>
      </c>
      <c r="K245">
        <f t="shared" si="58"/>
        <v>100</v>
      </c>
      <c r="L245">
        <f t="shared" si="56"/>
        <v>18.499290999999999</v>
      </c>
      <c r="M245">
        <f t="shared" si="59"/>
        <v>0.18499290999999998</v>
      </c>
      <c r="N245">
        <f t="shared" si="57"/>
        <v>0.81268399999999996</v>
      </c>
      <c r="O245">
        <f t="shared" si="60"/>
        <v>0.16506100000000001</v>
      </c>
    </row>
    <row r="246" spans="1:15" x14ac:dyDescent="0.25">
      <c r="A246">
        <v>59</v>
      </c>
      <c r="B246">
        <v>10.541907999999999</v>
      </c>
      <c r="C246">
        <v>0.178676</v>
      </c>
      <c r="D246">
        <v>0.19203999999999999</v>
      </c>
      <c r="E246">
        <v>0.163913</v>
      </c>
      <c r="F246">
        <v>41</v>
      </c>
      <c r="G246">
        <v>7.9558220000000004</v>
      </c>
      <c r="H246">
        <v>0.19404399999999999</v>
      </c>
      <c r="I246">
        <v>0.80891900000000005</v>
      </c>
      <c r="J246">
        <v>0.167854</v>
      </c>
      <c r="K246">
        <f t="shared" si="58"/>
        <v>100</v>
      </c>
      <c r="L246">
        <f t="shared" si="56"/>
        <v>18.497730000000001</v>
      </c>
      <c r="M246">
        <f t="shared" si="59"/>
        <v>0.18497730000000001</v>
      </c>
      <c r="N246">
        <f t="shared" si="57"/>
        <v>0.80891900000000005</v>
      </c>
      <c r="O246">
        <f t="shared" si="60"/>
        <v>0.163913</v>
      </c>
    </row>
    <row r="247" spans="1:15" x14ac:dyDescent="0.25">
      <c r="A247">
        <v>52</v>
      </c>
      <c r="B247">
        <v>9.9187659999999997</v>
      </c>
      <c r="C247">
        <v>0.190745</v>
      </c>
      <c r="D247">
        <v>0.81195700000000004</v>
      </c>
      <c r="E247">
        <v>0.16325400000000001</v>
      </c>
      <c r="F247">
        <v>48</v>
      </c>
      <c r="G247">
        <v>8.5788010000000003</v>
      </c>
      <c r="H247">
        <v>0.17872499999999999</v>
      </c>
      <c r="I247">
        <v>0.19434000000000001</v>
      </c>
      <c r="J247">
        <v>0.16916500000000001</v>
      </c>
      <c r="K247">
        <f t="shared" si="58"/>
        <v>100</v>
      </c>
      <c r="L247">
        <f t="shared" si="56"/>
        <v>18.497567</v>
      </c>
      <c r="M247">
        <f t="shared" si="59"/>
        <v>0.18497567000000001</v>
      </c>
      <c r="N247">
        <f t="shared" si="57"/>
        <v>0.81195700000000004</v>
      </c>
      <c r="O247">
        <f t="shared" si="60"/>
        <v>0.16325400000000001</v>
      </c>
    </row>
    <row r="248" spans="1:15" x14ac:dyDescent="0.25">
      <c r="A248">
        <v>51</v>
      </c>
      <c r="B248">
        <v>9.0928740000000001</v>
      </c>
      <c r="C248">
        <v>0.17829200000000001</v>
      </c>
      <c r="D248">
        <v>0.19401099999999999</v>
      </c>
      <c r="E248">
        <v>0.168852</v>
      </c>
      <c r="F248">
        <v>49</v>
      </c>
      <c r="G248">
        <v>9.4058010000000003</v>
      </c>
      <c r="H248">
        <v>0.19195499999999999</v>
      </c>
      <c r="I248">
        <v>0.81099500000000002</v>
      </c>
      <c r="J248">
        <v>0.16422800000000001</v>
      </c>
      <c r="K248">
        <f t="shared" si="58"/>
        <v>100</v>
      </c>
      <c r="L248">
        <f t="shared" si="56"/>
        <v>18.498674999999999</v>
      </c>
      <c r="M248">
        <f t="shared" si="59"/>
        <v>0.18498674999999998</v>
      </c>
      <c r="N248">
        <f t="shared" si="57"/>
        <v>0.81099500000000002</v>
      </c>
      <c r="O248">
        <f t="shared" si="60"/>
        <v>0.16422800000000001</v>
      </c>
    </row>
    <row r="249" spans="1:15" x14ac:dyDescent="0.25">
      <c r="A249">
        <v>53</v>
      </c>
      <c r="B249">
        <v>9.4475630000000006</v>
      </c>
      <c r="C249">
        <v>0.178256</v>
      </c>
      <c r="D249">
        <v>0.193352</v>
      </c>
      <c r="E249">
        <v>0.162971</v>
      </c>
      <c r="F249">
        <v>47</v>
      </c>
      <c r="G249">
        <v>9.0509599999999999</v>
      </c>
      <c r="H249">
        <v>0.192574</v>
      </c>
      <c r="I249">
        <v>0.80926699999999996</v>
      </c>
      <c r="J249">
        <v>0.17150099999999999</v>
      </c>
      <c r="K249">
        <f t="shared" si="58"/>
        <v>100</v>
      </c>
      <c r="L249">
        <f t="shared" si="56"/>
        <v>18.498522999999999</v>
      </c>
      <c r="M249">
        <f t="shared" si="59"/>
        <v>0.18498523</v>
      </c>
      <c r="N249">
        <f t="shared" si="57"/>
        <v>0.80926699999999996</v>
      </c>
      <c r="O249">
        <f t="shared" si="60"/>
        <v>0.162971</v>
      </c>
    </row>
    <row r="250" spans="1:15" x14ac:dyDescent="0.25">
      <c r="A250">
        <v>43</v>
      </c>
      <c r="B250">
        <v>7.6684190000000001</v>
      </c>
      <c r="C250">
        <v>0.17833499999999999</v>
      </c>
      <c r="D250">
        <v>0.19051499999999999</v>
      </c>
      <c r="E250">
        <v>0.16342999999999999</v>
      </c>
      <c r="F250">
        <v>57</v>
      </c>
      <c r="G250">
        <v>10.829758</v>
      </c>
      <c r="H250">
        <v>0.189996</v>
      </c>
      <c r="I250">
        <v>0.80978300000000003</v>
      </c>
      <c r="J250">
        <v>0.169517</v>
      </c>
      <c r="K250">
        <f t="shared" si="58"/>
        <v>100</v>
      </c>
      <c r="L250">
        <f t="shared" si="56"/>
        <v>18.498176999999998</v>
      </c>
      <c r="M250">
        <f t="shared" si="59"/>
        <v>0.18498176999999999</v>
      </c>
      <c r="N250">
        <f t="shared" si="57"/>
        <v>0.80978300000000003</v>
      </c>
      <c r="O250">
        <f t="shared" si="60"/>
        <v>0.16342999999999999</v>
      </c>
    </row>
    <row r="251" spans="1:15" x14ac:dyDescent="0.25">
      <c r="A251">
        <v>46</v>
      </c>
      <c r="B251">
        <v>8.8207900000000006</v>
      </c>
      <c r="C251">
        <v>0.19175600000000001</v>
      </c>
      <c r="D251">
        <v>0.81070699999999996</v>
      </c>
      <c r="E251">
        <v>0.170899</v>
      </c>
      <c r="F251">
        <v>54</v>
      </c>
      <c r="G251">
        <v>9.6787379999999992</v>
      </c>
      <c r="H251">
        <v>0.17923600000000001</v>
      </c>
      <c r="I251">
        <v>0.19197700000000001</v>
      </c>
      <c r="J251">
        <v>0.16608899999999999</v>
      </c>
      <c r="K251">
        <f t="shared" si="58"/>
        <v>100</v>
      </c>
      <c r="L251">
        <f t="shared" si="56"/>
        <v>18.499527999999998</v>
      </c>
      <c r="M251">
        <f t="shared" si="59"/>
        <v>0.18499527999999998</v>
      </c>
      <c r="N251">
        <f t="shared" si="57"/>
        <v>0.81070699999999996</v>
      </c>
      <c r="O251">
        <f t="shared" si="60"/>
        <v>0.16608899999999999</v>
      </c>
    </row>
    <row r="252" spans="1:15" x14ac:dyDescent="0.25">
      <c r="A252">
        <v>48</v>
      </c>
      <c r="B252">
        <v>8.5883079999999996</v>
      </c>
      <c r="C252">
        <v>0.178923</v>
      </c>
      <c r="D252">
        <v>0.19118199999999999</v>
      </c>
      <c r="E252">
        <v>0.17121500000000001</v>
      </c>
      <c r="F252">
        <v>52</v>
      </c>
      <c r="G252">
        <v>9.9109110000000005</v>
      </c>
      <c r="H252">
        <v>0.19059400000000001</v>
      </c>
      <c r="I252">
        <v>0.81406500000000004</v>
      </c>
      <c r="J252">
        <v>0.16708799999999999</v>
      </c>
      <c r="K252">
        <f t="shared" si="58"/>
        <v>100</v>
      </c>
      <c r="L252">
        <f t="shared" si="56"/>
        <v>18.499219</v>
      </c>
      <c r="M252">
        <f t="shared" si="59"/>
        <v>0.18499219</v>
      </c>
      <c r="N252">
        <f t="shared" si="57"/>
        <v>0.81406500000000004</v>
      </c>
      <c r="O252">
        <f t="shared" si="60"/>
        <v>0.16708799999999999</v>
      </c>
    </row>
    <row r="253" spans="1:15" x14ac:dyDescent="0.25">
      <c r="A253">
        <v>51</v>
      </c>
      <c r="B253">
        <v>9.0620189999999994</v>
      </c>
      <c r="C253">
        <v>0.17768700000000001</v>
      </c>
      <c r="D253">
        <v>0.19312399999999999</v>
      </c>
      <c r="E253">
        <v>0.166625</v>
      </c>
      <c r="F253">
        <v>49</v>
      </c>
      <c r="G253">
        <v>9.4369859999999992</v>
      </c>
      <c r="H253">
        <v>0.19259200000000001</v>
      </c>
      <c r="I253">
        <v>0.81341300000000005</v>
      </c>
      <c r="J253">
        <v>0.164219</v>
      </c>
      <c r="K253">
        <f t="shared" si="58"/>
        <v>100</v>
      </c>
      <c r="L253">
        <f t="shared" si="56"/>
        <v>18.499004999999997</v>
      </c>
      <c r="M253">
        <f t="shared" si="59"/>
        <v>0.18499004999999996</v>
      </c>
      <c r="N253">
        <f t="shared" si="57"/>
        <v>0.81341300000000005</v>
      </c>
      <c r="O253">
        <f t="shared" si="60"/>
        <v>0.164219</v>
      </c>
    </row>
    <row r="254" spans="1:15" x14ac:dyDescent="0.25">
      <c r="A254">
        <v>55</v>
      </c>
      <c r="B254">
        <v>10.469849</v>
      </c>
      <c r="C254">
        <v>0.190361</v>
      </c>
      <c r="D254">
        <v>0.81249499999999997</v>
      </c>
      <c r="E254">
        <v>0.16774500000000001</v>
      </c>
      <c r="F254">
        <v>45</v>
      </c>
      <c r="G254">
        <v>8.0294919999999994</v>
      </c>
      <c r="H254">
        <v>0.17843300000000001</v>
      </c>
      <c r="I254">
        <v>0.18886800000000001</v>
      </c>
      <c r="J254">
        <v>0.169907</v>
      </c>
      <c r="K254">
        <f t="shared" si="58"/>
        <v>100</v>
      </c>
      <c r="L254">
        <f t="shared" si="56"/>
        <v>18.499341000000001</v>
      </c>
      <c r="M254">
        <f t="shared" si="59"/>
        <v>0.18499341000000002</v>
      </c>
      <c r="N254">
        <f t="shared" si="57"/>
        <v>0.81249499999999997</v>
      </c>
      <c r="O254">
        <f t="shared" si="60"/>
        <v>0.16774500000000001</v>
      </c>
    </row>
    <row r="255" spans="1:15" x14ac:dyDescent="0.25">
      <c r="A255">
        <v>50</v>
      </c>
      <c r="B255">
        <v>9.5347500000000007</v>
      </c>
      <c r="C255">
        <v>0.190695</v>
      </c>
      <c r="D255">
        <v>0.81071199999999999</v>
      </c>
      <c r="E255">
        <v>0.163351</v>
      </c>
      <c r="F255">
        <v>50</v>
      </c>
      <c r="G255">
        <v>8.9644119999999994</v>
      </c>
      <c r="H255">
        <v>0.179288</v>
      </c>
      <c r="I255">
        <v>0.195412</v>
      </c>
      <c r="J255">
        <v>0.17022000000000001</v>
      </c>
      <c r="K255">
        <f t="shared" si="58"/>
        <v>100</v>
      </c>
      <c r="L255">
        <f t="shared" si="56"/>
        <v>18.499161999999998</v>
      </c>
      <c r="M255">
        <f t="shared" si="59"/>
        <v>0.18499162</v>
      </c>
      <c r="N255">
        <f t="shared" si="57"/>
        <v>0.81071199999999999</v>
      </c>
      <c r="O255">
        <f t="shared" si="60"/>
        <v>0.163351</v>
      </c>
    </row>
    <row r="256" spans="1:15" x14ac:dyDescent="0.25">
      <c r="A256">
        <v>50</v>
      </c>
      <c r="B256">
        <v>9.5584030000000002</v>
      </c>
      <c r="C256">
        <v>0.191168</v>
      </c>
      <c r="D256">
        <v>0.81337700000000002</v>
      </c>
      <c r="E256">
        <v>0.16345999999999999</v>
      </c>
      <c r="F256">
        <v>50</v>
      </c>
      <c r="G256">
        <v>8.9408969999999997</v>
      </c>
      <c r="H256">
        <v>0.178818</v>
      </c>
      <c r="I256">
        <v>0.19427900000000001</v>
      </c>
      <c r="J256">
        <v>0.16971900000000001</v>
      </c>
      <c r="K256">
        <f t="shared" si="58"/>
        <v>100</v>
      </c>
      <c r="L256">
        <f t="shared" si="56"/>
        <v>18.499299999999998</v>
      </c>
      <c r="M256">
        <f t="shared" si="59"/>
        <v>0.18499299999999999</v>
      </c>
      <c r="N256">
        <f t="shared" si="57"/>
        <v>0.81337700000000002</v>
      </c>
      <c r="O256">
        <f t="shared" si="60"/>
        <v>0.16345999999999999</v>
      </c>
    </row>
    <row r="257" spans="1:15" x14ac:dyDescent="0.25">
      <c r="A257">
        <v>47</v>
      </c>
      <c r="B257">
        <v>9.0480680000000007</v>
      </c>
      <c r="C257">
        <v>0.19251199999999999</v>
      </c>
      <c r="D257">
        <v>0.81083700000000003</v>
      </c>
      <c r="E257">
        <v>0.16227</v>
      </c>
      <c r="F257">
        <v>53</v>
      </c>
      <c r="G257">
        <v>9.4510170000000002</v>
      </c>
      <c r="H257">
        <v>0.17832100000000001</v>
      </c>
      <c r="I257">
        <v>0.193189</v>
      </c>
      <c r="J257">
        <v>0.16634499999999999</v>
      </c>
      <c r="K257">
        <f t="shared" si="58"/>
        <v>100</v>
      </c>
      <c r="L257">
        <f t="shared" si="56"/>
        <v>18.499085000000001</v>
      </c>
      <c r="M257">
        <f t="shared" si="59"/>
        <v>0.18499085000000001</v>
      </c>
      <c r="N257">
        <f t="shared" si="57"/>
        <v>0.81083700000000003</v>
      </c>
      <c r="O257">
        <f t="shared" si="60"/>
        <v>0.16227</v>
      </c>
    </row>
    <row r="258" spans="1:15" x14ac:dyDescent="0.25">
      <c r="A258">
        <v>54</v>
      </c>
      <c r="B258">
        <v>10.313883000000001</v>
      </c>
      <c r="C258">
        <v>0.190998</v>
      </c>
      <c r="D258">
        <v>0.80860900000000002</v>
      </c>
      <c r="E258">
        <v>0.16974900000000001</v>
      </c>
      <c r="F258">
        <v>46</v>
      </c>
      <c r="G258">
        <v>8.1840019999999996</v>
      </c>
      <c r="H258">
        <v>0.17791299999999999</v>
      </c>
      <c r="I258">
        <v>0.192026</v>
      </c>
      <c r="J258">
        <v>0.16430400000000001</v>
      </c>
      <c r="K258">
        <f t="shared" si="58"/>
        <v>100</v>
      </c>
      <c r="L258">
        <f t="shared" si="56"/>
        <v>18.497885</v>
      </c>
      <c r="M258">
        <f t="shared" si="59"/>
        <v>0.18497885</v>
      </c>
      <c r="N258">
        <f t="shared" si="57"/>
        <v>0.80860900000000002</v>
      </c>
      <c r="O258">
        <f t="shared" si="60"/>
        <v>0.16430400000000001</v>
      </c>
    </row>
    <row r="259" spans="1:15" x14ac:dyDescent="0.25">
      <c r="A259">
        <v>55</v>
      </c>
      <c r="B259">
        <v>9.7919619999999998</v>
      </c>
      <c r="C259">
        <v>0.178036</v>
      </c>
      <c r="D259">
        <v>0.19340199999999999</v>
      </c>
      <c r="E259">
        <v>0.16301299999999999</v>
      </c>
      <c r="F259">
        <v>45</v>
      </c>
      <c r="G259">
        <v>8.7073300000000007</v>
      </c>
      <c r="H259">
        <v>0.193496</v>
      </c>
      <c r="I259">
        <v>0.81078600000000001</v>
      </c>
      <c r="J259">
        <v>0.16802600000000001</v>
      </c>
      <c r="K259">
        <f t="shared" si="58"/>
        <v>100</v>
      </c>
      <c r="L259">
        <f t="shared" si="56"/>
        <v>18.499292000000001</v>
      </c>
      <c r="M259">
        <f t="shared" si="59"/>
        <v>0.18499292000000001</v>
      </c>
      <c r="N259">
        <f t="shared" si="57"/>
        <v>0.81078600000000001</v>
      </c>
      <c r="O259">
        <f t="shared" si="60"/>
        <v>0.16301299999999999</v>
      </c>
    </row>
    <row r="260" spans="1:15" x14ac:dyDescent="0.25">
      <c r="A260">
        <v>52</v>
      </c>
      <c r="B260">
        <v>9.9416370000000001</v>
      </c>
      <c r="C260">
        <v>0.19118499999999999</v>
      </c>
      <c r="D260">
        <v>0.81283399999999995</v>
      </c>
      <c r="E260">
        <v>0.16337299999999999</v>
      </c>
      <c r="F260">
        <v>48</v>
      </c>
      <c r="G260">
        <v>8.5564339999999994</v>
      </c>
      <c r="H260">
        <v>0.178259</v>
      </c>
      <c r="I260">
        <v>0.19125800000000001</v>
      </c>
      <c r="J260">
        <v>0.17138800000000001</v>
      </c>
      <c r="K260">
        <f t="shared" si="58"/>
        <v>100</v>
      </c>
      <c r="L260">
        <f t="shared" si="56"/>
        <v>18.498070999999999</v>
      </c>
      <c r="M260">
        <f t="shared" si="59"/>
        <v>0.18498070999999999</v>
      </c>
      <c r="N260">
        <f t="shared" si="57"/>
        <v>0.81283399999999995</v>
      </c>
      <c r="O260">
        <f t="shared" si="60"/>
        <v>0.16337299999999999</v>
      </c>
    </row>
    <row r="261" spans="1:15" x14ac:dyDescent="0.25">
      <c r="A261">
        <v>47</v>
      </c>
      <c r="B261">
        <v>9.0302629999999997</v>
      </c>
      <c r="C261">
        <v>0.192133</v>
      </c>
      <c r="D261">
        <v>0.81369899999999995</v>
      </c>
      <c r="E261">
        <v>0.173207</v>
      </c>
      <c r="F261">
        <v>53</v>
      </c>
      <c r="G261">
        <v>9.4694780000000005</v>
      </c>
      <c r="H261">
        <v>0.17866899999999999</v>
      </c>
      <c r="I261">
        <v>0.19079199999999999</v>
      </c>
      <c r="J261">
        <v>0.16664300000000001</v>
      </c>
      <c r="K261">
        <f t="shared" si="58"/>
        <v>100</v>
      </c>
      <c r="L261">
        <f t="shared" si="56"/>
        <v>18.499741</v>
      </c>
      <c r="M261">
        <f t="shared" si="59"/>
        <v>0.18499741</v>
      </c>
      <c r="N261">
        <f t="shared" si="57"/>
        <v>0.81369899999999995</v>
      </c>
      <c r="O261">
        <f t="shared" si="60"/>
        <v>0.16664300000000001</v>
      </c>
    </row>
    <row r="262" spans="1:15" x14ac:dyDescent="0.25">
      <c r="A262">
        <v>49</v>
      </c>
      <c r="B262">
        <v>8.763776</v>
      </c>
      <c r="C262">
        <v>0.17885300000000001</v>
      </c>
      <c r="D262">
        <v>0.19300200000000001</v>
      </c>
      <c r="E262">
        <v>0.16378699999999999</v>
      </c>
      <c r="F262">
        <v>51</v>
      </c>
      <c r="G262">
        <v>9.7348350000000003</v>
      </c>
      <c r="H262">
        <v>0.19087899999999999</v>
      </c>
      <c r="I262">
        <v>0.80934399999999995</v>
      </c>
      <c r="J262">
        <v>0.16922400000000001</v>
      </c>
      <c r="K262">
        <f t="shared" si="58"/>
        <v>100</v>
      </c>
      <c r="L262">
        <f t="shared" si="56"/>
        <v>18.498611</v>
      </c>
      <c r="M262">
        <f t="shared" si="59"/>
        <v>0.18498611000000001</v>
      </c>
      <c r="N262">
        <f t="shared" si="57"/>
        <v>0.80934399999999995</v>
      </c>
      <c r="O262">
        <f t="shared" si="60"/>
        <v>0.16378699999999999</v>
      </c>
    </row>
    <row r="263" spans="1:15" x14ac:dyDescent="0.25">
      <c r="K263">
        <f>SUM(K231:K262)</f>
        <v>3200</v>
      </c>
      <c r="L263">
        <f>MAX(L231:L262)</f>
        <v>18.499741</v>
      </c>
      <c r="M263">
        <f>AVERAGE(M231:M262)</f>
        <v>0.18498359406249998</v>
      </c>
      <c r="N263">
        <f>MAX(N231:N262)</f>
        <v>0.81406500000000004</v>
      </c>
      <c r="O263">
        <f>MIN(O231:O262)</f>
        <v>0.16166700000000001</v>
      </c>
    </row>
    <row r="269" spans="1:15" x14ac:dyDescent="0.25">
      <c r="A269" t="s">
        <v>26</v>
      </c>
    </row>
    <row r="270" spans="1:15" x14ac:dyDescent="0.25">
      <c r="A270" t="s">
        <v>25</v>
      </c>
    </row>
    <row r="271" spans="1:15" x14ac:dyDescent="0.25">
      <c r="A271" t="s">
        <v>2</v>
      </c>
      <c r="B271" t="s">
        <v>3</v>
      </c>
      <c r="C271" t="s">
        <v>4</v>
      </c>
      <c r="D271" t="s">
        <v>5</v>
      </c>
      <c r="E271" t="s">
        <v>6</v>
      </c>
      <c r="F271" t="s">
        <v>7</v>
      </c>
      <c r="G271" t="s">
        <v>8</v>
      </c>
      <c r="H271" t="s">
        <v>9</v>
      </c>
      <c r="I271" t="s">
        <v>10</v>
      </c>
      <c r="J271" t="s">
        <v>11</v>
      </c>
      <c r="K271" t="s">
        <v>42</v>
      </c>
      <c r="L271" t="s">
        <v>43</v>
      </c>
      <c r="M271" t="s">
        <v>44</v>
      </c>
      <c r="N271" t="s">
        <v>45</v>
      </c>
      <c r="O271" t="s">
        <v>46</v>
      </c>
    </row>
    <row r="272" spans="1:15" x14ac:dyDescent="0.25">
      <c r="A272">
        <v>60</v>
      </c>
      <c r="B272">
        <v>11.005435</v>
      </c>
      <c r="C272">
        <v>0.183424</v>
      </c>
      <c r="D272">
        <v>0.35930200000000001</v>
      </c>
      <c r="E272">
        <v>0.17141100000000001</v>
      </c>
      <c r="F272">
        <v>40</v>
      </c>
      <c r="G272">
        <v>7.8628900000000002</v>
      </c>
      <c r="H272">
        <v>0.196572</v>
      </c>
      <c r="I272">
        <v>0.80119099999999999</v>
      </c>
      <c r="J272">
        <v>0.16839599999999999</v>
      </c>
      <c r="K272">
        <f>$A272+$F272</f>
        <v>100</v>
      </c>
      <c r="L272">
        <f>$B272+$G272</f>
        <v>18.868324999999999</v>
      </c>
      <c r="M272">
        <f>$L272/$K272</f>
        <v>0.18868325</v>
      </c>
      <c r="N272">
        <f>MAX($I272,$D272)</f>
        <v>0.80119099999999999</v>
      </c>
      <c r="O272">
        <f>MIN($J272,$E272)</f>
        <v>0.16839599999999999</v>
      </c>
    </row>
    <row r="273" spans="1:15" x14ac:dyDescent="0.25">
      <c r="A273">
        <v>52</v>
      </c>
      <c r="B273">
        <v>10.024402</v>
      </c>
      <c r="C273">
        <v>0.192777</v>
      </c>
      <c r="D273">
        <v>0.80334000000000005</v>
      </c>
      <c r="E273">
        <v>0.17177700000000001</v>
      </c>
      <c r="F273">
        <v>48</v>
      </c>
      <c r="G273">
        <v>8.8453269999999993</v>
      </c>
      <c r="H273">
        <v>0.184278</v>
      </c>
      <c r="I273">
        <v>0.360068</v>
      </c>
      <c r="J273">
        <v>0.16893900000000001</v>
      </c>
      <c r="K273">
        <f>$A273+$F273</f>
        <v>100</v>
      </c>
      <c r="L273">
        <f t="shared" ref="L273:L303" si="61">$B273+$G273</f>
        <v>18.869729</v>
      </c>
      <c r="M273">
        <f>$L273/$K273</f>
        <v>0.18869728999999999</v>
      </c>
      <c r="N273">
        <f t="shared" ref="N273:N303" si="62">MAX($I273,$D273)</f>
        <v>0.80334000000000005</v>
      </c>
      <c r="O273">
        <f>MIN($J273,$E273)</f>
        <v>0.16893900000000001</v>
      </c>
    </row>
    <row r="274" spans="1:15" x14ac:dyDescent="0.25">
      <c r="A274">
        <v>45</v>
      </c>
      <c r="B274">
        <v>8.7569140000000001</v>
      </c>
      <c r="C274">
        <v>0.19459799999999999</v>
      </c>
      <c r="D274">
        <v>0.80202099999999998</v>
      </c>
      <c r="E274">
        <v>0.16597999999999999</v>
      </c>
      <c r="F274">
        <v>55</v>
      </c>
      <c r="G274">
        <v>10.110533999999999</v>
      </c>
      <c r="H274">
        <v>0.18382799999999999</v>
      </c>
      <c r="I274">
        <v>0.36002099999999998</v>
      </c>
      <c r="J274">
        <v>0.16736400000000001</v>
      </c>
      <c r="K274">
        <f t="shared" ref="K274:K303" si="63">$A274+$F274</f>
        <v>100</v>
      </c>
      <c r="L274">
        <f t="shared" si="61"/>
        <v>18.867448</v>
      </c>
      <c r="M274">
        <f t="shared" ref="M274:M303" si="64">$L274/$K274</f>
        <v>0.18867448000000001</v>
      </c>
      <c r="N274">
        <f t="shared" si="62"/>
        <v>0.80202099999999998</v>
      </c>
      <c r="O274">
        <f t="shared" ref="O274:O303" si="65">MIN($J274,$E274)</f>
        <v>0.16597999999999999</v>
      </c>
    </row>
    <row r="275" spans="1:15" x14ac:dyDescent="0.25">
      <c r="A275">
        <v>50</v>
      </c>
      <c r="B275">
        <v>9.8700759999999992</v>
      </c>
      <c r="C275">
        <v>0.19740199999999999</v>
      </c>
      <c r="D275">
        <v>0.801369</v>
      </c>
      <c r="E275">
        <v>0.171711</v>
      </c>
      <c r="F275">
        <v>50</v>
      </c>
      <c r="G275">
        <v>8.9998280000000008</v>
      </c>
      <c r="H275">
        <v>0.17999699999999999</v>
      </c>
      <c r="I275">
        <v>0.188024</v>
      </c>
      <c r="J275">
        <v>0.16968800000000001</v>
      </c>
      <c r="K275">
        <f t="shared" si="63"/>
        <v>100</v>
      </c>
      <c r="L275">
        <f t="shared" si="61"/>
        <v>18.869903999999998</v>
      </c>
      <c r="M275">
        <f t="shared" si="64"/>
        <v>0.18869903999999998</v>
      </c>
      <c r="N275">
        <f t="shared" si="62"/>
        <v>0.801369</v>
      </c>
      <c r="O275">
        <f t="shared" si="65"/>
        <v>0.16968800000000001</v>
      </c>
    </row>
    <row r="276" spans="1:15" x14ac:dyDescent="0.25">
      <c r="A276">
        <v>49</v>
      </c>
      <c r="B276">
        <v>9.4641970000000004</v>
      </c>
      <c r="C276">
        <v>0.19314700000000001</v>
      </c>
      <c r="D276">
        <v>0.80222700000000002</v>
      </c>
      <c r="E276">
        <v>0.16300999999999999</v>
      </c>
      <c r="F276">
        <v>51</v>
      </c>
      <c r="G276">
        <v>9.4058670000000006</v>
      </c>
      <c r="H276">
        <v>0.18442900000000001</v>
      </c>
      <c r="I276">
        <v>0.35944700000000002</v>
      </c>
      <c r="J276">
        <v>0.17279900000000001</v>
      </c>
      <c r="K276">
        <f t="shared" si="63"/>
        <v>100</v>
      </c>
      <c r="L276">
        <f t="shared" si="61"/>
        <v>18.870063999999999</v>
      </c>
      <c r="M276">
        <f t="shared" si="64"/>
        <v>0.18870064</v>
      </c>
      <c r="N276">
        <f t="shared" si="62"/>
        <v>0.80222700000000002</v>
      </c>
      <c r="O276">
        <f t="shared" si="65"/>
        <v>0.16300999999999999</v>
      </c>
    </row>
    <row r="277" spans="1:15" x14ac:dyDescent="0.25">
      <c r="A277">
        <v>52</v>
      </c>
      <c r="B277">
        <v>9.4108660000000004</v>
      </c>
      <c r="C277">
        <v>0.180978</v>
      </c>
      <c r="D277">
        <v>0.19327800000000001</v>
      </c>
      <c r="E277">
        <v>0.16689000000000001</v>
      </c>
      <c r="F277">
        <v>48</v>
      </c>
      <c r="G277">
        <v>9.4592019999999994</v>
      </c>
      <c r="H277">
        <v>0.19706699999999999</v>
      </c>
      <c r="I277">
        <v>0.80251600000000001</v>
      </c>
      <c r="J277">
        <v>0.16544500000000001</v>
      </c>
      <c r="K277">
        <f t="shared" si="63"/>
        <v>100</v>
      </c>
      <c r="L277">
        <f t="shared" si="61"/>
        <v>18.870068</v>
      </c>
      <c r="M277">
        <f t="shared" si="64"/>
        <v>0.18870068000000001</v>
      </c>
      <c r="N277">
        <f t="shared" si="62"/>
        <v>0.80251600000000001</v>
      </c>
      <c r="O277">
        <f t="shared" si="65"/>
        <v>0.16544500000000001</v>
      </c>
    </row>
    <row r="278" spans="1:15" x14ac:dyDescent="0.25">
      <c r="A278">
        <v>52</v>
      </c>
      <c r="B278">
        <v>10.227104000000001</v>
      </c>
      <c r="C278">
        <v>0.19667499999999999</v>
      </c>
      <c r="D278">
        <v>0.80259400000000003</v>
      </c>
      <c r="E278">
        <v>0.16233900000000001</v>
      </c>
      <c r="F278">
        <v>48</v>
      </c>
      <c r="G278">
        <v>8.6429189999999991</v>
      </c>
      <c r="H278">
        <v>0.180061</v>
      </c>
      <c r="I278">
        <v>0.190411</v>
      </c>
      <c r="J278">
        <v>0.167245</v>
      </c>
      <c r="K278">
        <f t="shared" si="63"/>
        <v>100</v>
      </c>
      <c r="L278">
        <f t="shared" si="61"/>
        <v>18.870023</v>
      </c>
      <c r="M278">
        <f t="shared" si="64"/>
        <v>0.18870023</v>
      </c>
      <c r="N278">
        <f t="shared" si="62"/>
        <v>0.80259400000000003</v>
      </c>
      <c r="O278">
        <f t="shared" si="65"/>
        <v>0.16233900000000001</v>
      </c>
    </row>
    <row r="279" spans="1:15" x14ac:dyDescent="0.25">
      <c r="A279">
        <v>48</v>
      </c>
      <c r="B279">
        <v>8.8996720000000007</v>
      </c>
      <c r="C279">
        <v>0.18540999999999999</v>
      </c>
      <c r="D279">
        <v>0.358626</v>
      </c>
      <c r="E279">
        <v>0.17086299999999999</v>
      </c>
      <c r="F279">
        <v>52</v>
      </c>
      <c r="G279">
        <v>9.9682539999999999</v>
      </c>
      <c r="H279">
        <v>0.19169700000000001</v>
      </c>
      <c r="I279">
        <v>0.80237700000000001</v>
      </c>
      <c r="J279">
        <v>0.170767</v>
      </c>
      <c r="K279">
        <f t="shared" si="63"/>
        <v>100</v>
      </c>
      <c r="L279">
        <f t="shared" si="61"/>
        <v>18.867926000000001</v>
      </c>
      <c r="M279">
        <f t="shared" si="64"/>
        <v>0.18867926000000002</v>
      </c>
      <c r="N279">
        <f t="shared" si="62"/>
        <v>0.80237700000000001</v>
      </c>
      <c r="O279">
        <f t="shared" si="65"/>
        <v>0.170767</v>
      </c>
    </row>
    <row r="280" spans="1:15" x14ac:dyDescent="0.25">
      <c r="A280">
        <v>53</v>
      </c>
      <c r="B280">
        <v>10.144026999999999</v>
      </c>
      <c r="C280">
        <v>0.19139700000000001</v>
      </c>
      <c r="D280">
        <v>0.80191100000000004</v>
      </c>
      <c r="E280">
        <v>0.16941100000000001</v>
      </c>
      <c r="F280">
        <v>47</v>
      </c>
      <c r="G280">
        <v>8.7259989999999998</v>
      </c>
      <c r="H280">
        <v>0.18565999999999999</v>
      </c>
      <c r="I280">
        <v>0.35903600000000002</v>
      </c>
      <c r="J280">
        <v>0.172786</v>
      </c>
      <c r="K280">
        <f t="shared" si="63"/>
        <v>100</v>
      </c>
      <c r="L280">
        <f t="shared" si="61"/>
        <v>18.870025999999999</v>
      </c>
      <c r="M280">
        <f t="shared" si="64"/>
        <v>0.18870025999999998</v>
      </c>
      <c r="N280">
        <f t="shared" si="62"/>
        <v>0.80191100000000004</v>
      </c>
      <c r="O280">
        <f t="shared" si="65"/>
        <v>0.16941100000000001</v>
      </c>
    </row>
    <row r="281" spans="1:15" x14ac:dyDescent="0.25">
      <c r="A281">
        <v>50</v>
      </c>
      <c r="B281">
        <v>9.8222400000000007</v>
      </c>
      <c r="C281">
        <v>0.19644500000000001</v>
      </c>
      <c r="D281">
        <v>0.80267100000000002</v>
      </c>
      <c r="E281">
        <v>0.163601</v>
      </c>
      <c r="F281">
        <v>50</v>
      </c>
      <c r="G281">
        <v>9.0474040000000002</v>
      </c>
      <c r="H281">
        <v>0.180948</v>
      </c>
      <c r="I281">
        <v>0.196465</v>
      </c>
      <c r="J281">
        <v>0.16778899999999999</v>
      </c>
      <c r="K281">
        <f t="shared" si="63"/>
        <v>100</v>
      </c>
      <c r="L281">
        <f t="shared" si="61"/>
        <v>18.869644000000001</v>
      </c>
      <c r="M281">
        <f t="shared" si="64"/>
        <v>0.18869644000000002</v>
      </c>
      <c r="N281">
        <f t="shared" si="62"/>
        <v>0.80267100000000002</v>
      </c>
      <c r="O281">
        <f t="shared" si="65"/>
        <v>0.163601</v>
      </c>
    </row>
    <row r="282" spans="1:15" x14ac:dyDescent="0.25">
      <c r="A282">
        <v>44</v>
      </c>
      <c r="B282">
        <v>8.1094570000000008</v>
      </c>
      <c r="C282">
        <v>0.184306</v>
      </c>
      <c r="D282">
        <v>0.35955300000000001</v>
      </c>
      <c r="E282">
        <v>0.16825399999999999</v>
      </c>
      <c r="F282">
        <v>56</v>
      </c>
      <c r="G282">
        <v>10.759069999999999</v>
      </c>
      <c r="H282">
        <v>0.19212599999999999</v>
      </c>
      <c r="I282">
        <v>0.80233900000000002</v>
      </c>
      <c r="J282">
        <v>0.17003599999999999</v>
      </c>
      <c r="K282">
        <f t="shared" si="63"/>
        <v>100</v>
      </c>
      <c r="L282">
        <f t="shared" si="61"/>
        <v>18.868527</v>
      </c>
      <c r="M282">
        <f t="shared" si="64"/>
        <v>0.18868527000000002</v>
      </c>
      <c r="N282">
        <f t="shared" si="62"/>
        <v>0.80233900000000002</v>
      </c>
      <c r="O282">
        <f t="shared" si="65"/>
        <v>0.16825399999999999</v>
      </c>
    </row>
    <row r="283" spans="1:15" x14ac:dyDescent="0.25">
      <c r="A283">
        <v>56</v>
      </c>
      <c r="B283">
        <v>10.122674</v>
      </c>
      <c r="C283">
        <v>0.18076200000000001</v>
      </c>
      <c r="D283">
        <v>0.188801</v>
      </c>
      <c r="E283">
        <v>0.17146900000000001</v>
      </c>
      <c r="F283">
        <v>44</v>
      </c>
      <c r="G283">
        <v>8.7475079999999998</v>
      </c>
      <c r="H283">
        <v>0.19880700000000001</v>
      </c>
      <c r="I283">
        <v>0.80133500000000002</v>
      </c>
      <c r="J283">
        <v>0.170374</v>
      </c>
      <c r="K283">
        <f t="shared" si="63"/>
        <v>100</v>
      </c>
      <c r="L283">
        <f t="shared" si="61"/>
        <v>18.870182</v>
      </c>
      <c r="M283">
        <f t="shared" si="64"/>
        <v>0.18870181999999999</v>
      </c>
      <c r="N283">
        <f t="shared" si="62"/>
        <v>0.80133500000000002</v>
      </c>
      <c r="O283">
        <f t="shared" si="65"/>
        <v>0.170374</v>
      </c>
    </row>
    <row r="284" spans="1:15" x14ac:dyDescent="0.25">
      <c r="A284">
        <v>50</v>
      </c>
      <c r="B284">
        <v>9.0156899999999993</v>
      </c>
      <c r="C284">
        <v>0.180314</v>
      </c>
      <c r="D284">
        <v>0.19511300000000001</v>
      </c>
      <c r="E284">
        <v>0.17185500000000001</v>
      </c>
      <c r="F284">
        <v>50</v>
      </c>
      <c r="G284">
        <v>9.8553320000000006</v>
      </c>
      <c r="H284">
        <v>0.197107</v>
      </c>
      <c r="I284">
        <v>0.80207700000000004</v>
      </c>
      <c r="J284">
        <v>0.16794000000000001</v>
      </c>
      <c r="K284">
        <f t="shared" si="63"/>
        <v>100</v>
      </c>
      <c r="L284">
        <f t="shared" si="61"/>
        <v>18.871022</v>
      </c>
      <c r="M284">
        <f t="shared" si="64"/>
        <v>0.18871022000000001</v>
      </c>
      <c r="N284">
        <f t="shared" si="62"/>
        <v>0.80207700000000004</v>
      </c>
      <c r="O284">
        <f t="shared" si="65"/>
        <v>0.16794000000000001</v>
      </c>
    </row>
    <row r="285" spans="1:15" x14ac:dyDescent="0.25">
      <c r="A285">
        <v>49</v>
      </c>
      <c r="B285">
        <v>8.8533910000000002</v>
      </c>
      <c r="C285">
        <v>0.18068100000000001</v>
      </c>
      <c r="D285">
        <v>0.19306200000000001</v>
      </c>
      <c r="E285">
        <v>0.17145199999999999</v>
      </c>
      <c r="F285">
        <v>51</v>
      </c>
      <c r="G285">
        <v>10.019387</v>
      </c>
      <c r="H285">
        <v>0.19645899999999999</v>
      </c>
      <c r="I285">
        <v>0.80359599999999998</v>
      </c>
      <c r="J285">
        <v>0.17025000000000001</v>
      </c>
      <c r="K285">
        <f t="shared" si="63"/>
        <v>100</v>
      </c>
      <c r="L285">
        <f t="shared" si="61"/>
        <v>18.872778</v>
      </c>
      <c r="M285">
        <f t="shared" si="64"/>
        <v>0.18872778000000001</v>
      </c>
      <c r="N285">
        <f t="shared" si="62"/>
        <v>0.80359599999999998</v>
      </c>
      <c r="O285">
        <f t="shared" si="65"/>
        <v>0.17025000000000001</v>
      </c>
    </row>
    <row r="286" spans="1:15" x14ac:dyDescent="0.25">
      <c r="A286">
        <v>41</v>
      </c>
      <c r="B286">
        <v>7.3808100000000003</v>
      </c>
      <c r="C286">
        <v>0.18002000000000001</v>
      </c>
      <c r="D286">
        <v>0.18992100000000001</v>
      </c>
      <c r="E286">
        <v>0.171427</v>
      </c>
      <c r="F286">
        <v>59</v>
      </c>
      <c r="G286">
        <v>11.490997</v>
      </c>
      <c r="H286">
        <v>0.19476299999999999</v>
      </c>
      <c r="I286">
        <v>0.80154099999999995</v>
      </c>
      <c r="J286">
        <v>0.167298</v>
      </c>
      <c r="K286">
        <f t="shared" si="63"/>
        <v>100</v>
      </c>
      <c r="L286">
        <f t="shared" si="61"/>
        <v>18.871807</v>
      </c>
      <c r="M286">
        <f t="shared" si="64"/>
        <v>0.18871807000000002</v>
      </c>
      <c r="N286">
        <f t="shared" si="62"/>
        <v>0.80154099999999995</v>
      </c>
      <c r="O286">
        <f t="shared" si="65"/>
        <v>0.167298</v>
      </c>
    </row>
    <row r="287" spans="1:15" x14ac:dyDescent="0.25">
      <c r="A287">
        <v>49</v>
      </c>
      <c r="B287">
        <v>9.0480929999999997</v>
      </c>
      <c r="C287">
        <v>0.18465500000000001</v>
      </c>
      <c r="D287">
        <v>0.360066</v>
      </c>
      <c r="E287">
        <v>0.166105</v>
      </c>
      <c r="F287">
        <v>51</v>
      </c>
      <c r="G287">
        <v>9.8253640000000004</v>
      </c>
      <c r="H287">
        <v>0.19265399999999999</v>
      </c>
      <c r="I287">
        <v>0.80317700000000003</v>
      </c>
      <c r="J287">
        <v>0.17172200000000001</v>
      </c>
      <c r="K287">
        <f t="shared" si="63"/>
        <v>100</v>
      </c>
      <c r="L287">
        <f t="shared" si="61"/>
        <v>18.873457000000002</v>
      </c>
      <c r="M287">
        <f t="shared" si="64"/>
        <v>0.18873457000000002</v>
      </c>
      <c r="N287">
        <f t="shared" si="62"/>
        <v>0.80317700000000003</v>
      </c>
      <c r="O287">
        <f t="shared" si="65"/>
        <v>0.166105</v>
      </c>
    </row>
    <row r="288" spans="1:15" x14ac:dyDescent="0.25">
      <c r="A288">
        <v>44</v>
      </c>
      <c r="B288">
        <v>8.103313</v>
      </c>
      <c r="C288">
        <v>0.184166</v>
      </c>
      <c r="D288">
        <v>0.360157</v>
      </c>
      <c r="E288">
        <v>0.17104900000000001</v>
      </c>
      <c r="F288">
        <v>56</v>
      </c>
      <c r="G288">
        <v>10.770334</v>
      </c>
      <c r="H288">
        <v>0.192327</v>
      </c>
      <c r="I288">
        <v>0.80274599999999996</v>
      </c>
      <c r="J288">
        <v>0.169685</v>
      </c>
      <c r="K288">
        <f t="shared" si="63"/>
        <v>100</v>
      </c>
      <c r="L288">
        <f t="shared" si="61"/>
        <v>18.873646999999998</v>
      </c>
      <c r="M288">
        <f t="shared" si="64"/>
        <v>0.18873646999999999</v>
      </c>
      <c r="N288">
        <f t="shared" si="62"/>
        <v>0.80274599999999996</v>
      </c>
      <c r="O288">
        <f t="shared" si="65"/>
        <v>0.169685</v>
      </c>
    </row>
    <row r="289" spans="1:15" x14ac:dyDescent="0.25">
      <c r="A289">
        <v>54</v>
      </c>
      <c r="B289">
        <v>10.587854</v>
      </c>
      <c r="C289">
        <v>0.196071</v>
      </c>
      <c r="D289">
        <v>0.80251399999999995</v>
      </c>
      <c r="E289">
        <v>0.16919400000000001</v>
      </c>
      <c r="F289">
        <v>46</v>
      </c>
      <c r="G289">
        <v>8.2876799999999999</v>
      </c>
      <c r="H289">
        <v>0.18016699999999999</v>
      </c>
      <c r="I289">
        <v>0.18793799999999999</v>
      </c>
      <c r="J289">
        <v>0.172239</v>
      </c>
      <c r="K289">
        <f t="shared" si="63"/>
        <v>100</v>
      </c>
      <c r="L289">
        <f t="shared" si="61"/>
        <v>18.875534000000002</v>
      </c>
      <c r="M289">
        <f t="shared" si="64"/>
        <v>0.18875534000000002</v>
      </c>
      <c r="N289">
        <f t="shared" si="62"/>
        <v>0.80251399999999995</v>
      </c>
      <c r="O289">
        <f t="shared" si="65"/>
        <v>0.16919400000000001</v>
      </c>
    </row>
    <row r="290" spans="1:15" x14ac:dyDescent="0.25">
      <c r="A290">
        <v>57</v>
      </c>
      <c r="B290">
        <v>10.452051000000001</v>
      </c>
      <c r="C290">
        <v>0.183369</v>
      </c>
      <c r="D290">
        <v>0.358431</v>
      </c>
      <c r="E290">
        <v>0.16941600000000001</v>
      </c>
      <c r="F290">
        <v>43</v>
      </c>
      <c r="G290">
        <v>8.4218849999999996</v>
      </c>
      <c r="H290">
        <v>0.195858</v>
      </c>
      <c r="I290">
        <v>0.80117000000000005</v>
      </c>
      <c r="J290">
        <v>0.170214</v>
      </c>
      <c r="K290">
        <f t="shared" si="63"/>
        <v>100</v>
      </c>
      <c r="L290">
        <f t="shared" si="61"/>
        <v>18.873936</v>
      </c>
      <c r="M290">
        <f t="shared" si="64"/>
        <v>0.18873935999999999</v>
      </c>
      <c r="N290">
        <f t="shared" si="62"/>
        <v>0.80117000000000005</v>
      </c>
      <c r="O290">
        <f t="shared" si="65"/>
        <v>0.16941600000000001</v>
      </c>
    </row>
    <row r="291" spans="1:15" x14ac:dyDescent="0.25">
      <c r="A291">
        <v>59</v>
      </c>
      <c r="B291">
        <v>10.835471</v>
      </c>
      <c r="C291">
        <v>0.18365200000000001</v>
      </c>
      <c r="D291">
        <v>0.35899700000000001</v>
      </c>
      <c r="E291">
        <v>0.16696</v>
      </c>
      <c r="F291">
        <v>41</v>
      </c>
      <c r="G291">
        <v>8.0411470000000005</v>
      </c>
      <c r="H291">
        <v>0.19612599999999999</v>
      </c>
      <c r="I291">
        <v>0.80352500000000004</v>
      </c>
      <c r="J291">
        <v>0.16798299999999999</v>
      </c>
      <c r="K291">
        <f t="shared" si="63"/>
        <v>100</v>
      </c>
      <c r="L291">
        <f t="shared" si="61"/>
        <v>18.876618000000001</v>
      </c>
      <c r="M291">
        <f t="shared" si="64"/>
        <v>0.18876618000000001</v>
      </c>
      <c r="N291">
        <f t="shared" si="62"/>
        <v>0.80352500000000004</v>
      </c>
      <c r="O291">
        <f t="shared" si="65"/>
        <v>0.16696</v>
      </c>
    </row>
    <row r="292" spans="1:15" x14ac:dyDescent="0.25">
      <c r="A292">
        <v>53</v>
      </c>
      <c r="B292">
        <v>10.349424000000001</v>
      </c>
      <c r="C292">
        <v>0.195272</v>
      </c>
      <c r="D292">
        <v>0.80183400000000005</v>
      </c>
      <c r="E292">
        <v>0.171066</v>
      </c>
      <c r="F292">
        <v>47</v>
      </c>
      <c r="G292">
        <v>8.5254600000000007</v>
      </c>
      <c r="H292">
        <v>0.181393</v>
      </c>
      <c r="I292">
        <v>0.19065499999999999</v>
      </c>
      <c r="J292">
        <v>0.16953499999999999</v>
      </c>
      <c r="K292">
        <f t="shared" si="63"/>
        <v>100</v>
      </c>
      <c r="L292">
        <f t="shared" si="61"/>
        <v>18.874884000000002</v>
      </c>
      <c r="M292">
        <f t="shared" si="64"/>
        <v>0.18874884000000003</v>
      </c>
      <c r="N292">
        <f t="shared" si="62"/>
        <v>0.80183400000000005</v>
      </c>
      <c r="O292">
        <f t="shared" si="65"/>
        <v>0.16953499999999999</v>
      </c>
    </row>
    <row r="293" spans="1:15" x14ac:dyDescent="0.25">
      <c r="A293">
        <v>45</v>
      </c>
      <c r="B293">
        <v>8.3010950000000001</v>
      </c>
      <c r="C293">
        <v>0.18446899999999999</v>
      </c>
      <c r="D293">
        <v>0.35842400000000002</v>
      </c>
      <c r="E293">
        <v>0.16949500000000001</v>
      </c>
      <c r="F293">
        <v>55</v>
      </c>
      <c r="G293">
        <v>10.574379</v>
      </c>
      <c r="H293">
        <v>0.19226099999999999</v>
      </c>
      <c r="I293">
        <v>0.802338</v>
      </c>
      <c r="J293">
        <v>0.16978099999999999</v>
      </c>
      <c r="K293">
        <f t="shared" si="63"/>
        <v>100</v>
      </c>
      <c r="L293">
        <f t="shared" si="61"/>
        <v>18.875474000000001</v>
      </c>
      <c r="M293">
        <f t="shared" si="64"/>
        <v>0.18875474</v>
      </c>
      <c r="N293">
        <f t="shared" si="62"/>
        <v>0.802338</v>
      </c>
      <c r="O293">
        <f t="shared" si="65"/>
        <v>0.16949500000000001</v>
      </c>
    </row>
    <row r="294" spans="1:15" x14ac:dyDescent="0.25">
      <c r="A294">
        <v>47</v>
      </c>
      <c r="B294">
        <v>8.5101479999999992</v>
      </c>
      <c r="C294">
        <v>0.18106700000000001</v>
      </c>
      <c r="D294">
        <v>0.1948</v>
      </c>
      <c r="E294">
        <v>0.167625</v>
      </c>
      <c r="F294">
        <v>53</v>
      </c>
      <c r="G294">
        <v>10.36688</v>
      </c>
      <c r="H294">
        <v>0.195602</v>
      </c>
      <c r="I294">
        <v>0.80237599999999998</v>
      </c>
      <c r="J294">
        <v>0.16999400000000001</v>
      </c>
      <c r="K294">
        <f t="shared" si="63"/>
        <v>100</v>
      </c>
      <c r="L294">
        <f t="shared" si="61"/>
        <v>18.877027999999999</v>
      </c>
      <c r="M294">
        <f t="shared" si="64"/>
        <v>0.18877027999999998</v>
      </c>
      <c r="N294">
        <f t="shared" si="62"/>
        <v>0.80237599999999998</v>
      </c>
      <c r="O294">
        <f t="shared" si="65"/>
        <v>0.167625</v>
      </c>
    </row>
    <row r="295" spans="1:15" x14ac:dyDescent="0.25">
      <c r="A295">
        <v>55</v>
      </c>
      <c r="B295">
        <v>10.620063999999999</v>
      </c>
      <c r="C295">
        <v>0.19309200000000001</v>
      </c>
      <c r="D295">
        <v>0.802346</v>
      </c>
      <c r="E295">
        <v>0.167245</v>
      </c>
      <c r="F295">
        <v>45</v>
      </c>
      <c r="G295">
        <v>8.2559050000000003</v>
      </c>
      <c r="H295">
        <v>0.18346499999999999</v>
      </c>
      <c r="I295">
        <v>0.35949599999999998</v>
      </c>
      <c r="J295">
        <v>0.162388</v>
      </c>
      <c r="K295">
        <f t="shared" si="63"/>
        <v>100</v>
      </c>
      <c r="L295">
        <f t="shared" si="61"/>
        <v>18.875968999999998</v>
      </c>
      <c r="M295">
        <f t="shared" si="64"/>
        <v>0.18875968999999998</v>
      </c>
      <c r="N295">
        <f t="shared" si="62"/>
        <v>0.802346</v>
      </c>
      <c r="O295">
        <f t="shared" si="65"/>
        <v>0.162388</v>
      </c>
    </row>
    <row r="296" spans="1:15" x14ac:dyDescent="0.25">
      <c r="A296">
        <v>47</v>
      </c>
      <c r="B296">
        <v>9.3128829999999994</v>
      </c>
      <c r="C296">
        <v>0.19814599999999999</v>
      </c>
      <c r="D296">
        <v>0.80238900000000002</v>
      </c>
      <c r="E296">
        <v>0.171986</v>
      </c>
      <c r="F296">
        <v>53</v>
      </c>
      <c r="G296">
        <v>9.5639299999999992</v>
      </c>
      <c r="H296">
        <v>0.180452</v>
      </c>
      <c r="I296">
        <v>0.19150500000000001</v>
      </c>
      <c r="J296">
        <v>0.16722699999999999</v>
      </c>
      <c r="K296">
        <f t="shared" si="63"/>
        <v>100</v>
      </c>
      <c r="L296">
        <f t="shared" si="61"/>
        <v>18.876812999999999</v>
      </c>
      <c r="M296">
        <f t="shared" si="64"/>
        <v>0.18876812999999998</v>
      </c>
      <c r="N296">
        <f t="shared" si="62"/>
        <v>0.80238900000000002</v>
      </c>
      <c r="O296">
        <f t="shared" si="65"/>
        <v>0.16722699999999999</v>
      </c>
    </row>
    <row r="297" spans="1:15" x14ac:dyDescent="0.25">
      <c r="A297">
        <v>53</v>
      </c>
      <c r="B297">
        <v>9.5181039999999992</v>
      </c>
      <c r="C297">
        <v>0.179587</v>
      </c>
      <c r="D297">
        <v>0.191916</v>
      </c>
      <c r="E297">
        <v>0.16823399999999999</v>
      </c>
      <c r="F297">
        <v>47</v>
      </c>
      <c r="G297">
        <v>9.359432</v>
      </c>
      <c r="H297">
        <v>0.19913700000000001</v>
      </c>
      <c r="I297">
        <v>0.80342599999999997</v>
      </c>
      <c r="J297">
        <v>0.169741</v>
      </c>
      <c r="K297">
        <f t="shared" si="63"/>
        <v>100</v>
      </c>
      <c r="L297">
        <f t="shared" si="61"/>
        <v>18.877535999999999</v>
      </c>
      <c r="M297">
        <f t="shared" si="64"/>
        <v>0.18877536</v>
      </c>
      <c r="N297">
        <f t="shared" si="62"/>
        <v>0.80342599999999997</v>
      </c>
      <c r="O297">
        <f t="shared" si="65"/>
        <v>0.16823399999999999</v>
      </c>
    </row>
    <row r="298" spans="1:15" x14ac:dyDescent="0.25">
      <c r="A298">
        <v>58</v>
      </c>
      <c r="B298">
        <v>10.703035</v>
      </c>
      <c r="C298">
        <v>0.184535</v>
      </c>
      <c r="D298">
        <v>0.35995700000000003</v>
      </c>
      <c r="E298">
        <v>0.17066000000000001</v>
      </c>
      <c r="F298">
        <v>42</v>
      </c>
      <c r="G298">
        <v>8.1745590000000004</v>
      </c>
      <c r="H298">
        <v>0.194632</v>
      </c>
      <c r="I298">
        <v>0.80408599999999997</v>
      </c>
      <c r="J298">
        <v>0.16803100000000001</v>
      </c>
      <c r="K298">
        <f t="shared" si="63"/>
        <v>100</v>
      </c>
      <c r="L298">
        <f t="shared" si="61"/>
        <v>18.877594000000002</v>
      </c>
      <c r="M298">
        <f t="shared" si="64"/>
        <v>0.18877594000000003</v>
      </c>
      <c r="N298">
        <f t="shared" si="62"/>
        <v>0.80408599999999997</v>
      </c>
      <c r="O298">
        <f t="shared" si="65"/>
        <v>0.16803100000000001</v>
      </c>
    </row>
    <row r="299" spans="1:15" x14ac:dyDescent="0.25">
      <c r="A299">
        <v>47</v>
      </c>
      <c r="B299">
        <v>9.3122980000000002</v>
      </c>
      <c r="C299">
        <v>0.198134</v>
      </c>
      <c r="D299">
        <v>0.80159400000000003</v>
      </c>
      <c r="E299">
        <v>0.16925100000000001</v>
      </c>
      <c r="F299">
        <v>53</v>
      </c>
      <c r="G299">
        <v>9.5646009999999997</v>
      </c>
      <c r="H299">
        <v>0.18046400000000001</v>
      </c>
      <c r="I299">
        <v>0.19343299999999999</v>
      </c>
      <c r="J299">
        <v>0.16805999999999999</v>
      </c>
      <c r="K299">
        <f t="shared" si="63"/>
        <v>100</v>
      </c>
      <c r="L299">
        <f t="shared" si="61"/>
        <v>18.876899000000002</v>
      </c>
      <c r="M299">
        <f t="shared" si="64"/>
        <v>0.18876899000000003</v>
      </c>
      <c r="N299">
        <f t="shared" si="62"/>
        <v>0.80159400000000003</v>
      </c>
      <c r="O299">
        <f t="shared" si="65"/>
        <v>0.16805999999999999</v>
      </c>
    </row>
    <row r="300" spans="1:15" x14ac:dyDescent="0.25">
      <c r="A300">
        <v>53</v>
      </c>
      <c r="B300">
        <v>9.7209409999999998</v>
      </c>
      <c r="C300">
        <v>0.18341399999999999</v>
      </c>
      <c r="D300">
        <v>0.36011900000000002</v>
      </c>
      <c r="E300">
        <v>0.16684199999999999</v>
      </c>
      <c r="F300">
        <v>47</v>
      </c>
      <c r="G300">
        <v>9.1546040000000009</v>
      </c>
      <c r="H300">
        <v>0.19477900000000001</v>
      </c>
      <c r="I300">
        <v>0.80108299999999999</v>
      </c>
      <c r="J300">
        <v>0.17147000000000001</v>
      </c>
      <c r="K300">
        <f t="shared" si="63"/>
        <v>100</v>
      </c>
      <c r="L300">
        <f t="shared" si="61"/>
        <v>18.875545000000002</v>
      </c>
      <c r="M300">
        <f t="shared" si="64"/>
        <v>0.18875545000000002</v>
      </c>
      <c r="N300">
        <f t="shared" si="62"/>
        <v>0.80108299999999999</v>
      </c>
      <c r="O300">
        <f t="shared" si="65"/>
        <v>0.16684199999999999</v>
      </c>
    </row>
    <row r="301" spans="1:15" x14ac:dyDescent="0.25">
      <c r="A301">
        <v>49</v>
      </c>
      <c r="B301">
        <v>9.6347400000000007</v>
      </c>
      <c r="C301">
        <v>0.196627</v>
      </c>
      <c r="D301">
        <v>0.80163600000000002</v>
      </c>
      <c r="E301">
        <v>0.16960600000000001</v>
      </c>
      <c r="F301">
        <v>51</v>
      </c>
      <c r="G301">
        <v>9.2424330000000001</v>
      </c>
      <c r="H301">
        <v>0.181224</v>
      </c>
      <c r="I301">
        <v>0.19289300000000001</v>
      </c>
      <c r="J301">
        <v>0.166352</v>
      </c>
      <c r="K301">
        <f t="shared" si="63"/>
        <v>100</v>
      </c>
      <c r="L301">
        <f t="shared" si="61"/>
        <v>18.877172999999999</v>
      </c>
      <c r="M301">
        <f t="shared" si="64"/>
        <v>0.18877173</v>
      </c>
      <c r="N301">
        <f t="shared" si="62"/>
        <v>0.80163600000000002</v>
      </c>
      <c r="O301">
        <f t="shared" si="65"/>
        <v>0.166352</v>
      </c>
    </row>
    <row r="302" spans="1:15" x14ac:dyDescent="0.25">
      <c r="A302">
        <v>45</v>
      </c>
      <c r="B302">
        <v>8.3108730000000008</v>
      </c>
      <c r="C302">
        <v>0.18468599999999999</v>
      </c>
      <c r="D302">
        <v>0.35968600000000001</v>
      </c>
      <c r="E302">
        <v>0.167045</v>
      </c>
      <c r="F302">
        <v>55</v>
      </c>
      <c r="G302">
        <v>10.567071</v>
      </c>
      <c r="H302">
        <v>0.19212899999999999</v>
      </c>
      <c r="I302">
        <v>0.80222199999999999</v>
      </c>
      <c r="J302">
        <v>0.166047</v>
      </c>
      <c r="K302">
        <f t="shared" si="63"/>
        <v>100</v>
      </c>
      <c r="L302">
        <f t="shared" si="61"/>
        <v>18.877943999999999</v>
      </c>
      <c r="M302">
        <f t="shared" si="64"/>
        <v>0.18877943999999999</v>
      </c>
      <c r="N302">
        <f t="shared" si="62"/>
        <v>0.80222199999999999</v>
      </c>
      <c r="O302">
        <f t="shared" si="65"/>
        <v>0.166047</v>
      </c>
    </row>
    <row r="303" spans="1:15" x14ac:dyDescent="0.25">
      <c r="A303">
        <v>62</v>
      </c>
      <c r="B303">
        <v>11.838964000000001</v>
      </c>
      <c r="C303">
        <v>0.19095100000000001</v>
      </c>
      <c r="D303">
        <v>0.80207700000000004</v>
      </c>
      <c r="E303">
        <v>0.16664100000000001</v>
      </c>
      <c r="F303">
        <v>38</v>
      </c>
      <c r="G303">
        <v>7.03878</v>
      </c>
      <c r="H303">
        <v>0.18523100000000001</v>
      </c>
      <c r="I303">
        <v>0.35817300000000002</v>
      </c>
      <c r="J303">
        <v>0.16272700000000001</v>
      </c>
      <c r="K303">
        <f t="shared" si="63"/>
        <v>100</v>
      </c>
      <c r="L303">
        <f t="shared" si="61"/>
        <v>18.877744</v>
      </c>
      <c r="M303">
        <f t="shared" si="64"/>
        <v>0.18877743999999999</v>
      </c>
      <c r="N303">
        <f t="shared" si="62"/>
        <v>0.80207700000000004</v>
      </c>
      <c r="O303">
        <f t="shared" si="65"/>
        <v>0.16272700000000001</v>
      </c>
    </row>
    <row r="304" spans="1:15" x14ac:dyDescent="0.25">
      <c r="K304">
        <f>SUM(K272:K303)</f>
        <v>3200</v>
      </c>
      <c r="L304">
        <f>MAX(L272:L303)</f>
        <v>18.877943999999999</v>
      </c>
      <c r="M304">
        <f>AVERAGE(M272:M303)</f>
        <v>0.18873164625000002</v>
      </c>
      <c r="N304">
        <f>MAX(N272:N303)</f>
        <v>0.80408599999999997</v>
      </c>
      <c r="O304">
        <f>MIN(O272:O303)</f>
        <v>0.16233900000000001</v>
      </c>
    </row>
    <row r="308" spans="2:7" x14ac:dyDescent="0.25">
      <c r="C308">
        <v>2</v>
      </c>
      <c r="D308">
        <v>4</v>
      </c>
      <c r="E308">
        <v>8</v>
      </c>
      <c r="F308">
        <v>16</v>
      </c>
      <c r="G308">
        <v>32</v>
      </c>
    </row>
    <row r="309" spans="2:7" x14ac:dyDescent="0.25">
      <c r="B309" t="s">
        <v>48</v>
      </c>
      <c r="C309">
        <f>M8</f>
        <v>0.18718850500000001</v>
      </c>
      <c r="D309">
        <f>M38</f>
        <v>0.19747499000000002</v>
      </c>
      <c r="E309">
        <f>M78</f>
        <v>0.185512185</v>
      </c>
      <c r="F309">
        <f>M136</f>
        <v>0.18801659500000001</v>
      </c>
      <c r="G309">
        <f>M223</f>
        <v>0.18890507218750002</v>
      </c>
    </row>
    <row r="310" spans="2:7" x14ac:dyDescent="0.25">
      <c r="B310" t="s">
        <v>49</v>
      </c>
      <c r="C310">
        <f>M17</f>
        <v>0.18568067999999999</v>
      </c>
      <c r="D310">
        <f>M50</f>
        <v>0.18904585500000001</v>
      </c>
      <c r="E310">
        <f>M94</f>
        <v>0.18932134624999999</v>
      </c>
      <c r="F310">
        <f>M160</f>
        <v>0.18522543875000003</v>
      </c>
      <c r="G310">
        <f>M263</f>
        <v>0.18498359406249998</v>
      </c>
    </row>
    <row r="311" spans="2:7" x14ac:dyDescent="0.25">
      <c r="B311" t="s">
        <v>50</v>
      </c>
      <c r="C311">
        <f>M26</f>
        <v>0.18935470999999998</v>
      </c>
      <c r="D311">
        <f>M61</f>
        <v>0.1891709775</v>
      </c>
      <c r="E311">
        <f>M111</f>
        <v>0.18944311875000003</v>
      </c>
      <c r="F311">
        <f>M184</f>
        <v>0.18680031437499997</v>
      </c>
      <c r="G311">
        <f>M304</f>
        <v>0.18873164625000002</v>
      </c>
    </row>
    <row r="327" spans="2:7" x14ac:dyDescent="0.25">
      <c r="C327">
        <v>2</v>
      </c>
      <c r="D327">
        <v>4</v>
      </c>
      <c r="E327">
        <v>8</v>
      </c>
      <c r="F327">
        <v>16</v>
      </c>
      <c r="G327">
        <v>32</v>
      </c>
    </row>
    <row r="328" spans="2:7" x14ac:dyDescent="0.25">
      <c r="B328" t="s">
        <v>48</v>
      </c>
      <c r="C328">
        <f>K8/L8</f>
        <v>10.684415332499272</v>
      </c>
      <c r="D328">
        <f>K38/L38</f>
        <v>20.255413677073104</v>
      </c>
      <c r="E328">
        <f>K78/L78</f>
        <v>43.121872653563727</v>
      </c>
      <c r="F328">
        <f>K136/L136</f>
        <v>85.092989885262199</v>
      </c>
      <c r="G328">
        <f>K223/L223</f>
        <v>169.38425172151304</v>
      </c>
    </row>
    <row r="329" spans="2:7" x14ac:dyDescent="0.25">
      <c r="B329" t="s">
        <v>49</v>
      </c>
      <c r="C329">
        <f>K17/L17</f>
        <v>10.771167673743916</v>
      </c>
      <c r="D329">
        <f>K50/L50</f>
        <v>21.158770654266213</v>
      </c>
      <c r="E329">
        <f>K94/L94</f>
        <v>42.254722559453057</v>
      </c>
      <c r="F329">
        <f>K160/L160</f>
        <v>86.374810859408313</v>
      </c>
      <c r="G329">
        <f>K263/L263</f>
        <v>172.97539462849778</v>
      </c>
    </row>
    <row r="330" spans="2:7" x14ac:dyDescent="0.25">
      <c r="B330" t="s">
        <v>50</v>
      </c>
      <c r="C330">
        <f>K26/L26</f>
        <v>10.562175487060198</v>
      </c>
      <c r="D330">
        <f>K61/L61</f>
        <v>21.14456704358091</v>
      </c>
      <c r="E330">
        <f>K111/L111</f>
        <v>42.227855066189257</v>
      </c>
      <c r="F330">
        <f>K184/L184</f>
        <v>85.648739957149942</v>
      </c>
      <c r="G330">
        <f>K304/L304</f>
        <v>169.50998477376561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Reliable</vt:lpstr>
      <vt:lpstr>Unreliable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rbatra</cp:lastModifiedBy>
  <dcterms:created xsi:type="dcterms:W3CDTF">2017-04-13T22:42:17Z</dcterms:created>
  <dcterms:modified xsi:type="dcterms:W3CDTF">2017-04-20T04:42:34Z</dcterms:modified>
</cp:coreProperties>
</file>