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tex\rfcyscore\"/>
    </mc:Choice>
  </mc:AlternateContent>
  <bookViews>
    <workbookView xWindow="0" yWindow="0" windowWidth="28800" windowHeight="12435" firstSheet="2" activeTab="5"/>
  </bookViews>
  <sheets>
    <sheet name="PDBbind v2007 benchmark (N=195)" sheetId="1" r:id="rId1"/>
    <sheet name="PDBbind v2012 benchmark (N=201)" sheetId="2" r:id="rId2"/>
    <sheet name="PDBbind v2013 benchmark (N=592)" sheetId="3" r:id="rId3"/>
    <sheet name="5-fold CV on PDBbind v2013" sheetId="4" r:id="rId4"/>
    <sheet name="LCOCV on PDBbind v2009" sheetId="6" r:id="rId5"/>
    <sheet name="LCOCV on PDBbind v2009 (flat)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0" i="7" l="1"/>
  <c r="W29" i="7"/>
  <c r="R30" i="7"/>
  <c r="R29" i="7"/>
  <c r="M30" i="7"/>
  <c r="M29" i="7"/>
  <c r="H30" i="7"/>
  <c r="I29" i="7"/>
  <c r="J29" i="7"/>
  <c r="K29" i="7"/>
  <c r="L29" i="7"/>
  <c r="N29" i="7"/>
  <c r="O29" i="7"/>
  <c r="P29" i="7"/>
  <c r="Q29" i="7"/>
  <c r="S29" i="7"/>
  <c r="T29" i="7"/>
  <c r="U29" i="7"/>
  <c r="V29" i="7"/>
  <c r="H29" i="7"/>
  <c r="V30" i="7"/>
  <c r="U30" i="7"/>
  <c r="T30" i="7"/>
  <c r="S30" i="7"/>
  <c r="Q30" i="7"/>
  <c r="P30" i="7"/>
  <c r="O30" i="7"/>
  <c r="N30" i="7"/>
  <c r="L30" i="7"/>
  <c r="K30" i="7"/>
  <c r="J30" i="7"/>
  <c r="I30" i="7"/>
  <c r="G30" i="7"/>
  <c r="F30" i="7"/>
  <c r="E30" i="7"/>
  <c r="D30" i="7"/>
  <c r="G29" i="7"/>
  <c r="F29" i="7"/>
  <c r="E29" i="7"/>
  <c r="D29" i="7"/>
</calcChain>
</file>

<file path=xl/sharedStrings.xml><?xml version="1.0" encoding="utf-8"?>
<sst xmlns="http://schemas.openxmlformats.org/spreadsheetml/2006/main" count="379" uniqueCount="100">
  <si>
    <t>model</t>
  </si>
  <si>
    <t>samples</t>
  </si>
  <si>
    <t>SD</t>
  </si>
  <si>
    <t>Rp</t>
  </si>
  <si>
    <t>Rs</t>
  </si>
  <si>
    <t>MLR::Cyscore</t>
  </si>
  <si>
    <t>RF::Cyscore</t>
  </si>
  <si>
    <t>RF::CyscoreVina</t>
  </si>
  <si>
    <t>RF::CyscoreVinaElem</t>
  </si>
  <si>
    <t>partition</t>
  </si>
  <si>
    <t>RMSE</t>
  </si>
  <si>
    <t>Rk</t>
  </si>
  <si>
    <t>cluster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</si>
  <si>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</si>
  <si>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</si>
  <si>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</si>
  <si>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</si>
  <si>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</si>
  <si>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</si>
  <si>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</si>
  <si>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</si>
  <si>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</si>
  <si>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</si>
  <si>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</si>
  <si>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</si>
  <si>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</si>
  <si>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</si>
  <si>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</si>
  <si>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</si>
  <si>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</si>
  <si>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</si>
  <si>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</si>
  <si>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</si>
  <si>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</si>
  <si>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</si>
  <si>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</si>
  <si>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</si>
  <si>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</si>
  <si>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</si>
  <si>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biological target </t>
  </si>
  <si>
    <t xml:space="preserve"> cluster </t>
  </si>
  <si>
    <t xml:space="preserve"> N </t>
  </si>
  <si>
    <t xml:space="preserve"> RMSE </t>
  </si>
  <si>
    <t xml:space="preserve"> SD </t>
  </si>
  <si>
    <t xml:space="preserve"> Rp </t>
  </si>
  <si>
    <t xml:space="preserve"> Rs </t>
  </si>
  <si>
    <t xml:space="preserve"> Rs</t>
  </si>
  <si>
    <t xml:space="preserve">HIV protease                   </t>
  </si>
  <si>
    <t xml:space="preserve"> A </t>
  </si>
  <si>
    <t xml:space="preserve">trypsin                        </t>
  </si>
  <si>
    <t xml:space="preserve"> B </t>
  </si>
  <si>
    <t xml:space="preserve">carbonic anhydrase             </t>
  </si>
  <si>
    <t xml:space="preserve"> C </t>
  </si>
  <si>
    <t xml:space="preserve">thrombin                       </t>
  </si>
  <si>
    <t xml:space="preserve"> D </t>
  </si>
  <si>
    <t xml:space="preserve">protein tyrosine phosphatase   </t>
  </si>
  <si>
    <t xml:space="preserve"> E </t>
  </si>
  <si>
    <t xml:space="preserve">factor Xa                      </t>
  </si>
  <si>
    <t xml:space="preserve"> F </t>
  </si>
  <si>
    <t xml:space="preserve">urokinase                      </t>
  </si>
  <si>
    <t xml:space="preserve"> G </t>
  </si>
  <si>
    <t xml:space="preserve">different similar transporters </t>
  </si>
  <si>
    <t xml:space="preserve"> H </t>
  </si>
  <si>
    <t xml:space="preserve">c-AMP dependent kinase         </t>
  </si>
  <si>
    <t xml:space="preserve"> I </t>
  </si>
  <si>
    <t xml:space="preserve">$\beta$-glucosidase            </t>
  </si>
  <si>
    <t xml:space="preserve"> J </t>
  </si>
  <si>
    <t xml:space="preserve">antibodies                     </t>
  </si>
  <si>
    <t xml:space="preserve"> K </t>
  </si>
  <si>
    <t xml:space="preserve">casein kinase II               </t>
  </si>
  <si>
    <t xml:space="preserve"> L </t>
  </si>
  <si>
    <t xml:space="preserve">ribonuclease                   </t>
  </si>
  <si>
    <t xml:space="preserve"> M </t>
  </si>
  <si>
    <t xml:space="preserve">thermolysine                   </t>
  </si>
  <si>
    <t xml:space="preserve">CDK2 kinase                    </t>
  </si>
  <si>
    <t xml:space="preserve"> O </t>
  </si>
  <si>
    <t xml:space="preserve">glutamate receptor 2           </t>
  </si>
  <si>
    <t xml:space="preserve"> P </t>
  </si>
  <si>
    <t xml:space="preserve">P38 kinase                     </t>
  </si>
  <si>
    <t xml:space="preserve"> Q </t>
  </si>
  <si>
    <t xml:space="preserve">$\beta$-secretase I            </t>
  </si>
  <si>
    <t xml:space="preserve"> R </t>
  </si>
  <si>
    <t xml:space="preserve">tRNA-guanine transglycosylase  </t>
  </si>
  <si>
    <t xml:space="preserve"> S </t>
  </si>
  <si>
    <t xml:space="preserve">endothiapepsin                 </t>
  </si>
  <si>
    <t xml:space="preserve"> T </t>
  </si>
  <si>
    <t xml:space="preserve">$\alpha$-mannosidase 2         </t>
  </si>
  <si>
    <t xml:space="preserve"> U </t>
  </si>
  <si>
    <t xml:space="preserve">carboxypeptidase A             </t>
  </si>
  <si>
    <t xml:space="preserve"> V </t>
  </si>
  <si>
    <t xml:space="preserve">penicillopepsin                </t>
  </si>
  <si>
    <t xml:space="preserve"> W </t>
  </si>
  <si>
    <t xml:space="preserve">clusters with 4-9 complexes    </t>
  </si>
  <si>
    <t xml:space="preserve"> X </t>
  </si>
  <si>
    <t xml:space="preserve">clusters with 2-3 complexes    </t>
  </si>
  <si>
    <t xml:space="preserve"> Y </t>
  </si>
  <si>
    <t xml:space="preserve">singletons                     </t>
  </si>
  <si>
    <t xml:space="preserve"> Z 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</si>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</sst>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5" x14ac:dyDescent="0.25"/>
  <cols>
    <col min="1" max="1" width="20.7109375" customWidth="1"/>
    <col min="2" max="2" width="9.140625" style="1"/>
    <col min="3" max="4" width="9.140625" style="2"/>
    <col min="5" max="6" width="9.140625" style="3"/>
    <col min="7" max="7" width="9.140625" style="5"/>
  </cols>
  <sheetData>
    <row r="1" spans="1:7" x14ac:dyDescent="0.25">
      <c r="A1" t="s">
        <v>0</v>
      </c>
      <c r="B1" s="1" t="s">
        <v>1</v>
      </c>
      <c r="C1" s="2" t="s">
        <v>10</v>
      </c>
      <c r="D1" s="2" t="s">
        <v>2</v>
      </c>
      <c r="E1" s="3" t="s">
        <v>3</v>
      </c>
      <c r="F1" s="3" t="s">
        <v>4</v>
      </c>
      <c r="G1" s="3" t="s">
        <v>11</v>
      </c>
    </row>
    <row r="2" spans="1:7" x14ac:dyDescent="0.25">
      <c r="A2" t="s">
        <v>5</v>
      </c>
      <c r="B2" s="1">
        <v>247</v>
      </c>
      <c r="C2" s="2">
        <v>1.8</v>
      </c>
      <c r="D2" s="2">
        <v>1.79</v>
      </c>
      <c r="E2" s="3">
        <v>0.66</v>
      </c>
      <c r="F2" s="3">
        <v>0.68700000000000006</v>
      </c>
      <c r="G2" s="5">
        <v>0.497</v>
      </c>
    </row>
    <row r="3" spans="1:7" x14ac:dyDescent="0.25">
      <c r="A3" t="s">
        <v>5</v>
      </c>
      <c r="B3" s="1">
        <v>1105</v>
      </c>
      <c r="C3" s="2">
        <v>1.87</v>
      </c>
      <c r="D3" s="2">
        <v>1.82</v>
      </c>
      <c r="E3" s="3">
        <v>0.64900000000000002</v>
      </c>
      <c r="F3" s="3">
        <v>0.68100000000000005</v>
      </c>
      <c r="G3" s="5">
        <v>0.49099999999999999</v>
      </c>
    </row>
    <row r="4" spans="1:7" x14ac:dyDescent="0.25">
      <c r="A4" t="s">
        <v>6</v>
      </c>
      <c r="B4" s="1">
        <v>247</v>
      </c>
      <c r="C4" s="2">
        <v>1.82</v>
      </c>
      <c r="D4" s="2">
        <v>1.82</v>
      </c>
      <c r="E4" s="3">
        <v>0.64800000000000002</v>
      </c>
      <c r="F4" s="3">
        <v>0.64800000000000002</v>
      </c>
      <c r="G4" s="5">
        <v>0.46800000000000003</v>
      </c>
    </row>
    <row r="5" spans="1:7" x14ac:dyDescent="0.25">
      <c r="A5" t="s">
        <v>6</v>
      </c>
      <c r="B5" s="1">
        <v>1105</v>
      </c>
      <c r="C5" s="2">
        <v>1.75</v>
      </c>
      <c r="D5" s="2">
        <v>1.73</v>
      </c>
      <c r="E5" s="3">
        <v>0.68700000000000006</v>
      </c>
      <c r="F5" s="3">
        <v>0.69399999999999995</v>
      </c>
      <c r="G5" s="5">
        <v>0.503</v>
      </c>
    </row>
    <row r="6" spans="1:7" x14ac:dyDescent="0.25">
      <c r="A6" t="s">
        <v>7</v>
      </c>
      <c r="B6" s="1">
        <v>247</v>
      </c>
      <c r="C6" s="2">
        <v>1.78</v>
      </c>
      <c r="D6" s="2">
        <v>1.79</v>
      </c>
      <c r="E6" s="3">
        <v>0.66200000000000003</v>
      </c>
      <c r="F6" s="3">
        <v>0.66800000000000004</v>
      </c>
      <c r="G6" s="5">
        <v>0.48399999999999999</v>
      </c>
    </row>
    <row r="7" spans="1:7" x14ac:dyDescent="0.25">
      <c r="A7" t="s">
        <v>7</v>
      </c>
      <c r="B7" s="1">
        <v>1105</v>
      </c>
      <c r="C7" s="2">
        <v>1.63</v>
      </c>
      <c r="D7" s="2">
        <v>1.58</v>
      </c>
      <c r="E7" s="3">
        <v>0.749</v>
      </c>
      <c r="F7" s="3">
        <v>0.75900000000000001</v>
      </c>
      <c r="G7" s="5">
        <v>0.56499999999999995</v>
      </c>
    </row>
    <row r="8" spans="1:7" x14ac:dyDescent="0.25">
      <c r="A8" t="s">
        <v>8</v>
      </c>
      <c r="B8" s="1">
        <v>247</v>
      </c>
      <c r="C8" s="2">
        <v>1.77</v>
      </c>
      <c r="D8" s="2">
        <v>1.77</v>
      </c>
      <c r="E8" s="3">
        <v>0.67300000000000004</v>
      </c>
      <c r="F8" s="3">
        <v>0.68899999999999995</v>
      </c>
      <c r="G8" s="5">
        <v>0.5</v>
      </c>
    </row>
    <row r="9" spans="1:7" x14ac:dyDescent="0.25">
      <c r="A9" t="s">
        <v>8</v>
      </c>
      <c r="B9" s="1">
        <v>1105</v>
      </c>
      <c r="C9" s="2">
        <v>1.52</v>
      </c>
      <c r="D9" s="2">
        <v>1.42</v>
      </c>
      <c r="E9" s="3">
        <v>0.80300000000000005</v>
      </c>
      <c r="F9" s="3">
        <v>0.79800000000000004</v>
      </c>
      <c r="G9" s="5">
        <v>0.60599999999999998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5" x14ac:dyDescent="0.25"/>
  <cols>
    <col min="1" max="1" width="20.7109375" customWidth="1"/>
    <col min="3" max="4" width="9.140625" style="4"/>
    <col min="5" max="7" width="9.140625" style="5"/>
  </cols>
  <sheetData>
    <row r="1" spans="1:7" x14ac:dyDescent="0.25">
      <c r="A1" t="s">
        <v>0</v>
      </c>
      <c r="B1" s="1" t="s">
        <v>1</v>
      </c>
      <c r="C1" s="2" t="s">
        <v>10</v>
      </c>
      <c r="D1" s="2" t="s">
        <v>2</v>
      </c>
      <c r="E1" s="3" t="s">
        <v>3</v>
      </c>
      <c r="F1" s="3" t="s">
        <v>4</v>
      </c>
      <c r="G1" s="3" t="s">
        <v>11</v>
      </c>
    </row>
    <row r="2" spans="1:7" x14ac:dyDescent="0.25">
      <c r="A2" t="s">
        <v>5</v>
      </c>
      <c r="B2">
        <v>247</v>
      </c>
      <c r="C2" s="4">
        <v>1.88</v>
      </c>
      <c r="D2" s="4">
        <v>1.89</v>
      </c>
      <c r="E2" s="5">
        <v>0.63</v>
      </c>
      <c r="F2" s="5">
        <v>0.63900000000000001</v>
      </c>
      <c r="G2" s="5">
        <v>0.45700000000000002</v>
      </c>
    </row>
    <row r="3" spans="1:7" x14ac:dyDescent="0.25">
      <c r="A3" t="s">
        <v>5</v>
      </c>
      <c r="B3">
        <v>2696</v>
      </c>
      <c r="C3" s="4">
        <v>1.99</v>
      </c>
      <c r="D3" s="4">
        <v>1.94</v>
      </c>
      <c r="E3" s="5">
        <v>0.60399999999999998</v>
      </c>
      <c r="F3" s="5">
        <v>0.61399999999999999</v>
      </c>
      <c r="G3" s="5">
        <v>0.44</v>
      </c>
    </row>
    <row r="4" spans="1:7" x14ac:dyDescent="0.25">
      <c r="A4" t="s">
        <v>6</v>
      </c>
      <c r="B4">
        <v>247</v>
      </c>
      <c r="C4" s="4">
        <v>1.87</v>
      </c>
      <c r="D4" s="4">
        <v>1.87</v>
      </c>
      <c r="E4" s="5">
        <v>0.63700000000000001</v>
      </c>
      <c r="F4" s="5">
        <v>0.64100000000000001</v>
      </c>
      <c r="G4" s="5">
        <v>0.45800000000000002</v>
      </c>
    </row>
    <row r="5" spans="1:7" x14ac:dyDescent="0.25">
      <c r="A5" t="s">
        <v>6</v>
      </c>
      <c r="B5">
        <v>2696</v>
      </c>
      <c r="C5" s="4">
        <v>1.89</v>
      </c>
      <c r="D5" s="4">
        <v>1.84</v>
      </c>
      <c r="E5" s="5">
        <v>0.65300000000000002</v>
      </c>
      <c r="F5" s="5">
        <v>0.64900000000000002</v>
      </c>
      <c r="G5" s="5">
        <v>0.47399999999999998</v>
      </c>
    </row>
    <row r="6" spans="1:7" x14ac:dyDescent="0.25">
      <c r="A6" t="s">
        <v>7</v>
      </c>
      <c r="B6">
        <v>247</v>
      </c>
      <c r="C6" s="4">
        <v>1.85</v>
      </c>
      <c r="D6" s="4">
        <v>1.86</v>
      </c>
      <c r="E6" s="5">
        <v>0.64400000000000002</v>
      </c>
      <c r="F6" s="5">
        <v>0.65200000000000002</v>
      </c>
      <c r="G6" s="5">
        <v>0.46600000000000003</v>
      </c>
    </row>
    <row r="7" spans="1:7" x14ac:dyDescent="0.25">
      <c r="A7" t="s">
        <v>7</v>
      </c>
      <c r="B7">
        <v>2696</v>
      </c>
      <c r="C7" s="4">
        <v>1.83</v>
      </c>
      <c r="D7" s="4">
        <v>1.77</v>
      </c>
      <c r="E7" s="5">
        <v>0.68300000000000005</v>
      </c>
      <c r="F7" s="5">
        <v>0.67800000000000005</v>
      </c>
      <c r="G7" s="5">
        <v>0.49299999999999999</v>
      </c>
    </row>
    <row r="8" spans="1:7" x14ac:dyDescent="0.25">
      <c r="A8" t="s">
        <v>8</v>
      </c>
      <c r="B8">
        <v>247</v>
      </c>
      <c r="C8" s="4">
        <v>1.86</v>
      </c>
      <c r="D8" s="4">
        <v>1.87</v>
      </c>
      <c r="E8" s="5">
        <v>0.64</v>
      </c>
      <c r="F8" s="5">
        <v>0.64200000000000002</v>
      </c>
      <c r="G8" s="5">
        <v>0.46</v>
      </c>
    </row>
    <row r="9" spans="1:7" x14ac:dyDescent="0.25">
      <c r="A9" t="s">
        <v>8</v>
      </c>
      <c r="B9">
        <v>2696</v>
      </c>
      <c r="C9" s="4">
        <v>1.74</v>
      </c>
      <c r="D9" s="4">
        <v>1.64</v>
      </c>
      <c r="E9" s="5">
        <v>0.73599999999999999</v>
      </c>
      <c r="F9" s="5">
        <v>0.73199999999999998</v>
      </c>
      <c r="G9" s="5">
        <v>0.53800000000000003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5" x14ac:dyDescent="0.25"/>
  <cols>
    <col min="1" max="1" width="20.7109375" customWidth="1"/>
    <col min="3" max="4" width="9.140625" style="4"/>
    <col min="5" max="7" width="9.140625" style="5"/>
  </cols>
  <sheetData>
    <row r="1" spans="1:7" x14ac:dyDescent="0.25">
      <c r="A1" t="s">
        <v>0</v>
      </c>
      <c r="B1" s="1" t="s">
        <v>1</v>
      </c>
      <c r="C1" s="2" t="s">
        <v>10</v>
      </c>
      <c r="D1" s="2" t="s">
        <v>2</v>
      </c>
      <c r="E1" s="3" t="s">
        <v>3</v>
      </c>
      <c r="F1" s="3" t="s">
        <v>4</v>
      </c>
      <c r="G1" s="3" t="s">
        <v>11</v>
      </c>
    </row>
    <row r="2" spans="1:7" x14ac:dyDescent="0.25">
      <c r="A2" t="s">
        <v>5</v>
      </c>
      <c r="B2">
        <v>247</v>
      </c>
      <c r="C2" s="4">
        <v>1.75</v>
      </c>
      <c r="D2" s="4">
        <v>1.63</v>
      </c>
      <c r="E2" s="5">
        <v>0.57899999999999996</v>
      </c>
      <c r="F2" s="5">
        <v>0.59199999999999997</v>
      </c>
      <c r="G2" s="5">
        <v>0.41799999999999998</v>
      </c>
    </row>
    <row r="3" spans="1:7" x14ac:dyDescent="0.25">
      <c r="A3" t="s">
        <v>5</v>
      </c>
      <c r="B3">
        <v>592</v>
      </c>
      <c r="C3" s="4">
        <v>1.62</v>
      </c>
      <c r="D3" s="4">
        <v>1.62</v>
      </c>
      <c r="E3" s="5">
        <v>0.58799999999999997</v>
      </c>
      <c r="F3" s="5">
        <v>0.59799999999999998</v>
      </c>
      <c r="G3" s="5">
        <v>0.42199999999999999</v>
      </c>
    </row>
    <row r="4" spans="1:7" x14ac:dyDescent="0.25">
      <c r="A4" t="s">
        <v>5</v>
      </c>
      <c r="B4">
        <v>1184</v>
      </c>
      <c r="C4" s="4">
        <v>1.62</v>
      </c>
      <c r="D4" s="4">
        <v>1.62</v>
      </c>
      <c r="E4" s="5">
        <v>0.58799999999999997</v>
      </c>
      <c r="F4" s="5">
        <v>0.59799999999999998</v>
      </c>
      <c r="G4" s="5">
        <v>0.42199999999999999</v>
      </c>
    </row>
    <row r="5" spans="1:7" x14ac:dyDescent="0.25">
      <c r="A5" t="s">
        <v>5</v>
      </c>
      <c r="B5">
        <v>1776</v>
      </c>
      <c r="C5" s="4">
        <v>1.61</v>
      </c>
      <c r="D5" s="4">
        <v>1.61</v>
      </c>
      <c r="E5" s="5">
        <v>0.59</v>
      </c>
      <c r="F5" s="5">
        <v>0.6</v>
      </c>
      <c r="G5" s="5">
        <v>0.42399999999999999</v>
      </c>
    </row>
    <row r="6" spans="1:7" x14ac:dyDescent="0.25">
      <c r="A6" t="s">
        <v>5</v>
      </c>
      <c r="B6">
        <v>2367</v>
      </c>
      <c r="C6" s="4">
        <v>1.62</v>
      </c>
      <c r="D6" s="4">
        <v>1.62</v>
      </c>
      <c r="E6" s="5">
        <v>0.58899999999999997</v>
      </c>
      <c r="F6" s="5">
        <v>0.6</v>
      </c>
      <c r="G6" s="5">
        <v>0.42299999999999999</v>
      </c>
    </row>
    <row r="7" spans="1:7" x14ac:dyDescent="0.25">
      <c r="A7" t="s">
        <v>6</v>
      </c>
      <c r="B7">
        <v>592</v>
      </c>
      <c r="C7" s="4">
        <v>1.59</v>
      </c>
      <c r="D7" s="4">
        <v>1.59</v>
      </c>
      <c r="E7" s="5">
        <v>0.60899999999999999</v>
      </c>
      <c r="F7" s="5">
        <v>0.6</v>
      </c>
      <c r="G7" s="5">
        <v>0.42399999999999999</v>
      </c>
    </row>
    <row r="8" spans="1:7" x14ac:dyDescent="0.25">
      <c r="A8" t="s">
        <v>6</v>
      </c>
      <c r="B8">
        <v>1184</v>
      </c>
      <c r="C8" s="4">
        <v>1.56</v>
      </c>
      <c r="D8" s="4">
        <v>1.55</v>
      </c>
      <c r="E8" s="5">
        <v>0.629</v>
      </c>
      <c r="F8" s="5">
        <v>0.61899999999999999</v>
      </c>
      <c r="G8" s="5">
        <v>0.442</v>
      </c>
    </row>
    <row r="9" spans="1:7" x14ac:dyDescent="0.25">
      <c r="A9" t="s">
        <v>6</v>
      </c>
      <c r="B9">
        <v>1776</v>
      </c>
      <c r="C9" s="4">
        <v>1.54</v>
      </c>
      <c r="D9" s="4">
        <v>1.53</v>
      </c>
      <c r="E9" s="5">
        <v>0.64200000000000002</v>
      </c>
      <c r="F9" s="5">
        <v>0.628</v>
      </c>
      <c r="G9" s="5">
        <v>0.45</v>
      </c>
    </row>
    <row r="10" spans="1:7" x14ac:dyDescent="0.25">
      <c r="A10" t="s">
        <v>6</v>
      </c>
      <c r="B10">
        <v>2367</v>
      </c>
      <c r="C10" s="4">
        <v>1.51</v>
      </c>
      <c r="D10" s="4">
        <v>1.51</v>
      </c>
      <c r="E10" s="5">
        <v>0.65700000000000003</v>
      </c>
      <c r="F10" s="5">
        <v>0.64100000000000001</v>
      </c>
      <c r="G10" s="5">
        <v>0.46</v>
      </c>
    </row>
    <row r="11" spans="1:7" x14ac:dyDescent="0.25">
      <c r="A11" t="s">
        <v>7</v>
      </c>
      <c r="B11">
        <v>592</v>
      </c>
      <c r="C11" s="4">
        <v>1.49</v>
      </c>
      <c r="D11" s="4">
        <v>1.49</v>
      </c>
      <c r="E11" s="5">
        <v>0.66900000000000004</v>
      </c>
      <c r="F11" s="5">
        <v>0.66300000000000003</v>
      </c>
      <c r="G11" s="5">
        <v>0.47699999999999998</v>
      </c>
    </row>
    <row r="12" spans="1:7" x14ac:dyDescent="0.25">
      <c r="A12" t="s">
        <v>7</v>
      </c>
      <c r="B12">
        <v>1184</v>
      </c>
      <c r="C12" s="4">
        <v>1.43</v>
      </c>
      <c r="D12" s="4">
        <v>1.42</v>
      </c>
      <c r="E12" s="5">
        <v>0.70199999999999996</v>
      </c>
      <c r="F12" s="5">
        <v>0.69799999999999995</v>
      </c>
      <c r="G12" s="5">
        <v>0.50700000000000001</v>
      </c>
    </row>
    <row r="13" spans="1:7" x14ac:dyDescent="0.25">
      <c r="A13" t="s">
        <v>7</v>
      </c>
      <c r="B13">
        <v>1776</v>
      </c>
      <c r="C13" s="4">
        <v>1.41</v>
      </c>
      <c r="D13" s="4">
        <v>1.4</v>
      </c>
      <c r="E13" s="5">
        <v>0.71599999999999997</v>
      </c>
      <c r="F13" s="5">
        <v>0.71</v>
      </c>
      <c r="G13" s="5">
        <v>0.51700000000000002</v>
      </c>
    </row>
    <row r="14" spans="1:7" x14ac:dyDescent="0.25">
      <c r="A14" t="s">
        <v>7</v>
      </c>
      <c r="B14">
        <v>2367</v>
      </c>
      <c r="C14" s="4">
        <v>1.38</v>
      </c>
      <c r="D14" s="4">
        <v>1.37</v>
      </c>
      <c r="E14" s="5">
        <v>0.73</v>
      </c>
      <c r="F14" s="5">
        <v>0.72499999999999998</v>
      </c>
      <c r="G14" s="5">
        <v>0.53</v>
      </c>
    </row>
    <row r="15" spans="1:7" x14ac:dyDescent="0.25">
      <c r="A15" t="s">
        <v>8</v>
      </c>
      <c r="B15">
        <v>592</v>
      </c>
      <c r="C15" s="4">
        <v>1.42</v>
      </c>
      <c r="D15" s="4">
        <v>1.41</v>
      </c>
      <c r="E15" s="5">
        <v>0.71</v>
      </c>
      <c r="F15" s="5">
        <v>0.70699999999999996</v>
      </c>
      <c r="G15" s="5">
        <v>0.51600000000000001</v>
      </c>
    </row>
    <row r="16" spans="1:7" x14ac:dyDescent="0.25">
      <c r="A16" t="s">
        <v>8</v>
      </c>
      <c r="B16">
        <v>1184</v>
      </c>
      <c r="C16" s="4">
        <v>1.36</v>
      </c>
      <c r="D16" s="4">
        <v>1.35</v>
      </c>
      <c r="E16" s="5">
        <v>0.73699999999999999</v>
      </c>
      <c r="F16" s="5">
        <v>0.73899999999999999</v>
      </c>
      <c r="G16" s="5">
        <v>0.54700000000000004</v>
      </c>
    </row>
    <row r="17" spans="1:7" x14ac:dyDescent="0.25">
      <c r="A17" t="s">
        <v>8</v>
      </c>
      <c r="B17">
        <v>1776</v>
      </c>
      <c r="C17" s="4">
        <v>1.32</v>
      </c>
      <c r="D17" s="4">
        <v>1.31</v>
      </c>
      <c r="E17" s="5">
        <v>0.755</v>
      </c>
      <c r="F17" s="5">
        <v>0.76</v>
      </c>
      <c r="G17" s="5">
        <v>0.56200000000000006</v>
      </c>
    </row>
    <row r="18" spans="1:7" x14ac:dyDescent="0.25">
      <c r="A18" t="s">
        <v>8</v>
      </c>
      <c r="B18">
        <v>2367</v>
      </c>
      <c r="C18" s="4">
        <v>1.3</v>
      </c>
      <c r="D18" s="4">
        <v>1.29</v>
      </c>
      <c r="E18" s="5">
        <v>0.76400000000000001</v>
      </c>
      <c r="F18" s="5">
        <v>0.76600000000000001</v>
      </c>
      <c r="G18" s="5">
        <v>0.56999999999999995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defaultRowHeight="15" x14ac:dyDescent="0.25"/>
  <cols>
    <col min="1" max="1" width="20.7109375" customWidth="1"/>
    <col min="4" max="5" width="9.140625" style="4"/>
    <col min="6" max="8" width="9.140625" style="5"/>
  </cols>
  <sheetData>
    <row r="1" spans="1:8" x14ac:dyDescent="0.25">
      <c r="A1" t="s">
        <v>0</v>
      </c>
      <c r="B1" s="1" t="s">
        <v>9</v>
      </c>
      <c r="C1" s="1" t="s">
        <v>1</v>
      </c>
      <c r="D1" s="2" t="s">
        <v>10</v>
      </c>
      <c r="E1" s="2" t="s">
        <v>2</v>
      </c>
      <c r="F1" s="3" t="s">
        <v>3</v>
      </c>
      <c r="G1" s="3" t="s">
        <v>4</v>
      </c>
      <c r="H1" s="3" t="s">
        <v>11</v>
      </c>
    </row>
    <row r="2" spans="1:8" x14ac:dyDescent="0.25">
      <c r="A2" t="s">
        <v>5</v>
      </c>
      <c r="B2">
        <v>1</v>
      </c>
      <c r="C2">
        <v>592</v>
      </c>
      <c r="D2" s="4">
        <v>1.66</v>
      </c>
      <c r="E2" s="4">
        <v>1.66</v>
      </c>
      <c r="F2" s="5">
        <v>0.56000000000000005</v>
      </c>
      <c r="G2" s="5">
        <v>0.55500000000000005</v>
      </c>
      <c r="H2" s="5">
        <v>0.38800000000000001</v>
      </c>
    </row>
    <row r="3" spans="1:8" x14ac:dyDescent="0.25">
      <c r="A3" t="s">
        <v>5</v>
      </c>
      <c r="B3">
        <v>2</v>
      </c>
      <c r="C3">
        <v>592</v>
      </c>
      <c r="D3" s="4">
        <v>1.62</v>
      </c>
      <c r="E3" s="4">
        <v>1.62</v>
      </c>
      <c r="F3" s="5">
        <v>0.58899999999999997</v>
      </c>
      <c r="G3" s="5">
        <v>0.6</v>
      </c>
      <c r="H3" s="5">
        <v>0.42299999999999999</v>
      </c>
    </row>
    <row r="4" spans="1:8" x14ac:dyDescent="0.25">
      <c r="A4" t="s">
        <v>5</v>
      </c>
      <c r="B4">
        <v>3</v>
      </c>
      <c r="C4">
        <v>592</v>
      </c>
      <c r="D4" s="4">
        <v>1.69</v>
      </c>
      <c r="E4" s="4">
        <v>1.7</v>
      </c>
      <c r="F4" s="5">
        <v>0.53100000000000003</v>
      </c>
      <c r="G4" s="5">
        <v>0.52900000000000003</v>
      </c>
      <c r="H4" s="5">
        <v>0.373</v>
      </c>
    </row>
    <row r="5" spans="1:8" x14ac:dyDescent="0.25">
      <c r="A5" t="s">
        <v>5</v>
      </c>
      <c r="B5">
        <v>4</v>
      </c>
      <c r="C5">
        <v>592</v>
      </c>
      <c r="D5" s="4">
        <v>1.68</v>
      </c>
      <c r="E5" s="4">
        <v>1.68</v>
      </c>
      <c r="F5" s="5">
        <v>0.54200000000000004</v>
      </c>
      <c r="G5" s="5">
        <v>0.55700000000000005</v>
      </c>
      <c r="H5" s="5">
        <v>0.39</v>
      </c>
    </row>
    <row r="6" spans="1:8" x14ac:dyDescent="0.25">
      <c r="A6" t="s">
        <v>5</v>
      </c>
      <c r="B6">
        <v>5</v>
      </c>
      <c r="C6">
        <v>591</v>
      </c>
      <c r="D6" s="4">
        <v>1.65</v>
      </c>
      <c r="E6" s="4">
        <v>1.65</v>
      </c>
      <c r="F6" s="5">
        <v>0.55900000000000005</v>
      </c>
      <c r="G6" s="5">
        <v>0.55300000000000005</v>
      </c>
      <c r="H6" s="5">
        <v>0.38800000000000001</v>
      </c>
    </row>
    <row r="7" spans="1:8" x14ac:dyDescent="0.25">
      <c r="A7" t="s">
        <v>6</v>
      </c>
      <c r="B7">
        <v>1</v>
      </c>
      <c r="C7">
        <v>592</v>
      </c>
      <c r="D7" s="4">
        <v>1.6</v>
      </c>
      <c r="E7" s="4">
        <v>1.6</v>
      </c>
      <c r="F7" s="5">
        <v>0.60099999999999998</v>
      </c>
      <c r="G7" s="5">
        <v>0.58799999999999997</v>
      </c>
      <c r="H7" s="5">
        <v>0.41599999999999998</v>
      </c>
    </row>
    <row r="8" spans="1:8" x14ac:dyDescent="0.25">
      <c r="A8" t="s">
        <v>6</v>
      </c>
      <c r="B8">
        <v>2</v>
      </c>
      <c r="C8">
        <v>592</v>
      </c>
      <c r="D8" s="4">
        <v>1.51</v>
      </c>
      <c r="E8" s="4">
        <v>1.51</v>
      </c>
      <c r="F8" s="5">
        <v>0.65700000000000003</v>
      </c>
      <c r="G8" s="5">
        <v>0.64100000000000001</v>
      </c>
      <c r="H8" s="5">
        <v>0.46</v>
      </c>
    </row>
    <row r="9" spans="1:8" x14ac:dyDescent="0.25">
      <c r="A9" t="s">
        <v>6</v>
      </c>
      <c r="B9">
        <v>3</v>
      </c>
      <c r="C9">
        <v>592</v>
      </c>
      <c r="D9" s="4">
        <v>1.66</v>
      </c>
      <c r="E9" s="4">
        <v>1.66</v>
      </c>
      <c r="F9" s="5">
        <v>0.56100000000000005</v>
      </c>
      <c r="G9" s="5">
        <v>0.54500000000000004</v>
      </c>
      <c r="H9" s="5">
        <v>0.39100000000000001</v>
      </c>
    </row>
    <row r="10" spans="1:8" x14ac:dyDescent="0.25">
      <c r="A10" t="s">
        <v>6</v>
      </c>
      <c r="B10">
        <v>4</v>
      </c>
      <c r="C10">
        <v>592</v>
      </c>
      <c r="D10" s="4">
        <v>1.63</v>
      </c>
      <c r="E10" s="4">
        <v>1.63</v>
      </c>
      <c r="F10" s="5">
        <v>0.57999999999999996</v>
      </c>
      <c r="G10" s="5">
        <v>0.57599999999999996</v>
      </c>
      <c r="H10" s="5">
        <v>0.40799999999999997</v>
      </c>
    </row>
    <row r="11" spans="1:8" x14ac:dyDescent="0.25">
      <c r="A11" t="s">
        <v>6</v>
      </c>
      <c r="B11">
        <v>5</v>
      </c>
      <c r="C11">
        <v>591</v>
      </c>
      <c r="D11" s="4">
        <v>1.57</v>
      </c>
      <c r="E11" s="4">
        <v>1.57</v>
      </c>
      <c r="F11" s="5">
        <v>0.61499999999999999</v>
      </c>
      <c r="G11" s="5">
        <v>0.58599999999999997</v>
      </c>
      <c r="H11" s="5">
        <v>0.41799999999999998</v>
      </c>
    </row>
    <row r="12" spans="1:8" x14ac:dyDescent="0.25">
      <c r="A12" t="s">
        <v>7</v>
      </c>
      <c r="B12">
        <v>1</v>
      </c>
      <c r="C12">
        <v>592</v>
      </c>
      <c r="D12" s="4">
        <v>1.41</v>
      </c>
      <c r="E12" s="4">
        <v>1.41</v>
      </c>
      <c r="F12" s="5">
        <v>0.70799999999999996</v>
      </c>
      <c r="G12" s="5">
        <v>0.70899999999999996</v>
      </c>
      <c r="H12" s="5">
        <v>0.51700000000000002</v>
      </c>
    </row>
    <row r="13" spans="1:8" x14ac:dyDescent="0.25">
      <c r="A13" t="s">
        <v>7</v>
      </c>
      <c r="B13">
        <v>2</v>
      </c>
      <c r="C13">
        <v>592</v>
      </c>
      <c r="D13" s="4">
        <v>1.38</v>
      </c>
      <c r="E13" s="4">
        <v>1.37</v>
      </c>
      <c r="F13" s="5">
        <v>0.73</v>
      </c>
      <c r="G13" s="5">
        <v>0.72499999999999998</v>
      </c>
      <c r="H13" s="5">
        <v>0.53</v>
      </c>
    </row>
    <row r="14" spans="1:8" x14ac:dyDescent="0.25">
      <c r="A14" t="s">
        <v>7</v>
      </c>
      <c r="B14">
        <v>3</v>
      </c>
      <c r="C14">
        <v>592</v>
      </c>
      <c r="D14" s="4">
        <v>1.49</v>
      </c>
      <c r="E14" s="4">
        <v>1.49</v>
      </c>
      <c r="F14" s="5">
        <v>0.66800000000000004</v>
      </c>
      <c r="G14" s="5">
        <v>0.66500000000000004</v>
      </c>
      <c r="H14" s="5">
        <v>0.48799999999999999</v>
      </c>
    </row>
    <row r="15" spans="1:8" x14ac:dyDescent="0.25">
      <c r="A15" t="s">
        <v>7</v>
      </c>
      <c r="B15">
        <v>4</v>
      </c>
      <c r="C15">
        <v>592</v>
      </c>
      <c r="D15" s="4">
        <v>1.51</v>
      </c>
      <c r="E15" s="4">
        <v>1.51</v>
      </c>
      <c r="F15" s="5">
        <v>0.65700000000000003</v>
      </c>
      <c r="G15" s="5">
        <v>0.66100000000000003</v>
      </c>
      <c r="H15" s="5">
        <v>0.47499999999999998</v>
      </c>
    </row>
    <row r="16" spans="1:8" x14ac:dyDescent="0.25">
      <c r="A16" t="s">
        <v>7</v>
      </c>
      <c r="B16">
        <v>5</v>
      </c>
      <c r="C16">
        <v>591</v>
      </c>
      <c r="D16" s="4">
        <v>1.42</v>
      </c>
      <c r="E16" s="4">
        <v>1.42</v>
      </c>
      <c r="F16" s="5">
        <v>0.70099999999999996</v>
      </c>
      <c r="G16" s="5">
        <v>0.69199999999999995</v>
      </c>
      <c r="H16" s="5">
        <v>0.502</v>
      </c>
    </row>
    <row r="17" spans="1:8" x14ac:dyDescent="0.25">
      <c r="A17" t="s">
        <v>8</v>
      </c>
      <c r="B17">
        <v>1</v>
      </c>
      <c r="C17">
        <v>592</v>
      </c>
      <c r="D17" s="4">
        <v>1.33</v>
      </c>
      <c r="E17" s="4">
        <v>1.33</v>
      </c>
      <c r="F17" s="5">
        <v>0.748</v>
      </c>
      <c r="G17" s="5">
        <v>0.746</v>
      </c>
      <c r="H17" s="5">
        <v>0.55400000000000005</v>
      </c>
    </row>
    <row r="18" spans="1:8" x14ac:dyDescent="0.25">
      <c r="A18" t="s">
        <v>8</v>
      </c>
      <c r="B18">
        <v>2</v>
      </c>
      <c r="C18">
        <v>592</v>
      </c>
      <c r="D18" s="4">
        <v>1.3</v>
      </c>
      <c r="E18" s="4">
        <v>1.29</v>
      </c>
      <c r="F18" s="5">
        <v>0.76400000000000001</v>
      </c>
      <c r="G18" s="5">
        <v>0.76600000000000001</v>
      </c>
      <c r="H18" s="5">
        <v>0.56999999999999995</v>
      </c>
    </row>
    <row r="19" spans="1:8" x14ac:dyDescent="0.25">
      <c r="A19" t="s">
        <v>8</v>
      </c>
      <c r="B19">
        <v>3</v>
      </c>
      <c r="C19">
        <v>592</v>
      </c>
      <c r="D19" s="4">
        <v>1.41</v>
      </c>
      <c r="E19" s="4">
        <v>1.41</v>
      </c>
      <c r="F19" s="5">
        <v>0.71099999999999997</v>
      </c>
      <c r="G19" s="5">
        <v>0.70899999999999996</v>
      </c>
      <c r="H19" s="5">
        <v>0.52600000000000002</v>
      </c>
    </row>
    <row r="20" spans="1:8" x14ac:dyDescent="0.25">
      <c r="A20" t="s">
        <v>8</v>
      </c>
      <c r="B20">
        <v>4</v>
      </c>
      <c r="C20">
        <v>592</v>
      </c>
      <c r="D20" s="4">
        <v>1.41</v>
      </c>
      <c r="E20" s="4">
        <v>1.41</v>
      </c>
      <c r="F20" s="5">
        <v>0.71099999999999997</v>
      </c>
      <c r="G20" s="5">
        <v>0.72199999999999998</v>
      </c>
      <c r="H20" s="5">
        <v>0.53</v>
      </c>
    </row>
    <row r="21" spans="1:8" x14ac:dyDescent="0.25">
      <c r="A21" t="s">
        <v>8</v>
      </c>
      <c r="B21">
        <v>5</v>
      </c>
      <c r="C21">
        <v>591</v>
      </c>
      <c r="D21" s="4">
        <v>1.3</v>
      </c>
      <c r="E21" s="4">
        <v>1.3</v>
      </c>
      <c r="F21" s="5">
        <v>0.75800000000000001</v>
      </c>
      <c r="G21" s="5">
        <v>0.749</v>
      </c>
      <c r="H21" s="5">
        <v>0.55600000000000005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workbookViewId="0"/>
  </sheetViews>
  <sheetFormatPr defaultRowHeight="15" x14ac:dyDescent="0.25"/>
  <cols>
    <col min="1" max="1" width="20.7109375" customWidth="1"/>
    <col min="2" max="2" width="9.140625" style="1"/>
    <col min="4" max="5" width="9.140625" style="4"/>
    <col min="6" max="8" width="9.140625" style="5"/>
  </cols>
  <sheetData>
    <row r="1" spans="1:8" x14ac:dyDescent="0.25">
      <c r="A1" t="s">
        <v>0</v>
      </c>
      <c r="B1" s="1" t="s">
        <v>12</v>
      </c>
      <c r="C1" s="1" t="s">
        <v>1</v>
      </c>
      <c r="D1" s="2" t="s">
        <v>10</v>
      </c>
      <c r="E1" s="2" t="s">
        <v>2</v>
      </c>
      <c r="F1" s="3" t="s">
        <v>3</v>
      </c>
      <c r="G1" s="3" t="s">
        <v>4</v>
      </c>
      <c r="H1" s="3" t="s">
        <v>11</v>
      </c>
    </row>
    <row r="2" spans="1:8" x14ac:dyDescent="0.25">
      <c r="A2" t="s">
        <v>5</v>
      </c>
      <c r="B2" s="1" t="s">
        <v>13</v>
      </c>
      <c r="C2">
        <v>188</v>
      </c>
      <c r="D2" s="4">
        <v>1.65</v>
      </c>
      <c r="E2" s="4">
        <v>1.53</v>
      </c>
      <c r="F2" s="5">
        <v>0.25900000000000001</v>
      </c>
      <c r="G2" s="5">
        <v>0.216</v>
      </c>
      <c r="H2" s="5">
        <v>0.14399999999999999</v>
      </c>
    </row>
    <row r="3" spans="1:8" x14ac:dyDescent="0.25">
      <c r="A3" t="s">
        <v>5</v>
      </c>
      <c r="B3" s="1" t="s">
        <v>14</v>
      </c>
      <c r="C3">
        <v>74</v>
      </c>
      <c r="D3" s="4">
        <v>1.24</v>
      </c>
      <c r="E3" s="4">
        <v>1.1100000000000001</v>
      </c>
      <c r="F3" s="5">
        <v>0.61199999999999999</v>
      </c>
      <c r="G3" s="5">
        <v>0.69499999999999995</v>
      </c>
      <c r="H3" s="5">
        <v>0.50700000000000001</v>
      </c>
    </row>
    <row r="4" spans="1:8" x14ac:dyDescent="0.25">
      <c r="A4" t="s">
        <v>5</v>
      </c>
      <c r="B4" s="1" t="s">
        <v>15</v>
      </c>
      <c r="C4">
        <v>57</v>
      </c>
      <c r="D4" s="4">
        <v>2.4700000000000002</v>
      </c>
      <c r="E4" s="4">
        <v>1.35</v>
      </c>
      <c r="F4" s="5">
        <v>0.47299999999999998</v>
      </c>
      <c r="G4" s="5">
        <v>0.34300000000000003</v>
      </c>
      <c r="H4" s="5">
        <v>0.24299999999999999</v>
      </c>
    </row>
    <row r="5" spans="1:8" x14ac:dyDescent="0.25">
      <c r="A5" t="s">
        <v>5</v>
      </c>
      <c r="B5" s="1" t="s">
        <v>16</v>
      </c>
      <c r="C5">
        <v>53</v>
      </c>
      <c r="D5" s="4">
        <v>1.52</v>
      </c>
      <c r="E5" s="4">
        <v>1.4</v>
      </c>
      <c r="F5" s="5">
        <v>0.70199999999999996</v>
      </c>
      <c r="G5" s="5">
        <v>0.67600000000000005</v>
      </c>
      <c r="H5" s="5">
        <v>0.505</v>
      </c>
    </row>
    <row r="6" spans="1:8" x14ac:dyDescent="0.25">
      <c r="A6" t="s">
        <v>5</v>
      </c>
      <c r="B6" s="1" t="s">
        <v>17</v>
      </c>
      <c r="C6">
        <v>32</v>
      </c>
      <c r="D6" s="4">
        <v>1.23</v>
      </c>
      <c r="E6" s="4">
        <v>1.06</v>
      </c>
      <c r="F6" s="5">
        <v>0.41099999999999998</v>
      </c>
      <c r="G6" s="5">
        <v>0.313</v>
      </c>
      <c r="H6" s="5">
        <v>0.22900000000000001</v>
      </c>
    </row>
    <row r="7" spans="1:8" x14ac:dyDescent="0.25">
      <c r="A7" t="s">
        <v>5</v>
      </c>
      <c r="B7" s="1" t="s">
        <v>18</v>
      </c>
      <c r="C7">
        <v>32</v>
      </c>
      <c r="D7" s="4">
        <v>1.18</v>
      </c>
      <c r="E7" s="4">
        <v>0.96</v>
      </c>
      <c r="F7" s="5">
        <v>0.60399999999999998</v>
      </c>
      <c r="G7" s="5">
        <v>0.63400000000000001</v>
      </c>
      <c r="H7" s="5">
        <v>0.49199999999999999</v>
      </c>
    </row>
    <row r="8" spans="1:8" x14ac:dyDescent="0.25">
      <c r="A8" t="s">
        <v>5</v>
      </c>
      <c r="B8" s="1" t="s">
        <v>19</v>
      </c>
      <c r="C8">
        <v>29</v>
      </c>
      <c r="D8" s="4">
        <v>1.1499999999999999</v>
      </c>
      <c r="E8" s="4">
        <v>1.1399999999999999</v>
      </c>
      <c r="F8" s="5">
        <v>0.64300000000000002</v>
      </c>
      <c r="G8" s="5">
        <v>0.60199999999999998</v>
      </c>
      <c r="H8" s="5">
        <v>0.42399999999999999</v>
      </c>
    </row>
    <row r="9" spans="1:8" x14ac:dyDescent="0.25">
      <c r="A9" t="s">
        <v>5</v>
      </c>
      <c r="B9" s="1" t="s">
        <v>20</v>
      </c>
      <c r="C9">
        <v>29</v>
      </c>
      <c r="D9" s="4">
        <v>0.96</v>
      </c>
      <c r="E9" s="4">
        <v>0.96</v>
      </c>
      <c r="F9" s="5">
        <v>0.28499999999999998</v>
      </c>
      <c r="G9" s="5">
        <v>0.122</v>
      </c>
      <c r="H9" s="5">
        <v>8.8999999999999996E-2</v>
      </c>
    </row>
    <row r="10" spans="1:8" x14ac:dyDescent="0.25">
      <c r="A10" t="s">
        <v>5</v>
      </c>
      <c r="B10" s="1" t="s">
        <v>21</v>
      </c>
      <c r="C10">
        <v>17</v>
      </c>
      <c r="D10" s="4">
        <v>1.32</v>
      </c>
      <c r="E10" s="4">
        <v>1.1499999999999999</v>
      </c>
      <c r="F10" s="5">
        <v>0.53700000000000003</v>
      </c>
      <c r="G10" s="5">
        <v>0.53700000000000003</v>
      </c>
      <c r="H10" s="5">
        <v>0.40600000000000003</v>
      </c>
    </row>
    <row r="11" spans="1:8" x14ac:dyDescent="0.25">
      <c r="A11" t="s">
        <v>5</v>
      </c>
      <c r="B11" s="1" t="s">
        <v>22</v>
      </c>
      <c r="C11">
        <v>17</v>
      </c>
      <c r="D11" s="4">
        <v>1.03</v>
      </c>
      <c r="E11" s="4">
        <v>0.78</v>
      </c>
      <c r="F11" s="5">
        <v>0.38300000000000001</v>
      </c>
      <c r="G11" s="5">
        <v>0.316</v>
      </c>
      <c r="H11" s="5">
        <v>0.25</v>
      </c>
    </row>
    <row r="12" spans="1:8" x14ac:dyDescent="0.25">
      <c r="A12" t="s">
        <v>5</v>
      </c>
      <c r="B12" s="1" t="s">
        <v>23</v>
      </c>
      <c r="C12">
        <v>16</v>
      </c>
      <c r="D12" s="4">
        <v>1.41</v>
      </c>
      <c r="E12" s="4">
        <v>1.43</v>
      </c>
      <c r="F12" s="5">
        <v>0.69299999999999995</v>
      </c>
      <c r="G12" s="5">
        <v>0.70599999999999996</v>
      </c>
      <c r="H12" s="5">
        <v>0.55900000000000005</v>
      </c>
    </row>
    <row r="13" spans="1:8" x14ac:dyDescent="0.25">
      <c r="A13" t="s">
        <v>5</v>
      </c>
      <c r="B13" s="1" t="s">
        <v>24</v>
      </c>
      <c r="C13">
        <v>16</v>
      </c>
      <c r="D13" s="4">
        <v>0.75</v>
      </c>
      <c r="E13" s="4">
        <v>0.57999999999999996</v>
      </c>
      <c r="F13" s="5">
        <v>0.53800000000000003</v>
      </c>
      <c r="G13" s="5">
        <v>0.35799999999999998</v>
      </c>
      <c r="H13" s="5">
        <v>0.254</v>
      </c>
    </row>
    <row r="14" spans="1:8" x14ac:dyDescent="0.25">
      <c r="A14" t="s">
        <v>5</v>
      </c>
      <c r="B14" s="1" t="s">
        <v>25</v>
      </c>
      <c r="C14">
        <v>15</v>
      </c>
      <c r="D14" s="4">
        <v>1.1200000000000001</v>
      </c>
      <c r="E14" s="4">
        <v>1.2</v>
      </c>
      <c r="F14" s="5">
        <v>0.23</v>
      </c>
      <c r="G14" s="5">
        <v>0.34</v>
      </c>
      <c r="H14" s="5">
        <v>0.26800000000000002</v>
      </c>
    </row>
    <row r="15" spans="1:8" x14ac:dyDescent="0.25">
      <c r="A15" t="s">
        <v>5</v>
      </c>
      <c r="B15" s="1" t="s">
        <v>26</v>
      </c>
      <c r="C15">
        <v>14</v>
      </c>
      <c r="D15" s="4">
        <v>1.1499999999999999</v>
      </c>
      <c r="E15" s="4">
        <v>1.1399999999999999</v>
      </c>
      <c r="F15" s="5">
        <v>0.68</v>
      </c>
      <c r="G15" s="5">
        <v>0.63500000000000001</v>
      </c>
      <c r="H15" s="5">
        <v>0.47299999999999998</v>
      </c>
    </row>
    <row r="16" spans="1:8" x14ac:dyDescent="0.25">
      <c r="A16" t="s">
        <v>5</v>
      </c>
      <c r="B16" s="1" t="s">
        <v>27</v>
      </c>
      <c r="C16">
        <v>13</v>
      </c>
      <c r="D16" s="4">
        <v>1.06</v>
      </c>
      <c r="E16" s="4">
        <v>0.8</v>
      </c>
      <c r="F16" s="5">
        <v>0.84099999999999997</v>
      </c>
      <c r="G16" s="5">
        <v>0.81200000000000006</v>
      </c>
      <c r="H16" s="5">
        <v>0.60599999999999998</v>
      </c>
    </row>
    <row r="17" spans="1:8" x14ac:dyDescent="0.25">
      <c r="A17" t="s">
        <v>5</v>
      </c>
      <c r="B17" s="1" t="s">
        <v>28</v>
      </c>
      <c r="C17">
        <v>13</v>
      </c>
      <c r="D17" s="4">
        <v>1.08</v>
      </c>
      <c r="E17" s="4">
        <v>0.85</v>
      </c>
      <c r="F17" s="5">
        <v>7.0000000000000007E-2</v>
      </c>
      <c r="G17" s="5">
        <v>9.6000000000000002E-2</v>
      </c>
      <c r="H17" s="5">
        <v>7.8E-2</v>
      </c>
    </row>
    <row r="18" spans="1:8" x14ac:dyDescent="0.25">
      <c r="A18" t="s">
        <v>5</v>
      </c>
      <c r="B18" s="1" t="s">
        <v>29</v>
      </c>
      <c r="C18">
        <v>13</v>
      </c>
      <c r="D18" s="4">
        <v>0.55000000000000004</v>
      </c>
      <c r="E18" s="4">
        <v>0.56999999999999995</v>
      </c>
      <c r="F18" s="5">
        <v>0.83399999999999996</v>
      </c>
      <c r="G18" s="5">
        <v>0.89600000000000002</v>
      </c>
      <c r="H18" s="5">
        <v>0.76900000000000002</v>
      </c>
    </row>
    <row r="19" spans="1:8" x14ac:dyDescent="0.25">
      <c r="A19" t="s">
        <v>5</v>
      </c>
      <c r="B19" s="1" t="s">
        <v>30</v>
      </c>
      <c r="C19">
        <v>12</v>
      </c>
      <c r="D19" s="4">
        <v>1.44</v>
      </c>
      <c r="E19" s="4">
        <v>1.33</v>
      </c>
      <c r="F19" s="5">
        <v>0.89200000000000002</v>
      </c>
      <c r="G19" s="5">
        <v>0.72499999999999998</v>
      </c>
      <c r="H19" s="5">
        <v>0.59499999999999997</v>
      </c>
    </row>
    <row r="20" spans="1:8" x14ac:dyDescent="0.25">
      <c r="A20" t="s">
        <v>5</v>
      </c>
      <c r="B20" s="1" t="s">
        <v>31</v>
      </c>
      <c r="C20">
        <v>12</v>
      </c>
      <c r="D20" s="4">
        <v>0.9</v>
      </c>
      <c r="E20" s="4">
        <v>0.95</v>
      </c>
      <c r="F20" s="5">
        <v>0.46300000000000002</v>
      </c>
      <c r="G20" s="5">
        <v>0.54400000000000004</v>
      </c>
      <c r="H20" s="5">
        <v>0.43099999999999999</v>
      </c>
    </row>
    <row r="21" spans="1:8" x14ac:dyDescent="0.25">
      <c r="A21" t="s">
        <v>5</v>
      </c>
      <c r="B21" s="1" t="s">
        <v>32</v>
      </c>
      <c r="C21">
        <v>11</v>
      </c>
      <c r="D21" s="4">
        <v>1.18</v>
      </c>
      <c r="E21" s="4">
        <v>1.3</v>
      </c>
      <c r="F21" s="5">
        <v>0.435</v>
      </c>
      <c r="G21" s="5">
        <v>0.215</v>
      </c>
      <c r="H21" s="5">
        <v>0.20399999999999999</v>
      </c>
    </row>
    <row r="22" spans="1:8" x14ac:dyDescent="0.25">
      <c r="A22" t="s">
        <v>5</v>
      </c>
      <c r="B22" s="1" t="s">
        <v>33</v>
      </c>
      <c r="C22">
        <v>10</v>
      </c>
      <c r="D22" s="4">
        <v>1.67</v>
      </c>
      <c r="E22" s="4">
        <v>1.63</v>
      </c>
      <c r="F22" s="5">
        <v>-4.0000000000000001E-3</v>
      </c>
      <c r="G22" s="5">
        <v>0.248</v>
      </c>
      <c r="H22" s="5">
        <v>0.2</v>
      </c>
    </row>
    <row r="23" spans="1:8" x14ac:dyDescent="0.25">
      <c r="A23" t="s">
        <v>5</v>
      </c>
      <c r="B23" s="1" t="s">
        <v>34</v>
      </c>
      <c r="C23">
        <v>10</v>
      </c>
      <c r="D23" s="4">
        <v>2.13</v>
      </c>
      <c r="E23" s="4">
        <v>1.99</v>
      </c>
      <c r="F23" s="5">
        <v>0.47899999999999998</v>
      </c>
      <c r="G23" s="5">
        <v>0.52300000000000002</v>
      </c>
      <c r="H23" s="5">
        <v>0.40500000000000003</v>
      </c>
    </row>
    <row r="24" spans="1:8" x14ac:dyDescent="0.25">
      <c r="A24" t="s">
        <v>5</v>
      </c>
      <c r="B24" s="1" t="s">
        <v>35</v>
      </c>
      <c r="C24">
        <v>10</v>
      </c>
      <c r="D24" s="4">
        <v>1.71</v>
      </c>
      <c r="E24" s="4">
        <v>1.87</v>
      </c>
      <c r="F24" s="5">
        <v>0.33900000000000002</v>
      </c>
      <c r="G24" s="5">
        <v>0.188</v>
      </c>
      <c r="H24" s="5">
        <v>0.13500000000000001</v>
      </c>
    </row>
    <row r="25" spans="1:8" x14ac:dyDescent="0.25">
      <c r="A25" t="s">
        <v>5</v>
      </c>
      <c r="B25" s="1" t="s">
        <v>36</v>
      </c>
      <c r="C25">
        <v>386</v>
      </c>
      <c r="D25" s="4">
        <v>1.73</v>
      </c>
      <c r="E25" s="4">
        <v>1.71</v>
      </c>
      <c r="F25" s="5">
        <v>0.5</v>
      </c>
      <c r="G25" s="5">
        <v>0.57699999999999996</v>
      </c>
      <c r="H25" s="5">
        <v>0.40799999999999997</v>
      </c>
    </row>
    <row r="26" spans="1:8" x14ac:dyDescent="0.25">
      <c r="A26" t="s">
        <v>5</v>
      </c>
      <c r="B26" s="1" t="s">
        <v>37</v>
      </c>
      <c r="C26">
        <v>340</v>
      </c>
      <c r="D26" s="4">
        <v>1.64</v>
      </c>
      <c r="E26" s="4">
        <v>1.64</v>
      </c>
      <c r="F26" s="5">
        <v>0.51</v>
      </c>
      <c r="G26" s="5">
        <v>0.495</v>
      </c>
      <c r="H26" s="5">
        <v>0.34100000000000003</v>
      </c>
    </row>
    <row r="27" spans="1:8" x14ac:dyDescent="0.25">
      <c r="A27" t="s">
        <v>5</v>
      </c>
      <c r="B27" s="1" t="s">
        <v>38</v>
      </c>
      <c r="C27">
        <v>321</v>
      </c>
      <c r="D27" s="4">
        <v>1.76</v>
      </c>
      <c r="E27" s="4">
        <v>1.74</v>
      </c>
      <c r="F27" s="5">
        <v>0.40699999999999997</v>
      </c>
      <c r="G27" s="5">
        <v>0.41699999999999998</v>
      </c>
      <c r="H27" s="5">
        <v>0.28799999999999998</v>
      </c>
    </row>
    <row r="28" spans="1:8" x14ac:dyDescent="0.25">
      <c r="A28" t="s">
        <v>6</v>
      </c>
      <c r="B28" s="1" t="s">
        <v>13</v>
      </c>
      <c r="C28">
        <v>188</v>
      </c>
      <c r="D28" s="4">
        <v>1.7</v>
      </c>
      <c r="E28" s="4">
        <v>1.51</v>
      </c>
      <c r="F28" s="5">
        <v>0.31</v>
      </c>
      <c r="G28" s="5">
        <v>0.20100000000000001</v>
      </c>
      <c r="H28" s="5">
        <v>0.13900000000000001</v>
      </c>
    </row>
    <row r="29" spans="1:8" x14ac:dyDescent="0.25">
      <c r="A29" t="s">
        <v>6</v>
      </c>
      <c r="B29" s="1" t="s">
        <v>14</v>
      </c>
      <c r="C29">
        <v>74</v>
      </c>
      <c r="D29" s="4">
        <v>1.1000000000000001</v>
      </c>
      <c r="E29" s="4">
        <v>1.1100000000000001</v>
      </c>
      <c r="F29" s="5">
        <v>0.61</v>
      </c>
      <c r="G29" s="5">
        <v>0.63600000000000001</v>
      </c>
      <c r="H29" s="5">
        <v>0.46200000000000002</v>
      </c>
    </row>
    <row r="30" spans="1:8" x14ac:dyDescent="0.25">
      <c r="A30" t="s">
        <v>6</v>
      </c>
      <c r="B30" s="1" t="s">
        <v>15</v>
      </c>
      <c r="C30">
        <v>57</v>
      </c>
      <c r="D30" s="4">
        <v>2.44</v>
      </c>
      <c r="E30" s="4">
        <v>1.43</v>
      </c>
      <c r="F30" s="5">
        <v>0.36799999999999999</v>
      </c>
      <c r="G30" s="5">
        <v>0.26400000000000001</v>
      </c>
      <c r="H30" s="5">
        <v>0.161</v>
      </c>
    </row>
    <row r="31" spans="1:8" x14ac:dyDescent="0.25">
      <c r="A31" t="s">
        <v>6</v>
      </c>
      <c r="B31" s="1" t="s">
        <v>16</v>
      </c>
      <c r="C31">
        <v>53</v>
      </c>
      <c r="D31" s="4">
        <v>1.5</v>
      </c>
      <c r="E31" s="4">
        <v>1.44</v>
      </c>
      <c r="F31" s="5">
        <v>0.68</v>
      </c>
      <c r="G31" s="5">
        <v>0.61099999999999999</v>
      </c>
      <c r="H31" s="5">
        <v>0.45900000000000002</v>
      </c>
    </row>
    <row r="32" spans="1:8" x14ac:dyDescent="0.25">
      <c r="A32" t="s">
        <v>6</v>
      </c>
      <c r="B32" s="1" t="s">
        <v>17</v>
      </c>
      <c r="C32">
        <v>32</v>
      </c>
      <c r="D32" s="4">
        <v>1.3</v>
      </c>
      <c r="E32" s="4">
        <v>1.1000000000000001</v>
      </c>
      <c r="F32" s="5">
        <v>0.33800000000000002</v>
      </c>
      <c r="G32" s="5">
        <v>0.26800000000000002</v>
      </c>
      <c r="H32" s="5">
        <v>0.184</v>
      </c>
    </row>
    <row r="33" spans="1:8" x14ac:dyDescent="0.25">
      <c r="A33" t="s">
        <v>6</v>
      </c>
      <c r="B33" s="1" t="s">
        <v>18</v>
      </c>
      <c r="C33">
        <v>32</v>
      </c>
      <c r="D33" s="4">
        <v>1.54</v>
      </c>
      <c r="E33" s="4">
        <v>1.1299999999999999</v>
      </c>
      <c r="F33" s="5">
        <v>0.36699999999999999</v>
      </c>
      <c r="G33" s="5">
        <v>0.35599999999999998</v>
      </c>
      <c r="H33" s="5">
        <v>0.253</v>
      </c>
    </row>
    <row r="34" spans="1:8" x14ac:dyDescent="0.25">
      <c r="A34" t="s">
        <v>6</v>
      </c>
      <c r="B34" s="1" t="s">
        <v>19</v>
      </c>
      <c r="C34">
        <v>29</v>
      </c>
      <c r="D34" s="4">
        <v>1.1000000000000001</v>
      </c>
      <c r="E34" s="4">
        <v>1.1399999999999999</v>
      </c>
      <c r="F34" s="5">
        <v>0.64200000000000002</v>
      </c>
      <c r="G34" s="5">
        <v>0.64500000000000002</v>
      </c>
      <c r="H34" s="5">
        <v>0.45800000000000002</v>
      </c>
    </row>
    <row r="35" spans="1:8" x14ac:dyDescent="0.25">
      <c r="A35" t="s">
        <v>6</v>
      </c>
      <c r="B35" s="1" t="s">
        <v>20</v>
      </c>
      <c r="C35">
        <v>29</v>
      </c>
      <c r="D35" s="4">
        <v>1.27</v>
      </c>
      <c r="E35" s="4">
        <v>0.99</v>
      </c>
      <c r="F35" s="5">
        <v>5.6000000000000001E-2</v>
      </c>
      <c r="G35" s="5">
        <v>-0.04</v>
      </c>
      <c r="H35" s="5">
        <v>-3.2000000000000001E-2</v>
      </c>
    </row>
    <row r="36" spans="1:8" x14ac:dyDescent="0.25">
      <c r="A36" t="s">
        <v>6</v>
      </c>
      <c r="B36" s="1" t="s">
        <v>21</v>
      </c>
      <c r="C36">
        <v>17</v>
      </c>
      <c r="D36" s="4">
        <v>1.1599999999999999</v>
      </c>
      <c r="E36" s="4">
        <v>1.1100000000000001</v>
      </c>
      <c r="F36" s="5">
        <v>0.58199999999999996</v>
      </c>
      <c r="G36" s="5">
        <v>0.60199999999999998</v>
      </c>
      <c r="H36" s="5">
        <v>0.41499999999999998</v>
      </c>
    </row>
    <row r="37" spans="1:8" x14ac:dyDescent="0.25">
      <c r="A37" t="s">
        <v>6</v>
      </c>
      <c r="B37" s="1" t="s">
        <v>22</v>
      </c>
      <c r="C37">
        <v>17</v>
      </c>
      <c r="D37" s="4">
        <v>1.04</v>
      </c>
      <c r="E37" s="4">
        <v>0.76</v>
      </c>
      <c r="F37" s="5">
        <v>0.44400000000000001</v>
      </c>
      <c r="G37" s="5">
        <v>0.36499999999999999</v>
      </c>
      <c r="H37" s="5">
        <v>0.33800000000000002</v>
      </c>
    </row>
    <row r="38" spans="1:8" x14ac:dyDescent="0.25">
      <c r="A38" t="s">
        <v>6</v>
      </c>
      <c r="B38" s="1" t="s">
        <v>23</v>
      </c>
      <c r="C38">
        <v>16</v>
      </c>
      <c r="D38" s="4">
        <v>1.67</v>
      </c>
      <c r="E38" s="4">
        <v>1.76</v>
      </c>
      <c r="F38" s="5">
        <v>0.45500000000000002</v>
      </c>
      <c r="G38" s="5">
        <v>0.46600000000000003</v>
      </c>
      <c r="H38" s="5">
        <v>0.312</v>
      </c>
    </row>
    <row r="39" spans="1:8" x14ac:dyDescent="0.25">
      <c r="A39" t="s">
        <v>6</v>
      </c>
      <c r="B39" s="1" t="s">
        <v>24</v>
      </c>
      <c r="C39">
        <v>16</v>
      </c>
      <c r="D39" s="4">
        <v>0.76</v>
      </c>
      <c r="E39" s="4">
        <v>0.57999999999999996</v>
      </c>
      <c r="F39" s="5">
        <v>0.53500000000000003</v>
      </c>
      <c r="G39" s="5">
        <v>0.33</v>
      </c>
      <c r="H39" s="5">
        <v>0.22600000000000001</v>
      </c>
    </row>
    <row r="40" spans="1:8" x14ac:dyDescent="0.25">
      <c r="A40" t="s">
        <v>6</v>
      </c>
      <c r="B40" s="1" t="s">
        <v>25</v>
      </c>
      <c r="C40">
        <v>15</v>
      </c>
      <c r="D40" s="4">
        <v>1.07</v>
      </c>
      <c r="E40" s="4">
        <v>1.06</v>
      </c>
      <c r="F40" s="5">
        <v>0.505</v>
      </c>
      <c r="G40" s="5">
        <v>0.28100000000000003</v>
      </c>
      <c r="H40" s="5">
        <v>0.17399999999999999</v>
      </c>
    </row>
    <row r="41" spans="1:8" x14ac:dyDescent="0.25">
      <c r="A41" t="s">
        <v>6</v>
      </c>
      <c r="B41" s="1" t="s">
        <v>26</v>
      </c>
      <c r="C41">
        <v>14</v>
      </c>
      <c r="D41" s="4">
        <v>0.98</v>
      </c>
      <c r="E41" s="4">
        <v>1.03</v>
      </c>
      <c r="F41" s="5">
        <v>0.748</v>
      </c>
      <c r="G41" s="5">
        <v>0.64800000000000002</v>
      </c>
      <c r="H41" s="5">
        <v>0.47299999999999998</v>
      </c>
    </row>
    <row r="42" spans="1:8" x14ac:dyDescent="0.25">
      <c r="A42" t="s">
        <v>6</v>
      </c>
      <c r="B42" s="1" t="s">
        <v>27</v>
      </c>
      <c r="C42">
        <v>13</v>
      </c>
      <c r="D42" s="4">
        <v>1.1399999999999999</v>
      </c>
      <c r="E42" s="4">
        <v>1.01</v>
      </c>
      <c r="F42" s="5">
        <v>0.73299999999999998</v>
      </c>
      <c r="G42" s="5">
        <v>0.81699999999999995</v>
      </c>
      <c r="H42" s="5">
        <v>0.63200000000000001</v>
      </c>
    </row>
    <row r="43" spans="1:8" x14ac:dyDescent="0.25">
      <c r="A43" t="s">
        <v>6</v>
      </c>
      <c r="B43" s="1" t="s">
        <v>28</v>
      </c>
      <c r="C43">
        <v>13</v>
      </c>
      <c r="D43" s="4">
        <v>1.0900000000000001</v>
      </c>
      <c r="E43" s="4">
        <v>0.85</v>
      </c>
      <c r="F43" s="5">
        <v>0.12</v>
      </c>
      <c r="G43" s="5">
        <v>9.7000000000000003E-2</v>
      </c>
      <c r="H43" s="5">
        <v>9.1999999999999998E-2</v>
      </c>
    </row>
    <row r="44" spans="1:8" x14ac:dyDescent="0.25">
      <c r="A44" t="s">
        <v>6</v>
      </c>
      <c r="B44" s="1" t="s">
        <v>29</v>
      </c>
      <c r="C44">
        <v>13</v>
      </c>
      <c r="D44" s="4">
        <v>0.76</v>
      </c>
      <c r="E44" s="4">
        <v>0.66</v>
      </c>
      <c r="F44" s="5">
        <v>0.76200000000000001</v>
      </c>
      <c r="G44" s="5">
        <v>0.75700000000000001</v>
      </c>
      <c r="H44" s="5">
        <v>0.60599999999999998</v>
      </c>
    </row>
    <row r="45" spans="1:8" x14ac:dyDescent="0.25">
      <c r="A45" t="s">
        <v>6</v>
      </c>
      <c r="B45" s="1" t="s">
        <v>30</v>
      </c>
      <c r="C45">
        <v>12</v>
      </c>
      <c r="D45" s="4">
        <v>1.57</v>
      </c>
      <c r="E45" s="4">
        <v>1.51</v>
      </c>
      <c r="F45" s="5">
        <v>0.85799999999999998</v>
      </c>
      <c r="G45" s="5">
        <v>0.62</v>
      </c>
      <c r="H45" s="5">
        <v>0.41199999999999998</v>
      </c>
    </row>
    <row r="46" spans="1:8" x14ac:dyDescent="0.25">
      <c r="A46" t="s">
        <v>6</v>
      </c>
      <c r="B46" s="1" t="s">
        <v>31</v>
      </c>
      <c r="C46">
        <v>12</v>
      </c>
      <c r="D46" s="4">
        <v>1.06</v>
      </c>
      <c r="E46" s="4">
        <v>1.04</v>
      </c>
      <c r="F46" s="5">
        <v>0.21199999999999999</v>
      </c>
      <c r="G46" s="5">
        <v>0.375</v>
      </c>
      <c r="H46" s="5">
        <v>0.32100000000000001</v>
      </c>
    </row>
    <row r="47" spans="1:8" x14ac:dyDescent="0.25">
      <c r="A47" t="s">
        <v>6</v>
      </c>
      <c r="B47" s="1" t="s">
        <v>32</v>
      </c>
      <c r="C47">
        <v>11</v>
      </c>
      <c r="D47" s="4">
        <v>1.28</v>
      </c>
      <c r="E47" s="4">
        <v>1.35</v>
      </c>
      <c r="F47" s="5">
        <v>0.35799999999999998</v>
      </c>
      <c r="G47" s="5">
        <v>0.21</v>
      </c>
      <c r="H47" s="5">
        <v>0.13</v>
      </c>
    </row>
    <row r="48" spans="1:8" x14ac:dyDescent="0.25">
      <c r="A48" t="s">
        <v>6</v>
      </c>
      <c r="B48" s="1" t="s">
        <v>33</v>
      </c>
      <c r="C48">
        <v>10</v>
      </c>
      <c r="D48" s="4">
        <v>1.65</v>
      </c>
      <c r="E48" s="4">
        <v>1.62</v>
      </c>
      <c r="F48" s="5">
        <v>0.11600000000000001</v>
      </c>
      <c r="G48" s="5">
        <v>0.188</v>
      </c>
      <c r="H48" s="5">
        <v>0.18</v>
      </c>
    </row>
    <row r="49" spans="1:8" x14ac:dyDescent="0.25">
      <c r="A49" t="s">
        <v>6</v>
      </c>
      <c r="B49" s="1" t="s">
        <v>34</v>
      </c>
      <c r="C49">
        <v>10</v>
      </c>
      <c r="D49" s="4">
        <v>1.9</v>
      </c>
      <c r="E49" s="4">
        <v>1.89</v>
      </c>
      <c r="F49" s="5">
        <v>0.55600000000000005</v>
      </c>
      <c r="G49" s="5">
        <v>0.37</v>
      </c>
      <c r="H49" s="5">
        <v>0.33300000000000002</v>
      </c>
    </row>
    <row r="50" spans="1:8" x14ac:dyDescent="0.25">
      <c r="A50" t="s">
        <v>6</v>
      </c>
      <c r="B50" s="1" t="s">
        <v>35</v>
      </c>
      <c r="C50">
        <v>10</v>
      </c>
      <c r="D50" s="4">
        <v>1.78</v>
      </c>
      <c r="E50" s="4">
        <v>1.94</v>
      </c>
      <c r="F50" s="5">
        <v>0.23599999999999999</v>
      </c>
      <c r="G50" s="5">
        <v>0.188</v>
      </c>
      <c r="H50" s="5">
        <v>6.7000000000000004E-2</v>
      </c>
    </row>
    <row r="51" spans="1:8" x14ac:dyDescent="0.25">
      <c r="A51" t="s">
        <v>6</v>
      </c>
      <c r="B51" s="1" t="s">
        <v>36</v>
      </c>
      <c r="C51">
        <v>386</v>
      </c>
      <c r="D51" s="4">
        <v>1.61</v>
      </c>
      <c r="E51" s="4">
        <v>1.6</v>
      </c>
      <c r="F51" s="5">
        <v>0.58699999999999997</v>
      </c>
      <c r="G51" s="5">
        <v>0.59799999999999998</v>
      </c>
      <c r="H51" s="5">
        <v>0.42</v>
      </c>
    </row>
    <row r="52" spans="1:8" x14ac:dyDescent="0.25">
      <c r="A52" t="s">
        <v>6</v>
      </c>
      <c r="B52" s="1" t="s">
        <v>37</v>
      </c>
      <c r="C52">
        <v>340</v>
      </c>
      <c r="D52" s="4">
        <v>1.64</v>
      </c>
      <c r="E52" s="4">
        <v>1.63</v>
      </c>
      <c r="F52" s="5">
        <v>0.52200000000000002</v>
      </c>
      <c r="G52" s="5">
        <v>0.505</v>
      </c>
      <c r="H52" s="5">
        <v>0.34899999999999998</v>
      </c>
    </row>
    <row r="53" spans="1:8" x14ac:dyDescent="0.25">
      <c r="A53" t="s">
        <v>6</v>
      </c>
      <c r="B53" s="1" t="s">
        <v>38</v>
      </c>
      <c r="C53">
        <v>321</v>
      </c>
      <c r="D53" s="4">
        <v>1.81</v>
      </c>
      <c r="E53" s="4">
        <v>1.75</v>
      </c>
      <c r="F53" s="5">
        <v>0.39700000000000002</v>
      </c>
      <c r="G53" s="5">
        <v>0.39500000000000002</v>
      </c>
      <c r="H53" s="5">
        <v>0.27200000000000002</v>
      </c>
    </row>
    <row r="54" spans="1:8" x14ac:dyDescent="0.25">
      <c r="A54" t="s">
        <v>7</v>
      </c>
      <c r="B54" s="1" t="s">
        <v>13</v>
      </c>
      <c r="C54">
        <v>188</v>
      </c>
      <c r="D54" s="4">
        <v>1.76</v>
      </c>
      <c r="E54" s="4">
        <v>1.56</v>
      </c>
      <c r="F54" s="5">
        <v>0.182</v>
      </c>
      <c r="G54" s="5">
        <v>0.105</v>
      </c>
      <c r="H54" s="5">
        <v>6.9000000000000006E-2</v>
      </c>
    </row>
    <row r="55" spans="1:8" x14ac:dyDescent="0.25">
      <c r="A55" t="s">
        <v>7</v>
      </c>
      <c r="B55" s="1" t="s">
        <v>14</v>
      </c>
      <c r="C55">
        <v>74</v>
      </c>
      <c r="D55" s="4">
        <v>0.96</v>
      </c>
      <c r="E55" s="4">
        <v>0.97</v>
      </c>
      <c r="F55" s="5">
        <v>0.72299999999999998</v>
      </c>
      <c r="G55" s="5">
        <v>0.7</v>
      </c>
      <c r="H55" s="5">
        <v>0.51500000000000001</v>
      </c>
    </row>
    <row r="56" spans="1:8" x14ac:dyDescent="0.25">
      <c r="A56" t="s">
        <v>7</v>
      </c>
      <c r="B56" s="1" t="s">
        <v>15</v>
      </c>
      <c r="C56">
        <v>57</v>
      </c>
      <c r="D56" s="4">
        <v>2.6</v>
      </c>
      <c r="E56" s="4">
        <v>1.37</v>
      </c>
      <c r="F56" s="5">
        <v>0.44800000000000001</v>
      </c>
      <c r="G56" s="5">
        <v>0.372</v>
      </c>
      <c r="H56" s="5">
        <v>0.27</v>
      </c>
    </row>
    <row r="57" spans="1:8" x14ac:dyDescent="0.25">
      <c r="A57" t="s">
        <v>7</v>
      </c>
      <c r="B57" s="1" t="s">
        <v>16</v>
      </c>
      <c r="C57">
        <v>53</v>
      </c>
      <c r="D57" s="4">
        <v>1.47</v>
      </c>
      <c r="E57" s="4">
        <v>1.45</v>
      </c>
      <c r="F57" s="5">
        <v>0.67500000000000004</v>
      </c>
      <c r="G57" s="5">
        <v>0.67500000000000004</v>
      </c>
      <c r="H57" s="5">
        <v>0.50700000000000001</v>
      </c>
    </row>
    <row r="58" spans="1:8" x14ac:dyDescent="0.25">
      <c r="A58" t="s">
        <v>7</v>
      </c>
      <c r="B58" s="1" t="s">
        <v>17</v>
      </c>
      <c r="C58">
        <v>32</v>
      </c>
      <c r="D58" s="4">
        <v>1.36</v>
      </c>
      <c r="E58" s="4">
        <v>0.98</v>
      </c>
      <c r="F58" s="5">
        <v>0.53800000000000003</v>
      </c>
      <c r="G58" s="5">
        <v>0.54200000000000004</v>
      </c>
      <c r="H58" s="5">
        <v>0.39100000000000001</v>
      </c>
    </row>
    <row r="59" spans="1:8" x14ac:dyDescent="0.25">
      <c r="A59" t="s">
        <v>7</v>
      </c>
      <c r="B59" s="1" t="s">
        <v>18</v>
      </c>
      <c r="C59">
        <v>32</v>
      </c>
      <c r="D59" s="4">
        <v>1.53</v>
      </c>
      <c r="E59" s="4">
        <v>1.02</v>
      </c>
      <c r="F59" s="5">
        <v>0.53300000000000003</v>
      </c>
      <c r="G59" s="5">
        <v>0.498</v>
      </c>
      <c r="H59" s="5">
        <v>0.35499999999999998</v>
      </c>
    </row>
    <row r="60" spans="1:8" x14ac:dyDescent="0.25">
      <c r="A60" t="s">
        <v>7</v>
      </c>
      <c r="B60" s="1" t="s">
        <v>19</v>
      </c>
      <c r="C60">
        <v>29</v>
      </c>
      <c r="D60" s="4">
        <v>1.25</v>
      </c>
      <c r="E60" s="4">
        <v>1.27</v>
      </c>
      <c r="F60" s="5">
        <v>0.51600000000000001</v>
      </c>
      <c r="G60" s="5">
        <v>0.436</v>
      </c>
      <c r="H60" s="5">
        <v>0.31900000000000001</v>
      </c>
    </row>
    <row r="61" spans="1:8" x14ac:dyDescent="0.25">
      <c r="A61" t="s">
        <v>7</v>
      </c>
      <c r="B61" s="1" t="s">
        <v>20</v>
      </c>
      <c r="C61">
        <v>29</v>
      </c>
      <c r="D61" s="4">
        <v>1.1000000000000001</v>
      </c>
      <c r="E61" s="4">
        <v>0.98</v>
      </c>
      <c r="F61" s="5">
        <v>0.188</v>
      </c>
      <c r="G61" s="5">
        <v>7.6999999999999999E-2</v>
      </c>
      <c r="H61" s="5">
        <v>6.2E-2</v>
      </c>
    </row>
    <row r="62" spans="1:8" x14ac:dyDescent="0.25">
      <c r="A62" t="s">
        <v>7</v>
      </c>
      <c r="B62" s="1" t="s">
        <v>21</v>
      </c>
      <c r="C62">
        <v>17</v>
      </c>
      <c r="D62" s="4">
        <v>0.94</v>
      </c>
      <c r="E62" s="4">
        <v>0.91</v>
      </c>
      <c r="F62" s="5">
        <v>0.748</v>
      </c>
      <c r="G62" s="5">
        <v>0.66400000000000003</v>
      </c>
      <c r="H62" s="5">
        <v>0.504</v>
      </c>
    </row>
    <row r="63" spans="1:8" x14ac:dyDescent="0.25">
      <c r="A63" t="s">
        <v>7</v>
      </c>
      <c r="B63" s="1" t="s">
        <v>22</v>
      </c>
      <c r="C63">
        <v>17</v>
      </c>
      <c r="D63" s="4">
        <v>0.92</v>
      </c>
      <c r="E63" s="4">
        <v>0.72</v>
      </c>
      <c r="F63" s="5">
        <v>0.51800000000000002</v>
      </c>
      <c r="G63" s="5">
        <v>0.443</v>
      </c>
      <c r="H63" s="5">
        <v>0.33200000000000002</v>
      </c>
    </row>
    <row r="64" spans="1:8" x14ac:dyDescent="0.25">
      <c r="A64" t="s">
        <v>7</v>
      </c>
      <c r="B64" s="1" t="s">
        <v>23</v>
      </c>
      <c r="C64">
        <v>16</v>
      </c>
      <c r="D64" s="4">
        <v>1.47</v>
      </c>
      <c r="E64" s="4">
        <v>1.51</v>
      </c>
      <c r="F64" s="5">
        <v>0.64500000000000002</v>
      </c>
      <c r="G64" s="5">
        <v>0.64300000000000002</v>
      </c>
      <c r="H64" s="5">
        <v>0.48099999999999998</v>
      </c>
    </row>
    <row r="65" spans="1:8" x14ac:dyDescent="0.25">
      <c r="A65" t="s">
        <v>7</v>
      </c>
      <c r="B65" s="1" t="s">
        <v>24</v>
      </c>
      <c r="C65">
        <v>16</v>
      </c>
      <c r="D65" s="4">
        <v>0.9</v>
      </c>
      <c r="E65" s="4">
        <v>0.6</v>
      </c>
      <c r="F65" s="5">
        <v>0.49299999999999999</v>
      </c>
      <c r="G65" s="5">
        <v>0.32200000000000001</v>
      </c>
      <c r="H65" s="5">
        <v>0.20899999999999999</v>
      </c>
    </row>
    <row r="66" spans="1:8" x14ac:dyDescent="0.25">
      <c r="A66" t="s">
        <v>7</v>
      </c>
      <c r="B66" s="1" t="s">
        <v>25</v>
      </c>
      <c r="C66">
        <v>15</v>
      </c>
      <c r="D66" s="4">
        <v>1.1100000000000001</v>
      </c>
      <c r="E66" s="4">
        <v>0.99</v>
      </c>
      <c r="F66" s="5">
        <v>0.59499999999999997</v>
      </c>
      <c r="G66" s="5">
        <v>0.48099999999999998</v>
      </c>
      <c r="H66" s="5">
        <v>0.371</v>
      </c>
    </row>
    <row r="67" spans="1:8" x14ac:dyDescent="0.25">
      <c r="A67" t="s">
        <v>7</v>
      </c>
      <c r="B67" s="1" t="s">
        <v>26</v>
      </c>
      <c r="C67">
        <v>14</v>
      </c>
      <c r="D67" s="4">
        <v>1.04</v>
      </c>
      <c r="E67" s="4">
        <v>1.1200000000000001</v>
      </c>
      <c r="F67" s="5">
        <v>0.69599999999999995</v>
      </c>
      <c r="G67" s="5">
        <v>0.56499999999999995</v>
      </c>
      <c r="H67" s="5">
        <v>0.38500000000000001</v>
      </c>
    </row>
    <row r="68" spans="1:8" x14ac:dyDescent="0.25">
      <c r="A68" t="s">
        <v>7</v>
      </c>
      <c r="B68" s="1" t="s">
        <v>27</v>
      </c>
      <c r="C68">
        <v>13</v>
      </c>
      <c r="D68" s="4">
        <v>1.1399999999999999</v>
      </c>
      <c r="E68" s="4">
        <v>1.02</v>
      </c>
      <c r="F68" s="5">
        <v>0.72899999999999998</v>
      </c>
      <c r="G68" s="5">
        <v>0.66100000000000003</v>
      </c>
      <c r="H68" s="5">
        <v>0.49399999999999999</v>
      </c>
    </row>
    <row r="69" spans="1:8" x14ac:dyDescent="0.25">
      <c r="A69" t="s">
        <v>7</v>
      </c>
      <c r="B69" s="1" t="s">
        <v>28</v>
      </c>
      <c r="C69">
        <v>13</v>
      </c>
      <c r="D69" s="4">
        <v>1.08</v>
      </c>
      <c r="E69" s="4">
        <v>0.85</v>
      </c>
      <c r="F69" s="5">
        <v>0.11600000000000001</v>
      </c>
      <c r="G69" s="5">
        <v>0.121</v>
      </c>
      <c r="H69" s="5">
        <v>0.10299999999999999</v>
      </c>
    </row>
    <row r="70" spans="1:8" x14ac:dyDescent="0.25">
      <c r="A70" t="s">
        <v>7</v>
      </c>
      <c r="B70" s="1" t="s">
        <v>29</v>
      </c>
      <c r="C70">
        <v>13</v>
      </c>
      <c r="D70" s="4">
        <v>0.95</v>
      </c>
      <c r="E70" s="4">
        <v>0.62</v>
      </c>
      <c r="F70" s="5">
        <v>0.79900000000000004</v>
      </c>
      <c r="G70" s="5">
        <v>0.76400000000000001</v>
      </c>
      <c r="H70" s="5">
        <v>0.59</v>
      </c>
    </row>
    <row r="71" spans="1:8" x14ac:dyDescent="0.25">
      <c r="A71" t="s">
        <v>7</v>
      </c>
      <c r="B71" s="1" t="s">
        <v>30</v>
      </c>
      <c r="C71">
        <v>12</v>
      </c>
      <c r="D71" s="4">
        <v>1.54</v>
      </c>
      <c r="E71" s="4">
        <v>1.51</v>
      </c>
      <c r="F71" s="5">
        <v>0.86</v>
      </c>
      <c r="G71" s="5">
        <v>0.68700000000000006</v>
      </c>
      <c r="H71" s="5">
        <v>0.504</v>
      </c>
    </row>
    <row r="72" spans="1:8" x14ac:dyDescent="0.25">
      <c r="A72" t="s">
        <v>7</v>
      </c>
      <c r="B72" s="1" t="s">
        <v>31</v>
      </c>
      <c r="C72">
        <v>12</v>
      </c>
      <c r="D72" s="4">
        <v>0.87</v>
      </c>
      <c r="E72" s="4">
        <v>0.95</v>
      </c>
      <c r="F72" s="5">
        <v>0.45700000000000002</v>
      </c>
      <c r="G72" s="5">
        <v>0.40300000000000002</v>
      </c>
      <c r="H72" s="5">
        <v>0.35099999999999998</v>
      </c>
    </row>
    <row r="73" spans="1:8" x14ac:dyDescent="0.25">
      <c r="A73" t="s">
        <v>7</v>
      </c>
      <c r="B73" s="1" t="s">
        <v>32</v>
      </c>
      <c r="C73">
        <v>11</v>
      </c>
      <c r="D73" s="4">
        <v>1.35</v>
      </c>
      <c r="E73" s="4">
        <v>1.36</v>
      </c>
      <c r="F73" s="5">
        <v>0.34499999999999997</v>
      </c>
      <c r="G73" s="5">
        <v>0.215</v>
      </c>
      <c r="H73" s="5">
        <v>0.16700000000000001</v>
      </c>
    </row>
    <row r="74" spans="1:8" x14ac:dyDescent="0.25">
      <c r="A74" t="s">
        <v>7</v>
      </c>
      <c r="B74" s="1" t="s">
        <v>33</v>
      </c>
      <c r="C74">
        <v>10</v>
      </c>
      <c r="D74" s="4">
        <v>1.73</v>
      </c>
      <c r="E74" s="4">
        <v>1.62</v>
      </c>
      <c r="F74" s="5">
        <v>8.8999999999999996E-2</v>
      </c>
      <c r="G74" s="5">
        <v>0.17599999999999999</v>
      </c>
      <c r="H74" s="5">
        <v>0.111</v>
      </c>
    </row>
    <row r="75" spans="1:8" x14ac:dyDescent="0.25">
      <c r="A75" t="s">
        <v>7</v>
      </c>
      <c r="B75" s="1" t="s">
        <v>34</v>
      </c>
      <c r="C75">
        <v>10</v>
      </c>
      <c r="D75" s="4">
        <v>1.82</v>
      </c>
      <c r="E75" s="4">
        <v>1.76</v>
      </c>
      <c r="F75" s="5">
        <v>0.63200000000000001</v>
      </c>
      <c r="G75" s="5">
        <v>0.46700000000000003</v>
      </c>
      <c r="H75" s="5">
        <v>0.28899999999999998</v>
      </c>
    </row>
    <row r="76" spans="1:8" x14ac:dyDescent="0.25">
      <c r="A76" t="s">
        <v>7</v>
      </c>
      <c r="B76" s="1" t="s">
        <v>35</v>
      </c>
      <c r="C76">
        <v>10</v>
      </c>
      <c r="D76" s="4">
        <v>1.81</v>
      </c>
      <c r="E76" s="4">
        <v>1.96</v>
      </c>
      <c r="F76" s="5">
        <v>0.183</v>
      </c>
      <c r="G76" s="5">
        <v>0.03</v>
      </c>
      <c r="H76" s="5">
        <v>2.1999999999999999E-2</v>
      </c>
    </row>
    <row r="77" spans="1:8" x14ac:dyDescent="0.25">
      <c r="A77" t="s">
        <v>7</v>
      </c>
      <c r="B77" s="1" t="s">
        <v>36</v>
      </c>
      <c r="C77">
        <v>386</v>
      </c>
      <c r="D77" s="4">
        <v>1.58</v>
      </c>
      <c r="E77" s="4">
        <v>1.56</v>
      </c>
      <c r="F77" s="5">
        <v>0.61</v>
      </c>
      <c r="G77" s="5">
        <v>0.61199999999999999</v>
      </c>
      <c r="H77" s="5">
        <v>0.435</v>
      </c>
    </row>
    <row r="78" spans="1:8" x14ac:dyDescent="0.25">
      <c r="A78" t="s">
        <v>7</v>
      </c>
      <c r="B78" s="1" t="s">
        <v>37</v>
      </c>
      <c r="C78">
        <v>340</v>
      </c>
      <c r="D78" s="4">
        <v>1.55</v>
      </c>
      <c r="E78" s="4">
        <v>1.55</v>
      </c>
      <c r="F78" s="5">
        <v>0.58299999999999996</v>
      </c>
      <c r="G78" s="5">
        <v>0.57999999999999996</v>
      </c>
      <c r="H78" s="5">
        <v>0.40799999999999997</v>
      </c>
    </row>
    <row r="79" spans="1:8" x14ac:dyDescent="0.25">
      <c r="A79" t="s">
        <v>7</v>
      </c>
      <c r="B79" s="1" t="s">
        <v>38</v>
      </c>
      <c r="C79">
        <v>321</v>
      </c>
      <c r="D79" s="4">
        <v>1.7</v>
      </c>
      <c r="E79" s="4">
        <v>1.68</v>
      </c>
      <c r="F79" s="5">
        <v>0.47599999999999998</v>
      </c>
      <c r="G79" s="5">
        <v>0.46700000000000003</v>
      </c>
      <c r="H79" s="5">
        <v>0.33</v>
      </c>
    </row>
    <row r="80" spans="1:8" x14ac:dyDescent="0.25">
      <c r="A80" t="s">
        <v>8</v>
      </c>
      <c r="B80" s="1" t="s">
        <v>13</v>
      </c>
      <c r="C80">
        <v>188</v>
      </c>
      <c r="D80" s="4">
        <v>1.77</v>
      </c>
      <c r="E80" s="4">
        <v>1.56</v>
      </c>
      <c r="F80" s="5">
        <v>0.16600000000000001</v>
      </c>
      <c r="G80" s="5">
        <v>0.129</v>
      </c>
      <c r="H80" s="5">
        <v>9.6000000000000002E-2</v>
      </c>
    </row>
    <row r="81" spans="1:8" x14ac:dyDescent="0.25">
      <c r="A81" t="s">
        <v>8</v>
      </c>
      <c r="B81" s="1" t="s">
        <v>14</v>
      </c>
      <c r="C81">
        <v>74</v>
      </c>
      <c r="D81" s="4">
        <v>0.93</v>
      </c>
      <c r="E81" s="4">
        <v>0.93</v>
      </c>
      <c r="F81" s="5">
        <v>0.751</v>
      </c>
      <c r="G81" s="5">
        <v>0.71499999999999997</v>
      </c>
      <c r="H81" s="5">
        <v>0.53300000000000003</v>
      </c>
    </row>
    <row r="82" spans="1:8" x14ac:dyDescent="0.25">
      <c r="A82" t="s">
        <v>8</v>
      </c>
      <c r="B82" s="1" t="s">
        <v>15</v>
      </c>
      <c r="C82">
        <v>57</v>
      </c>
      <c r="D82" s="4">
        <v>2.33</v>
      </c>
      <c r="E82" s="4">
        <v>1.35</v>
      </c>
      <c r="F82" s="5">
        <v>0.48099999999999998</v>
      </c>
      <c r="G82" s="5">
        <v>0.23400000000000001</v>
      </c>
      <c r="H82" s="5">
        <v>0.17699999999999999</v>
      </c>
    </row>
    <row r="83" spans="1:8" x14ac:dyDescent="0.25">
      <c r="A83" t="s">
        <v>8</v>
      </c>
      <c r="B83" s="1" t="s">
        <v>16</v>
      </c>
      <c r="C83">
        <v>53</v>
      </c>
      <c r="D83" s="4">
        <v>1.46</v>
      </c>
      <c r="E83" s="4">
        <v>1.4</v>
      </c>
      <c r="F83" s="5">
        <v>0.69899999999999995</v>
      </c>
      <c r="G83" s="5">
        <v>0.68</v>
      </c>
      <c r="H83" s="5">
        <v>0.49299999999999999</v>
      </c>
    </row>
    <row r="84" spans="1:8" x14ac:dyDescent="0.25">
      <c r="A84" t="s">
        <v>8</v>
      </c>
      <c r="B84" s="1" t="s">
        <v>17</v>
      </c>
      <c r="C84">
        <v>32</v>
      </c>
      <c r="D84" s="4">
        <v>1.23</v>
      </c>
      <c r="E84" s="4">
        <v>0.89</v>
      </c>
      <c r="F84" s="5">
        <v>0.64300000000000002</v>
      </c>
      <c r="G84" s="5">
        <v>0.61499999999999999</v>
      </c>
      <c r="H84" s="5">
        <v>0.45800000000000002</v>
      </c>
    </row>
    <row r="85" spans="1:8" x14ac:dyDescent="0.25">
      <c r="A85" t="s">
        <v>8</v>
      </c>
      <c r="B85" s="1" t="s">
        <v>18</v>
      </c>
      <c r="C85">
        <v>32</v>
      </c>
      <c r="D85" s="4">
        <v>1.61</v>
      </c>
      <c r="E85" s="4">
        <v>1.07</v>
      </c>
      <c r="F85" s="5">
        <v>0.47</v>
      </c>
      <c r="G85" s="5">
        <v>0.47</v>
      </c>
      <c r="H85" s="5">
        <v>0.33700000000000002</v>
      </c>
    </row>
    <row r="86" spans="1:8" x14ac:dyDescent="0.25">
      <c r="A86" t="s">
        <v>8</v>
      </c>
      <c r="B86" s="1" t="s">
        <v>19</v>
      </c>
      <c r="C86">
        <v>29</v>
      </c>
      <c r="D86" s="4">
        <v>1.05</v>
      </c>
      <c r="E86" s="4">
        <v>1.06</v>
      </c>
      <c r="F86" s="5">
        <v>0.69899999999999995</v>
      </c>
      <c r="G86" s="5">
        <v>0.624</v>
      </c>
      <c r="H86" s="5">
        <v>0.441</v>
      </c>
    </row>
    <row r="87" spans="1:8" x14ac:dyDescent="0.25">
      <c r="A87" t="s">
        <v>8</v>
      </c>
      <c r="B87" s="1" t="s">
        <v>20</v>
      </c>
      <c r="C87">
        <v>29</v>
      </c>
      <c r="D87" s="4">
        <v>1.01</v>
      </c>
      <c r="E87" s="4">
        <v>0.93</v>
      </c>
      <c r="F87" s="5">
        <v>0.35399999999999998</v>
      </c>
      <c r="G87" s="5">
        <v>0.123</v>
      </c>
      <c r="H87" s="5">
        <v>9.7000000000000003E-2</v>
      </c>
    </row>
    <row r="88" spans="1:8" x14ac:dyDescent="0.25">
      <c r="A88" t="s">
        <v>8</v>
      </c>
      <c r="B88" s="1" t="s">
        <v>21</v>
      </c>
      <c r="C88">
        <v>17</v>
      </c>
      <c r="D88" s="4">
        <v>1.06</v>
      </c>
      <c r="E88" s="4">
        <v>0.91</v>
      </c>
      <c r="F88" s="5">
        <v>0.747</v>
      </c>
      <c r="G88" s="5">
        <v>0.64400000000000002</v>
      </c>
      <c r="H88" s="5">
        <v>0.46500000000000002</v>
      </c>
    </row>
    <row r="89" spans="1:8" x14ac:dyDescent="0.25">
      <c r="A89" t="s">
        <v>8</v>
      </c>
      <c r="B89" s="1" t="s">
        <v>22</v>
      </c>
      <c r="C89">
        <v>17</v>
      </c>
      <c r="D89" s="4">
        <v>1.05</v>
      </c>
      <c r="E89" s="4">
        <v>0.68</v>
      </c>
      <c r="F89" s="5">
        <v>0.59699999999999998</v>
      </c>
      <c r="G89" s="5">
        <v>0.64900000000000002</v>
      </c>
      <c r="H89" s="5">
        <v>0.47399999999999998</v>
      </c>
    </row>
    <row r="90" spans="1:8" x14ac:dyDescent="0.25">
      <c r="A90" t="s">
        <v>8</v>
      </c>
      <c r="B90" s="1" t="s">
        <v>23</v>
      </c>
      <c r="C90">
        <v>16</v>
      </c>
      <c r="D90" s="4">
        <v>1.36</v>
      </c>
      <c r="E90" s="4">
        <v>1.33</v>
      </c>
      <c r="F90" s="5">
        <v>0.73899999999999999</v>
      </c>
      <c r="G90" s="5">
        <v>0.77700000000000002</v>
      </c>
      <c r="H90" s="5">
        <v>0.61599999999999999</v>
      </c>
    </row>
    <row r="91" spans="1:8" x14ac:dyDescent="0.25">
      <c r="A91" t="s">
        <v>8</v>
      </c>
      <c r="B91" s="1" t="s">
        <v>24</v>
      </c>
      <c r="C91">
        <v>16</v>
      </c>
      <c r="D91" s="4">
        <v>0.97</v>
      </c>
      <c r="E91" s="4">
        <v>0.61</v>
      </c>
      <c r="F91" s="5">
        <v>0.45400000000000001</v>
      </c>
      <c r="G91" s="5">
        <v>0.309</v>
      </c>
      <c r="H91" s="5">
        <v>0.192</v>
      </c>
    </row>
    <row r="92" spans="1:8" x14ac:dyDescent="0.25">
      <c r="A92" t="s">
        <v>8</v>
      </c>
      <c r="B92" s="1" t="s">
        <v>25</v>
      </c>
      <c r="C92">
        <v>15</v>
      </c>
      <c r="D92" s="4">
        <v>1.23</v>
      </c>
      <c r="E92" s="4">
        <v>1.03</v>
      </c>
      <c r="F92" s="5">
        <v>0.55100000000000005</v>
      </c>
      <c r="G92" s="5">
        <v>0.49299999999999999</v>
      </c>
      <c r="H92" s="5">
        <v>0.39</v>
      </c>
    </row>
    <row r="93" spans="1:8" x14ac:dyDescent="0.25">
      <c r="A93" t="s">
        <v>8</v>
      </c>
      <c r="B93" s="1" t="s">
        <v>26</v>
      </c>
      <c r="C93">
        <v>14</v>
      </c>
      <c r="D93" s="4">
        <v>0.97</v>
      </c>
      <c r="E93" s="4">
        <v>1.05</v>
      </c>
      <c r="F93" s="5">
        <v>0.73799999999999999</v>
      </c>
      <c r="G93" s="5">
        <v>0.63600000000000001</v>
      </c>
      <c r="H93" s="5">
        <v>0.46400000000000002</v>
      </c>
    </row>
    <row r="94" spans="1:8" x14ac:dyDescent="0.25">
      <c r="A94" t="s">
        <v>8</v>
      </c>
      <c r="B94" s="1" t="s">
        <v>27</v>
      </c>
      <c r="C94">
        <v>13</v>
      </c>
      <c r="D94" s="4">
        <v>1.1200000000000001</v>
      </c>
      <c r="E94" s="4">
        <v>1.1399999999999999</v>
      </c>
      <c r="F94" s="5">
        <v>0.64</v>
      </c>
      <c r="G94" s="5">
        <v>0.52500000000000002</v>
      </c>
      <c r="H94" s="5">
        <v>0.29699999999999999</v>
      </c>
    </row>
    <row r="95" spans="1:8" x14ac:dyDescent="0.25">
      <c r="A95" t="s">
        <v>8</v>
      </c>
      <c r="B95" s="1" t="s">
        <v>28</v>
      </c>
      <c r="C95">
        <v>13</v>
      </c>
      <c r="D95" s="4">
        <v>1</v>
      </c>
      <c r="E95" s="4">
        <v>0.84</v>
      </c>
      <c r="F95" s="5">
        <v>0.123</v>
      </c>
      <c r="G95" s="5">
        <v>1.6E-2</v>
      </c>
      <c r="H95" s="5">
        <v>5.0999999999999997E-2</v>
      </c>
    </row>
    <row r="96" spans="1:8" x14ac:dyDescent="0.25">
      <c r="A96" t="s">
        <v>8</v>
      </c>
      <c r="B96" s="1" t="s">
        <v>29</v>
      </c>
      <c r="C96">
        <v>13</v>
      </c>
      <c r="D96" s="4">
        <v>0.59</v>
      </c>
      <c r="E96" s="4">
        <v>0.51</v>
      </c>
      <c r="F96" s="5">
        <v>0.87</v>
      </c>
      <c r="G96" s="5">
        <v>0.89600000000000002</v>
      </c>
      <c r="H96" s="5">
        <v>0.71799999999999997</v>
      </c>
    </row>
    <row r="97" spans="1:8" x14ac:dyDescent="0.25">
      <c r="A97" t="s">
        <v>8</v>
      </c>
      <c r="B97" s="1" t="s">
        <v>30</v>
      </c>
      <c r="C97">
        <v>12</v>
      </c>
      <c r="D97" s="4">
        <v>1.43</v>
      </c>
      <c r="E97" s="4">
        <v>1.31</v>
      </c>
      <c r="F97" s="5">
        <v>0.89500000000000002</v>
      </c>
      <c r="G97" s="5">
        <v>0.68700000000000006</v>
      </c>
      <c r="H97" s="5">
        <v>0.53400000000000003</v>
      </c>
    </row>
    <row r="98" spans="1:8" x14ac:dyDescent="0.25">
      <c r="A98" t="s">
        <v>8</v>
      </c>
      <c r="B98" s="1" t="s">
        <v>31</v>
      </c>
      <c r="C98">
        <v>12</v>
      </c>
      <c r="D98" s="4">
        <v>0.87</v>
      </c>
      <c r="E98" s="4">
        <v>0.95</v>
      </c>
      <c r="F98" s="5">
        <v>0.45700000000000002</v>
      </c>
      <c r="G98" s="5">
        <v>0.52200000000000002</v>
      </c>
      <c r="H98" s="5">
        <v>0.41199999999999998</v>
      </c>
    </row>
    <row r="99" spans="1:8" x14ac:dyDescent="0.25">
      <c r="A99" t="s">
        <v>8</v>
      </c>
      <c r="B99" s="1" t="s">
        <v>32</v>
      </c>
      <c r="C99">
        <v>11</v>
      </c>
      <c r="D99" s="4">
        <v>1.36</v>
      </c>
      <c r="E99" s="4">
        <v>1.27</v>
      </c>
      <c r="F99" s="5">
        <v>0.48</v>
      </c>
      <c r="G99" s="5">
        <v>0.21</v>
      </c>
      <c r="H99" s="5">
        <v>0.20399999999999999</v>
      </c>
    </row>
    <row r="100" spans="1:8" x14ac:dyDescent="0.25">
      <c r="A100" t="s">
        <v>8</v>
      </c>
      <c r="B100" s="1" t="s">
        <v>33</v>
      </c>
      <c r="C100">
        <v>10</v>
      </c>
      <c r="D100" s="4">
        <v>1.83</v>
      </c>
      <c r="E100" s="4">
        <v>1.63</v>
      </c>
      <c r="F100" s="5">
        <v>5.2999999999999999E-2</v>
      </c>
      <c r="G100" s="5">
        <v>0.10299999999999999</v>
      </c>
      <c r="H100" s="5">
        <v>6.7000000000000004E-2</v>
      </c>
    </row>
    <row r="101" spans="1:8" x14ac:dyDescent="0.25">
      <c r="A101" t="s">
        <v>8</v>
      </c>
      <c r="B101" s="1" t="s">
        <v>34</v>
      </c>
      <c r="C101">
        <v>10</v>
      </c>
      <c r="D101" s="4">
        <v>1.77</v>
      </c>
      <c r="E101" s="4">
        <v>1.54</v>
      </c>
      <c r="F101" s="5">
        <v>0.73399999999999999</v>
      </c>
      <c r="G101" s="5">
        <v>0.68500000000000005</v>
      </c>
      <c r="H101" s="5">
        <v>0.51100000000000001</v>
      </c>
    </row>
    <row r="102" spans="1:8" x14ac:dyDescent="0.25">
      <c r="A102" t="s">
        <v>8</v>
      </c>
      <c r="B102" s="1" t="s">
        <v>35</v>
      </c>
      <c r="C102">
        <v>10</v>
      </c>
      <c r="D102" s="4">
        <v>1.91</v>
      </c>
      <c r="E102" s="4">
        <v>1.99</v>
      </c>
      <c r="F102" s="5">
        <v>7.8E-2</v>
      </c>
      <c r="G102" s="5">
        <v>-0.03</v>
      </c>
      <c r="H102" s="5">
        <v>2.1999999999999999E-2</v>
      </c>
    </row>
    <row r="103" spans="1:8" x14ac:dyDescent="0.25">
      <c r="A103" t="s">
        <v>8</v>
      </c>
      <c r="B103" s="1" t="s">
        <v>36</v>
      </c>
      <c r="C103">
        <v>386</v>
      </c>
      <c r="D103" s="4">
        <v>1.54</v>
      </c>
      <c r="E103" s="4">
        <v>1.53</v>
      </c>
      <c r="F103" s="5">
        <v>0.63</v>
      </c>
      <c r="G103" s="5">
        <v>0.63200000000000001</v>
      </c>
      <c r="H103" s="5">
        <v>0.44800000000000001</v>
      </c>
    </row>
    <row r="104" spans="1:8" x14ac:dyDescent="0.25">
      <c r="A104" t="s">
        <v>8</v>
      </c>
      <c r="B104" s="1" t="s">
        <v>37</v>
      </c>
      <c r="C104">
        <v>340</v>
      </c>
      <c r="D104" s="4">
        <v>1.51</v>
      </c>
      <c r="E104" s="4">
        <v>1.52</v>
      </c>
      <c r="F104" s="5">
        <v>0.60799999999999998</v>
      </c>
      <c r="G104" s="5">
        <v>0.59499999999999997</v>
      </c>
      <c r="H104" s="5">
        <v>0.41899999999999998</v>
      </c>
    </row>
    <row r="105" spans="1:8" x14ac:dyDescent="0.25">
      <c r="A105" t="s">
        <v>8</v>
      </c>
      <c r="B105" s="1" t="s">
        <v>38</v>
      </c>
      <c r="C105">
        <v>321</v>
      </c>
      <c r="D105" s="4">
        <v>1.67</v>
      </c>
      <c r="E105" s="4">
        <v>1.65</v>
      </c>
      <c r="F105" s="5">
        <v>0.503</v>
      </c>
      <c r="G105" s="5">
        <v>0.50700000000000001</v>
      </c>
      <c r="H105" s="5">
        <v>0.35899999999999999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workbookViewId="0"/>
  </sheetViews>
  <sheetFormatPr defaultRowHeight="15" x14ac:dyDescent="0.25"/>
  <cols>
    <col min="1" max="1" width="29.85546875" bestFit="1" customWidth="1"/>
  </cols>
  <sheetData>
    <row r="1" spans="1:23" x14ac:dyDescent="0.25">
      <c r="B1" s="1"/>
      <c r="C1" s="1"/>
      <c r="D1" s="6" t="s">
        <v>5</v>
      </c>
      <c r="E1" s="6"/>
      <c r="F1" s="6"/>
      <c r="G1" s="6"/>
      <c r="H1" s="6"/>
      <c r="I1" s="6" t="s">
        <v>6</v>
      </c>
      <c r="J1" s="6"/>
      <c r="K1" s="6"/>
      <c r="L1" s="6"/>
      <c r="M1" s="6"/>
      <c r="N1" s="6" t="s">
        <v>7</v>
      </c>
      <c r="O1" s="6"/>
      <c r="P1" s="6"/>
      <c r="Q1" s="6"/>
      <c r="R1" s="6"/>
      <c r="S1" s="6" t="s">
        <v>8</v>
      </c>
      <c r="T1" s="6"/>
      <c r="U1" s="6"/>
      <c r="V1" s="6"/>
      <c r="W1" s="6"/>
    </row>
    <row r="2" spans="1:23" x14ac:dyDescent="0.25">
      <c r="A2" t="s">
        <v>39</v>
      </c>
      <c r="B2" s="1" t="s">
        <v>40</v>
      </c>
      <c r="C2" s="1" t="s">
        <v>41</v>
      </c>
      <c r="D2" s="2" t="s">
        <v>42</v>
      </c>
      <c r="E2" s="2" t="s">
        <v>43</v>
      </c>
      <c r="F2" s="3" t="s">
        <v>44</v>
      </c>
      <c r="G2" s="3" t="s">
        <v>45</v>
      </c>
      <c r="H2" s="3" t="s">
        <v>11</v>
      </c>
      <c r="I2" s="2" t="s">
        <v>42</v>
      </c>
      <c r="J2" s="2" t="s">
        <v>43</v>
      </c>
      <c r="K2" s="3" t="s">
        <v>44</v>
      </c>
      <c r="L2" s="3" t="s">
        <v>45</v>
      </c>
      <c r="M2" s="3" t="s">
        <v>11</v>
      </c>
      <c r="N2" s="2" t="s">
        <v>42</v>
      </c>
      <c r="O2" s="2" t="s">
        <v>43</v>
      </c>
      <c r="P2" s="3" t="s">
        <v>44</v>
      </c>
      <c r="Q2" s="3" t="s">
        <v>45</v>
      </c>
      <c r="R2" s="3" t="s">
        <v>11</v>
      </c>
      <c r="S2" s="2" t="s">
        <v>42</v>
      </c>
      <c r="T2" s="2" t="s">
        <v>43</v>
      </c>
      <c r="U2" s="3" t="s">
        <v>44</v>
      </c>
      <c r="V2" s="3" t="s">
        <v>46</v>
      </c>
      <c r="W2" s="3" t="s">
        <v>11</v>
      </c>
    </row>
    <row r="3" spans="1:23" x14ac:dyDescent="0.25">
      <c r="A3" t="s">
        <v>47</v>
      </c>
      <c r="B3" s="1" t="s">
        <v>48</v>
      </c>
      <c r="C3" s="1">
        <v>188</v>
      </c>
      <c r="D3" s="7">
        <v>1.65</v>
      </c>
      <c r="E3" s="2">
        <v>1.53</v>
      </c>
      <c r="F3" s="3">
        <v>0.25900000000000001</v>
      </c>
      <c r="G3" s="8">
        <v>0.216</v>
      </c>
      <c r="H3" s="10">
        <v>0.14399999999999999</v>
      </c>
      <c r="I3" s="2">
        <v>1.7</v>
      </c>
      <c r="J3" s="7">
        <v>1.51</v>
      </c>
      <c r="K3" s="8">
        <v>0.31</v>
      </c>
      <c r="L3" s="3">
        <v>0.20100000000000001</v>
      </c>
      <c r="M3" s="5">
        <v>0.13900000000000001</v>
      </c>
      <c r="N3" s="2">
        <v>1.76</v>
      </c>
      <c r="O3" s="2">
        <v>1.56</v>
      </c>
      <c r="P3" s="3">
        <v>0.182</v>
      </c>
      <c r="Q3" s="3">
        <v>0.105</v>
      </c>
      <c r="R3" s="5">
        <v>6.9000000000000006E-2</v>
      </c>
      <c r="S3" s="2">
        <v>1.77</v>
      </c>
      <c r="T3" s="2">
        <v>1.56</v>
      </c>
      <c r="U3" s="3">
        <v>0.16600000000000001</v>
      </c>
      <c r="V3" s="3">
        <v>0.129</v>
      </c>
      <c r="W3" s="5">
        <v>9.6000000000000002E-2</v>
      </c>
    </row>
    <row r="4" spans="1:23" x14ac:dyDescent="0.25">
      <c r="A4" t="s">
        <v>49</v>
      </c>
      <c r="B4" s="1" t="s">
        <v>50</v>
      </c>
      <c r="C4" s="1">
        <v>74</v>
      </c>
      <c r="D4" s="2">
        <v>1.24</v>
      </c>
      <c r="E4" s="2">
        <v>1.1100000000000001</v>
      </c>
      <c r="F4" s="3">
        <v>0.61199999999999999</v>
      </c>
      <c r="G4" s="3">
        <v>0.69499999999999995</v>
      </c>
      <c r="H4" s="5">
        <v>0.50700000000000001</v>
      </c>
      <c r="I4" s="2">
        <v>1.1000000000000001</v>
      </c>
      <c r="J4" s="2">
        <v>1.1100000000000001</v>
      </c>
      <c r="K4" s="3">
        <v>0.61</v>
      </c>
      <c r="L4" s="3">
        <v>0.63600000000000001</v>
      </c>
      <c r="M4" s="5">
        <v>0.46200000000000002</v>
      </c>
      <c r="N4" s="2">
        <v>0.96</v>
      </c>
      <c r="O4" s="2">
        <v>0.97</v>
      </c>
      <c r="P4" s="3">
        <v>0.72299999999999998</v>
      </c>
      <c r="Q4" s="3">
        <v>0.7</v>
      </c>
      <c r="R4" s="5">
        <v>0.51500000000000001</v>
      </c>
      <c r="S4" s="7">
        <v>0.93</v>
      </c>
      <c r="T4" s="7">
        <v>0.93</v>
      </c>
      <c r="U4" s="8">
        <v>0.751</v>
      </c>
      <c r="V4" s="8">
        <v>0.71499999999999997</v>
      </c>
      <c r="W4" s="10">
        <v>0.53300000000000003</v>
      </c>
    </row>
    <row r="5" spans="1:23" x14ac:dyDescent="0.25">
      <c r="A5" t="s">
        <v>51</v>
      </c>
      <c r="B5" s="1" t="s">
        <v>52</v>
      </c>
      <c r="C5" s="1">
        <v>57</v>
      </c>
      <c r="D5" s="2">
        <v>2.4700000000000002</v>
      </c>
      <c r="E5" s="7">
        <v>1.35</v>
      </c>
      <c r="F5" s="3">
        <v>0.47299999999999998</v>
      </c>
      <c r="G5" s="3">
        <v>0.34300000000000003</v>
      </c>
      <c r="H5" s="5">
        <v>0.24299999999999999</v>
      </c>
      <c r="I5" s="2">
        <v>2.44</v>
      </c>
      <c r="J5" s="2">
        <v>1.43</v>
      </c>
      <c r="K5" s="3">
        <v>0.36799999999999999</v>
      </c>
      <c r="L5" s="3">
        <v>0.26400000000000001</v>
      </c>
      <c r="M5" s="5">
        <v>0.161</v>
      </c>
      <c r="N5" s="2">
        <v>2.6</v>
      </c>
      <c r="O5" s="2">
        <v>1.37</v>
      </c>
      <c r="P5" s="3">
        <v>0.44800000000000001</v>
      </c>
      <c r="Q5" s="8">
        <v>0.372</v>
      </c>
      <c r="R5" s="10">
        <v>0.27</v>
      </c>
      <c r="S5" s="7">
        <v>2.33</v>
      </c>
      <c r="T5" s="7">
        <v>1.35</v>
      </c>
      <c r="U5" s="8">
        <v>0.48099999999999998</v>
      </c>
      <c r="V5" s="3">
        <v>0.23400000000000001</v>
      </c>
      <c r="W5" s="5">
        <v>0.17699999999999999</v>
      </c>
    </row>
    <row r="6" spans="1:23" x14ac:dyDescent="0.25">
      <c r="A6" t="s">
        <v>53</v>
      </c>
      <c r="B6" s="1" t="s">
        <v>54</v>
      </c>
      <c r="C6" s="1">
        <v>53</v>
      </c>
      <c r="D6" s="2">
        <v>1.52</v>
      </c>
      <c r="E6" s="7">
        <v>1.4</v>
      </c>
      <c r="F6" s="8">
        <v>0.70199999999999996</v>
      </c>
      <c r="G6" s="9">
        <v>0.67600000000000005</v>
      </c>
      <c r="H6" s="5">
        <v>0.505</v>
      </c>
      <c r="I6" s="2">
        <v>1.5</v>
      </c>
      <c r="J6" s="2">
        <v>1.44</v>
      </c>
      <c r="K6" s="3">
        <v>0.68</v>
      </c>
      <c r="L6" s="3">
        <v>0.61099999999999999</v>
      </c>
      <c r="M6" s="5">
        <v>0.45900000000000002</v>
      </c>
      <c r="N6" s="2">
        <v>1.47</v>
      </c>
      <c r="O6" s="2">
        <v>1.45</v>
      </c>
      <c r="P6" s="3">
        <v>0.67500000000000004</v>
      </c>
      <c r="Q6" s="3">
        <v>0.67500000000000004</v>
      </c>
      <c r="R6" s="10">
        <v>0.50700000000000001</v>
      </c>
      <c r="S6" s="7">
        <v>1.46</v>
      </c>
      <c r="T6" s="7">
        <v>1.4</v>
      </c>
      <c r="U6" s="9">
        <v>0.69899999999999995</v>
      </c>
      <c r="V6" s="8">
        <v>0.68</v>
      </c>
      <c r="W6" s="5">
        <v>0.49299999999999999</v>
      </c>
    </row>
    <row r="7" spans="1:23" x14ac:dyDescent="0.25">
      <c r="A7" t="s">
        <v>55</v>
      </c>
      <c r="B7" s="1" t="s">
        <v>56</v>
      </c>
      <c r="C7" s="1">
        <v>32</v>
      </c>
      <c r="D7" s="7">
        <v>1.23</v>
      </c>
      <c r="E7" s="2">
        <v>1.06</v>
      </c>
      <c r="F7" s="3">
        <v>0.41099999999999998</v>
      </c>
      <c r="G7" s="3">
        <v>0.313</v>
      </c>
      <c r="H7" s="5">
        <v>0.22900000000000001</v>
      </c>
      <c r="I7" s="2">
        <v>1.3</v>
      </c>
      <c r="J7" s="2">
        <v>1.1000000000000001</v>
      </c>
      <c r="K7" s="3">
        <v>0.33800000000000002</v>
      </c>
      <c r="L7" s="3">
        <v>0.26800000000000002</v>
      </c>
      <c r="M7" s="5">
        <v>0.184</v>
      </c>
      <c r="N7" s="2">
        <v>1.36</v>
      </c>
      <c r="O7" s="2">
        <v>0.98</v>
      </c>
      <c r="P7" s="3">
        <v>0.53800000000000003</v>
      </c>
      <c r="Q7" s="3">
        <v>0.54200000000000004</v>
      </c>
      <c r="R7" s="5">
        <v>0.39100000000000001</v>
      </c>
      <c r="S7" s="7">
        <v>1.23</v>
      </c>
      <c r="T7" s="7">
        <v>0.89</v>
      </c>
      <c r="U7" s="8">
        <v>0.64300000000000002</v>
      </c>
      <c r="V7" s="8">
        <v>0.61499999999999999</v>
      </c>
      <c r="W7" s="10">
        <v>0.45800000000000002</v>
      </c>
    </row>
    <row r="8" spans="1:23" x14ac:dyDescent="0.25">
      <c r="A8" t="s">
        <v>57</v>
      </c>
      <c r="B8" s="1" t="s">
        <v>58</v>
      </c>
      <c r="C8" s="1">
        <v>32</v>
      </c>
      <c r="D8" s="7">
        <v>1.18</v>
      </c>
      <c r="E8" s="7">
        <v>0.96</v>
      </c>
      <c r="F8" s="8">
        <v>0.60399999999999998</v>
      </c>
      <c r="G8" s="8">
        <v>0.63400000000000001</v>
      </c>
      <c r="H8" s="10">
        <v>0.49199999999999999</v>
      </c>
      <c r="I8" s="2">
        <v>1.54</v>
      </c>
      <c r="J8" s="2">
        <v>1.1299999999999999</v>
      </c>
      <c r="K8" s="3">
        <v>0.36699999999999999</v>
      </c>
      <c r="L8" s="3">
        <v>0.35599999999999998</v>
      </c>
      <c r="M8" s="5">
        <v>0.253</v>
      </c>
      <c r="N8" s="2">
        <v>1.53</v>
      </c>
      <c r="O8" s="2">
        <v>1.02</v>
      </c>
      <c r="P8" s="3">
        <v>0.53300000000000003</v>
      </c>
      <c r="Q8" s="3">
        <v>0.498</v>
      </c>
      <c r="R8" s="5">
        <v>0.35499999999999998</v>
      </c>
      <c r="S8" s="2">
        <v>1.61</v>
      </c>
      <c r="T8" s="2">
        <v>1.07</v>
      </c>
      <c r="U8" s="3">
        <v>0.47</v>
      </c>
      <c r="V8" s="3">
        <v>0.47</v>
      </c>
      <c r="W8" s="5">
        <v>0.33700000000000002</v>
      </c>
    </row>
    <row r="9" spans="1:23" x14ac:dyDescent="0.25">
      <c r="A9" t="s">
        <v>59</v>
      </c>
      <c r="B9" s="1" t="s">
        <v>60</v>
      </c>
      <c r="C9" s="1">
        <v>29</v>
      </c>
      <c r="D9" s="2">
        <v>1.1499999999999999</v>
      </c>
      <c r="E9" s="2">
        <v>1.1399999999999999</v>
      </c>
      <c r="F9" s="3">
        <v>0.64300000000000002</v>
      </c>
      <c r="G9" s="3">
        <v>0.60199999999999998</v>
      </c>
      <c r="H9" s="5">
        <v>0.42399999999999999</v>
      </c>
      <c r="I9" s="2">
        <v>1.1000000000000001</v>
      </c>
      <c r="J9" s="2">
        <v>1.1399999999999999</v>
      </c>
      <c r="K9" s="3">
        <v>0.64200000000000002</v>
      </c>
      <c r="L9" s="8">
        <v>0.64500000000000002</v>
      </c>
      <c r="M9" s="10">
        <v>0.45800000000000002</v>
      </c>
      <c r="N9" s="2">
        <v>1.25</v>
      </c>
      <c r="O9" s="2">
        <v>1.27</v>
      </c>
      <c r="P9" s="3">
        <v>0.51600000000000001</v>
      </c>
      <c r="Q9" s="3">
        <v>0.436</v>
      </c>
      <c r="R9" s="5">
        <v>0.31900000000000001</v>
      </c>
      <c r="S9" s="7">
        <v>1.05</v>
      </c>
      <c r="T9" s="7">
        <v>1.06</v>
      </c>
      <c r="U9" s="8">
        <v>0.69899999999999995</v>
      </c>
      <c r="V9" s="3">
        <v>0.624</v>
      </c>
      <c r="W9" s="5">
        <v>0.441</v>
      </c>
    </row>
    <row r="10" spans="1:23" x14ac:dyDescent="0.25">
      <c r="A10" t="s">
        <v>61</v>
      </c>
      <c r="B10" s="1" t="s">
        <v>62</v>
      </c>
      <c r="C10" s="1">
        <v>29</v>
      </c>
      <c r="D10" s="7">
        <v>0.96</v>
      </c>
      <c r="E10" s="2">
        <v>0.96</v>
      </c>
      <c r="F10" s="3">
        <v>0.28499999999999998</v>
      </c>
      <c r="G10" s="9">
        <v>0.122</v>
      </c>
      <c r="H10" s="5">
        <v>8.8999999999999996E-2</v>
      </c>
      <c r="I10" s="2">
        <v>1.27</v>
      </c>
      <c r="J10" s="2">
        <v>0.99</v>
      </c>
      <c r="K10" s="3">
        <v>5.6000000000000001E-2</v>
      </c>
      <c r="L10" s="3">
        <v>-0.04</v>
      </c>
      <c r="M10" s="5">
        <v>-3.2000000000000001E-2</v>
      </c>
      <c r="N10" s="2">
        <v>1.1000000000000001</v>
      </c>
      <c r="O10" s="2">
        <v>0.98</v>
      </c>
      <c r="P10" s="3">
        <v>0.188</v>
      </c>
      <c r="Q10" s="3">
        <v>7.6999999999999999E-2</v>
      </c>
      <c r="R10" s="5">
        <v>6.2E-2</v>
      </c>
      <c r="S10" s="2">
        <v>1.01</v>
      </c>
      <c r="T10" s="7">
        <v>0.93</v>
      </c>
      <c r="U10" s="8">
        <v>0.35399999999999998</v>
      </c>
      <c r="V10" s="8">
        <v>0.123</v>
      </c>
      <c r="W10" s="10">
        <v>9.7000000000000003E-2</v>
      </c>
    </row>
    <row r="11" spans="1:23" x14ac:dyDescent="0.25">
      <c r="A11" t="s">
        <v>63</v>
      </c>
      <c r="B11" s="1" t="s">
        <v>64</v>
      </c>
      <c r="C11" s="1">
        <v>17</v>
      </c>
      <c r="D11" s="2">
        <v>1.32</v>
      </c>
      <c r="E11" s="2">
        <v>1.1499999999999999</v>
      </c>
      <c r="F11" s="3">
        <v>0.53700000000000003</v>
      </c>
      <c r="G11" s="3">
        <v>0.53700000000000003</v>
      </c>
      <c r="H11" s="5">
        <v>0.40600000000000003</v>
      </c>
      <c r="I11" s="2">
        <v>1.1599999999999999</v>
      </c>
      <c r="J11" s="2">
        <v>1.1100000000000001</v>
      </c>
      <c r="K11" s="3">
        <v>0.58199999999999996</v>
      </c>
      <c r="L11" s="3">
        <v>0.60199999999999998</v>
      </c>
      <c r="M11" s="5">
        <v>0.41499999999999998</v>
      </c>
      <c r="N11" s="7">
        <v>0.94</v>
      </c>
      <c r="O11" s="7">
        <v>0.91</v>
      </c>
      <c r="P11" s="8">
        <v>0.748</v>
      </c>
      <c r="Q11" s="8">
        <v>0.66400000000000003</v>
      </c>
      <c r="R11" s="10">
        <v>0.504</v>
      </c>
      <c r="S11" s="2">
        <v>1.06</v>
      </c>
      <c r="T11" s="7">
        <v>0.91</v>
      </c>
      <c r="U11" s="9">
        <v>0.747</v>
      </c>
      <c r="V11" s="3">
        <v>0.64400000000000002</v>
      </c>
      <c r="W11" s="5">
        <v>0.46500000000000002</v>
      </c>
    </row>
    <row r="12" spans="1:23" x14ac:dyDescent="0.25">
      <c r="A12" t="s">
        <v>65</v>
      </c>
      <c r="B12" s="1" t="s">
        <v>66</v>
      </c>
      <c r="C12" s="1">
        <v>17</v>
      </c>
      <c r="D12" s="2">
        <v>1.03</v>
      </c>
      <c r="E12" s="2">
        <v>0.78</v>
      </c>
      <c r="F12" s="3">
        <v>0.38300000000000001</v>
      </c>
      <c r="G12" s="3">
        <v>0.316</v>
      </c>
      <c r="H12" s="5">
        <v>0.25</v>
      </c>
      <c r="I12" s="2">
        <v>1.04</v>
      </c>
      <c r="J12" s="2">
        <v>0.76</v>
      </c>
      <c r="K12" s="3">
        <v>0.44400000000000001</v>
      </c>
      <c r="L12" s="3">
        <v>0.36499999999999999</v>
      </c>
      <c r="M12" s="5">
        <v>0.33800000000000002</v>
      </c>
      <c r="N12" s="7">
        <v>0.92</v>
      </c>
      <c r="O12" s="2">
        <v>0.72</v>
      </c>
      <c r="P12" s="3">
        <v>0.51800000000000002</v>
      </c>
      <c r="Q12" s="3">
        <v>0.443</v>
      </c>
      <c r="R12" s="5">
        <v>0.33200000000000002</v>
      </c>
      <c r="S12" s="2">
        <v>1.05</v>
      </c>
      <c r="T12" s="7">
        <v>0.68</v>
      </c>
      <c r="U12" s="8">
        <v>0.59699999999999998</v>
      </c>
      <c r="V12" s="8">
        <v>0.64900000000000002</v>
      </c>
      <c r="W12" s="10">
        <v>0.47399999999999998</v>
      </c>
    </row>
    <row r="13" spans="1:23" x14ac:dyDescent="0.25">
      <c r="A13" t="s">
        <v>67</v>
      </c>
      <c r="B13" s="1" t="s">
        <v>68</v>
      </c>
      <c r="C13" s="1">
        <v>16</v>
      </c>
      <c r="D13" s="2">
        <v>1.41</v>
      </c>
      <c r="E13" s="2">
        <v>1.43</v>
      </c>
      <c r="F13" s="3">
        <v>0.69299999999999995</v>
      </c>
      <c r="G13" s="3">
        <v>0.70599999999999996</v>
      </c>
      <c r="H13" s="5">
        <v>0.55900000000000005</v>
      </c>
      <c r="I13" s="2">
        <v>1.67</v>
      </c>
      <c r="J13" s="2">
        <v>1.76</v>
      </c>
      <c r="K13" s="3">
        <v>0.45500000000000002</v>
      </c>
      <c r="L13" s="3">
        <v>0.46600000000000003</v>
      </c>
      <c r="M13" s="5">
        <v>0.312</v>
      </c>
      <c r="N13" s="2">
        <v>1.47</v>
      </c>
      <c r="O13" s="2">
        <v>1.51</v>
      </c>
      <c r="P13" s="3">
        <v>0.64500000000000002</v>
      </c>
      <c r="Q13" s="3">
        <v>0.64300000000000002</v>
      </c>
      <c r="R13" s="5">
        <v>0.48099999999999998</v>
      </c>
      <c r="S13" s="7">
        <v>1.36</v>
      </c>
      <c r="T13" s="7">
        <v>1.33</v>
      </c>
      <c r="U13" s="8">
        <v>0.73899999999999999</v>
      </c>
      <c r="V13" s="8">
        <v>0.77700000000000002</v>
      </c>
      <c r="W13" s="10">
        <v>0.61599999999999999</v>
      </c>
    </row>
    <row r="14" spans="1:23" x14ac:dyDescent="0.25">
      <c r="A14" t="s">
        <v>69</v>
      </c>
      <c r="B14" s="1" t="s">
        <v>70</v>
      </c>
      <c r="C14" s="1">
        <v>16</v>
      </c>
      <c r="D14" s="7">
        <v>0.75</v>
      </c>
      <c r="E14" s="7">
        <v>0.57999999999999996</v>
      </c>
      <c r="F14" s="8">
        <v>0.53800000000000003</v>
      </c>
      <c r="G14" s="8">
        <v>0.35799999999999998</v>
      </c>
      <c r="H14" s="10">
        <v>0.254</v>
      </c>
      <c r="I14" s="2">
        <v>0.76</v>
      </c>
      <c r="J14" s="7">
        <v>0.57999999999999996</v>
      </c>
      <c r="K14" s="9">
        <v>0.53500000000000003</v>
      </c>
      <c r="L14" s="3">
        <v>0.33</v>
      </c>
      <c r="M14" s="5">
        <v>0.22600000000000001</v>
      </c>
      <c r="N14" s="2">
        <v>0.9</v>
      </c>
      <c r="O14" s="2">
        <v>0.6</v>
      </c>
      <c r="P14" s="3">
        <v>0.49299999999999999</v>
      </c>
      <c r="Q14" s="3">
        <v>0.32200000000000001</v>
      </c>
      <c r="R14" s="5">
        <v>0.20899999999999999</v>
      </c>
      <c r="S14" s="2">
        <v>0.97</v>
      </c>
      <c r="T14" s="2">
        <v>0.61</v>
      </c>
      <c r="U14" s="3">
        <v>0.45400000000000001</v>
      </c>
      <c r="V14" s="3">
        <v>0.309</v>
      </c>
      <c r="W14" s="5">
        <v>0.192</v>
      </c>
    </row>
    <row r="15" spans="1:23" x14ac:dyDescent="0.25">
      <c r="A15" t="s">
        <v>71</v>
      </c>
      <c r="B15" s="1" t="s">
        <v>72</v>
      </c>
      <c r="C15" s="1">
        <v>15</v>
      </c>
      <c r="D15" s="2">
        <v>1.1200000000000001</v>
      </c>
      <c r="E15" s="2">
        <v>1.2</v>
      </c>
      <c r="F15" s="3">
        <v>0.23</v>
      </c>
      <c r="G15" s="3">
        <v>0.34</v>
      </c>
      <c r="H15" s="5">
        <v>0.26800000000000002</v>
      </c>
      <c r="I15" s="7">
        <v>1.07</v>
      </c>
      <c r="J15" s="2">
        <v>1.06</v>
      </c>
      <c r="K15" s="3">
        <v>0.505</v>
      </c>
      <c r="L15" s="3">
        <v>0.28100000000000003</v>
      </c>
      <c r="M15" s="5">
        <v>0.17399999999999999</v>
      </c>
      <c r="N15" s="2">
        <v>1.1100000000000001</v>
      </c>
      <c r="O15" s="7">
        <v>0.99</v>
      </c>
      <c r="P15" s="8">
        <v>0.59499999999999997</v>
      </c>
      <c r="Q15" s="3">
        <v>0.48099999999999998</v>
      </c>
      <c r="R15" s="5">
        <v>0.371</v>
      </c>
      <c r="S15" s="2">
        <v>1.23</v>
      </c>
      <c r="T15" s="2">
        <v>1.03</v>
      </c>
      <c r="U15" s="3">
        <v>0.55100000000000005</v>
      </c>
      <c r="V15" s="8">
        <v>0.49299999999999999</v>
      </c>
      <c r="W15" s="10">
        <v>0.39</v>
      </c>
    </row>
    <row r="16" spans="1:23" x14ac:dyDescent="0.25">
      <c r="A16" t="s">
        <v>73</v>
      </c>
      <c r="B16" s="1" t="s">
        <v>41</v>
      </c>
      <c r="C16" s="1">
        <v>14</v>
      </c>
      <c r="D16" s="2">
        <v>1.1499999999999999</v>
      </c>
      <c r="E16" s="2">
        <v>1.1399999999999999</v>
      </c>
      <c r="F16" s="3">
        <v>0.68</v>
      </c>
      <c r="G16" s="3">
        <v>0.63500000000000001</v>
      </c>
      <c r="H16" s="10">
        <v>0.47299999999999998</v>
      </c>
      <c r="I16" s="2">
        <v>0.98</v>
      </c>
      <c r="J16" s="7">
        <v>1.03</v>
      </c>
      <c r="K16" s="8">
        <v>0.748</v>
      </c>
      <c r="L16" s="8">
        <v>0.64800000000000002</v>
      </c>
      <c r="M16" s="10">
        <v>0.47299999999999998</v>
      </c>
      <c r="N16" s="2">
        <v>1.04</v>
      </c>
      <c r="O16" s="2">
        <v>1.1200000000000001</v>
      </c>
      <c r="P16" s="3">
        <v>0.69599999999999995</v>
      </c>
      <c r="Q16" s="3">
        <v>0.56499999999999995</v>
      </c>
      <c r="R16" s="5">
        <v>0.38500000000000001</v>
      </c>
      <c r="S16" s="7">
        <v>0.97</v>
      </c>
      <c r="T16" s="2">
        <v>1.05</v>
      </c>
      <c r="U16" s="3">
        <v>0.73799999999999999</v>
      </c>
      <c r="V16" s="3">
        <v>0.63600000000000001</v>
      </c>
      <c r="W16" s="5">
        <v>0.46400000000000002</v>
      </c>
    </row>
    <row r="17" spans="1:23" x14ac:dyDescent="0.25">
      <c r="A17" t="s">
        <v>74</v>
      </c>
      <c r="B17" s="1" t="s">
        <v>75</v>
      </c>
      <c r="C17" s="1">
        <v>13</v>
      </c>
      <c r="D17" s="7">
        <v>1.06</v>
      </c>
      <c r="E17" s="7">
        <v>0.8</v>
      </c>
      <c r="F17" s="8">
        <v>0.84099999999999997</v>
      </c>
      <c r="G17" s="9">
        <v>0.81200000000000006</v>
      </c>
      <c r="H17" s="5">
        <v>0.60599999999999998</v>
      </c>
      <c r="I17" s="2">
        <v>1.1399999999999999</v>
      </c>
      <c r="J17" s="2">
        <v>1.01</v>
      </c>
      <c r="K17" s="3">
        <v>0.73299999999999998</v>
      </c>
      <c r="L17" s="8">
        <v>0.81699999999999995</v>
      </c>
      <c r="M17" s="10">
        <v>0.63200000000000001</v>
      </c>
      <c r="N17" s="2">
        <v>1.1399999999999999</v>
      </c>
      <c r="O17" s="2">
        <v>1.02</v>
      </c>
      <c r="P17" s="3">
        <v>0.72899999999999998</v>
      </c>
      <c r="Q17" s="3">
        <v>0.66100000000000003</v>
      </c>
      <c r="R17" s="5">
        <v>0.49399999999999999</v>
      </c>
      <c r="S17" s="2">
        <v>1.1200000000000001</v>
      </c>
      <c r="T17" s="2">
        <v>1.1399999999999999</v>
      </c>
      <c r="U17" s="3">
        <v>0.64</v>
      </c>
      <c r="V17" s="3">
        <v>0.52500000000000002</v>
      </c>
      <c r="W17" s="5">
        <v>0.29699999999999999</v>
      </c>
    </row>
    <row r="18" spans="1:23" x14ac:dyDescent="0.25">
      <c r="A18" t="s">
        <v>76</v>
      </c>
      <c r="B18" s="1" t="s">
        <v>77</v>
      </c>
      <c r="C18" s="1">
        <v>13</v>
      </c>
      <c r="D18" s="2">
        <v>1.08</v>
      </c>
      <c r="E18" s="2">
        <v>0.85</v>
      </c>
      <c r="F18" s="3">
        <v>7.0000000000000007E-2</v>
      </c>
      <c r="G18" s="3">
        <v>9.6000000000000002E-2</v>
      </c>
      <c r="H18" s="5">
        <v>7.8E-2</v>
      </c>
      <c r="I18" s="2">
        <v>1.0900000000000001</v>
      </c>
      <c r="J18" s="2">
        <v>0.85</v>
      </c>
      <c r="K18" s="9">
        <v>0.12</v>
      </c>
      <c r="L18" s="3">
        <v>9.7000000000000003E-2</v>
      </c>
      <c r="M18" s="5">
        <v>9.1999999999999998E-2</v>
      </c>
      <c r="N18" s="2">
        <v>1.08</v>
      </c>
      <c r="O18" s="2">
        <v>0.85</v>
      </c>
      <c r="P18" s="3">
        <v>0.11600000000000001</v>
      </c>
      <c r="Q18" s="8">
        <v>0.121</v>
      </c>
      <c r="R18" s="10">
        <v>0.10299999999999999</v>
      </c>
      <c r="S18" s="7">
        <v>1</v>
      </c>
      <c r="T18" s="7">
        <v>0.84</v>
      </c>
      <c r="U18" s="8">
        <v>0.123</v>
      </c>
      <c r="V18" s="3">
        <v>1.6E-2</v>
      </c>
      <c r="W18" s="5">
        <v>5.0999999999999997E-2</v>
      </c>
    </row>
    <row r="19" spans="1:23" x14ac:dyDescent="0.25">
      <c r="A19" t="s">
        <v>78</v>
      </c>
      <c r="B19" s="1" t="s">
        <v>79</v>
      </c>
      <c r="C19" s="1">
        <v>13</v>
      </c>
      <c r="D19" s="7">
        <v>0.55000000000000004</v>
      </c>
      <c r="E19" s="2">
        <v>0.56999999999999995</v>
      </c>
      <c r="F19" s="3">
        <v>0.83399999999999996</v>
      </c>
      <c r="G19" s="8">
        <v>0.89600000000000002</v>
      </c>
      <c r="H19" s="10">
        <v>0.76900000000000002</v>
      </c>
      <c r="I19" s="2">
        <v>0.76</v>
      </c>
      <c r="J19" s="2">
        <v>0.66</v>
      </c>
      <c r="K19" s="3">
        <v>0.76200000000000001</v>
      </c>
      <c r="L19" s="3">
        <v>0.75700000000000001</v>
      </c>
      <c r="M19" s="5">
        <v>0.60599999999999998</v>
      </c>
      <c r="N19" s="2">
        <v>0.95</v>
      </c>
      <c r="O19" s="2">
        <v>0.62</v>
      </c>
      <c r="P19" s="3">
        <v>0.79900000000000004</v>
      </c>
      <c r="Q19" s="3">
        <v>0.76400000000000001</v>
      </c>
      <c r="R19" s="5">
        <v>0.59</v>
      </c>
      <c r="S19" s="2">
        <v>0.59</v>
      </c>
      <c r="T19" s="7">
        <v>0.51</v>
      </c>
      <c r="U19" s="8">
        <v>0.87</v>
      </c>
      <c r="V19" s="8">
        <v>0.89600000000000002</v>
      </c>
      <c r="W19" s="5">
        <v>0.71799999999999997</v>
      </c>
    </row>
    <row r="20" spans="1:23" x14ac:dyDescent="0.25">
      <c r="A20" t="s">
        <v>80</v>
      </c>
      <c r="B20" s="1" t="s">
        <v>81</v>
      </c>
      <c r="C20" s="1">
        <v>12</v>
      </c>
      <c r="D20" s="2">
        <v>1.44</v>
      </c>
      <c r="E20" s="2">
        <v>1.33</v>
      </c>
      <c r="F20" s="9">
        <v>0.89200000000000002</v>
      </c>
      <c r="G20" s="8">
        <v>0.72499999999999998</v>
      </c>
      <c r="H20" s="10">
        <v>0.59499999999999997</v>
      </c>
      <c r="I20" s="2">
        <v>1.57</v>
      </c>
      <c r="J20" s="2">
        <v>1.51</v>
      </c>
      <c r="K20" s="3">
        <v>0.85799999999999998</v>
      </c>
      <c r="L20" s="3">
        <v>0.62</v>
      </c>
      <c r="M20" s="5">
        <v>0.41199999999999998</v>
      </c>
      <c r="N20" s="2">
        <v>1.54</v>
      </c>
      <c r="O20" s="2">
        <v>1.51</v>
      </c>
      <c r="P20" s="3">
        <v>0.86</v>
      </c>
      <c r="Q20" s="3">
        <v>0.68700000000000006</v>
      </c>
      <c r="R20" s="5">
        <v>0.504</v>
      </c>
      <c r="S20" s="7">
        <v>1.43</v>
      </c>
      <c r="T20" s="7">
        <v>1.31</v>
      </c>
      <c r="U20" s="8">
        <v>0.89500000000000002</v>
      </c>
      <c r="V20" s="3">
        <v>0.68700000000000006</v>
      </c>
      <c r="W20" s="5">
        <v>0.53400000000000003</v>
      </c>
    </row>
    <row r="21" spans="1:23" x14ac:dyDescent="0.25">
      <c r="A21" t="s">
        <v>82</v>
      </c>
      <c r="B21" s="1" t="s">
        <v>83</v>
      </c>
      <c r="C21" s="1">
        <v>12</v>
      </c>
      <c r="D21" s="2">
        <v>0.9</v>
      </c>
      <c r="E21" s="7">
        <v>0.95</v>
      </c>
      <c r="F21" s="8">
        <v>0.46300000000000002</v>
      </c>
      <c r="G21" s="8">
        <v>0.54400000000000004</v>
      </c>
      <c r="H21" s="10">
        <v>0.43099999999999999</v>
      </c>
      <c r="I21" s="2">
        <v>1.06</v>
      </c>
      <c r="J21" s="2">
        <v>1.04</v>
      </c>
      <c r="K21" s="3">
        <v>0.21199999999999999</v>
      </c>
      <c r="L21" s="3">
        <v>0.375</v>
      </c>
      <c r="M21" s="5">
        <v>0.32100000000000001</v>
      </c>
      <c r="N21" s="7">
        <v>0.87</v>
      </c>
      <c r="O21" s="7">
        <v>0.95</v>
      </c>
      <c r="P21" s="3">
        <v>0.45700000000000002</v>
      </c>
      <c r="Q21" s="3">
        <v>0.40300000000000002</v>
      </c>
      <c r="R21" s="5">
        <v>0.35099999999999998</v>
      </c>
      <c r="S21" s="7">
        <v>0.87</v>
      </c>
      <c r="T21" s="7">
        <v>0.95</v>
      </c>
      <c r="U21" s="3">
        <v>0.45700000000000002</v>
      </c>
      <c r="V21" s="3">
        <v>0.52200000000000002</v>
      </c>
      <c r="W21" s="5">
        <v>0.41199999999999998</v>
      </c>
    </row>
    <row r="22" spans="1:23" x14ac:dyDescent="0.25">
      <c r="A22" t="s">
        <v>84</v>
      </c>
      <c r="B22" s="1" t="s">
        <v>85</v>
      </c>
      <c r="C22" s="1">
        <v>11</v>
      </c>
      <c r="D22" s="7">
        <v>1.18</v>
      </c>
      <c r="E22" s="2">
        <v>1.3</v>
      </c>
      <c r="F22" s="3">
        <v>0.435</v>
      </c>
      <c r="G22" s="8">
        <v>0.215</v>
      </c>
      <c r="H22" s="10">
        <v>0.20399999999999999</v>
      </c>
      <c r="I22" s="2">
        <v>1.28</v>
      </c>
      <c r="J22" s="2">
        <v>1.35</v>
      </c>
      <c r="K22" s="3">
        <v>0.35799999999999998</v>
      </c>
      <c r="L22" s="3">
        <v>0.21</v>
      </c>
      <c r="M22" s="5">
        <v>0.13</v>
      </c>
      <c r="N22" s="2">
        <v>1.35</v>
      </c>
      <c r="O22" s="2">
        <v>1.36</v>
      </c>
      <c r="P22" s="3">
        <v>0.34499999999999997</v>
      </c>
      <c r="Q22" s="8">
        <v>0.215</v>
      </c>
      <c r="R22" s="5">
        <v>0.16700000000000001</v>
      </c>
      <c r="S22" s="2">
        <v>1.36</v>
      </c>
      <c r="T22" s="7">
        <v>1.27</v>
      </c>
      <c r="U22" s="8">
        <v>0.48</v>
      </c>
      <c r="V22" s="3">
        <v>0.21</v>
      </c>
      <c r="W22" s="10">
        <v>0.20399999999999999</v>
      </c>
    </row>
    <row r="23" spans="1:23" x14ac:dyDescent="0.25">
      <c r="A23" t="s">
        <v>86</v>
      </c>
      <c r="B23" s="1" t="s">
        <v>87</v>
      </c>
      <c r="C23" s="1">
        <v>10</v>
      </c>
      <c r="D23" s="2">
        <v>1.67</v>
      </c>
      <c r="E23" s="2">
        <v>1.63</v>
      </c>
      <c r="F23" s="3">
        <v>-4.0000000000000001E-3</v>
      </c>
      <c r="G23" s="8">
        <v>0.248</v>
      </c>
      <c r="H23" s="10">
        <v>0.2</v>
      </c>
      <c r="I23" s="7">
        <v>1.65</v>
      </c>
      <c r="J23" s="7">
        <v>1.62</v>
      </c>
      <c r="K23" s="8">
        <v>0.11600000000000001</v>
      </c>
      <c r="L23" s="3">
        <v>0.188</v>
      </c>
      <c r="M23" s="5">
        <v>0.18</v>
      </c>
      <c r="N23" s="2">
        <v>1.73</v>
      </c>
      <c r="O23" s="7">
        <v>1.62</v>
      </c>
      <c r="P23" s="3">
        <v>8.8999999999999996E-2</v>
      </c>
      <c r="Q23" s="3">
        <v>0.17599999999999999</v>
      </c>
      <c r="R23" s="5">
        <v>0.111</v>
      </c>
      <c r="S23" s="2">
        <v>1.83</v>
      </c>
      <c r="T23" s="2">
        <v>1.63</v>
      </c>
      <c r="U23" s="3">
        <v>5.2999999999999999E-2</v>
      </c>
      <c r="V23" s="3">
        <v>0.10299999999999999</v>
      </c>
      <c r="W23" s="5">
        <v>6.7000000000000004E-2</v>
      </c>
    </row>
    <row r="24" spans="1:23" x14ac:dyDescent="0.25">
      <c r="A24" t="s">
        <v>88</v>
      </c>
      <c r="B24" s="1" t="s">
        <v>89</v>
      </c>
      <c r="C24" s="1">
        <v>10</v>
      </c>
      <c r="D24" s="2">
        <v>2.13</v>
      </c>
      <c r="E24" s="2">
        <v>1.99</v>
      </c>
      <c r="F24" s="3">
        <v>0.47899999999999998</v>
      </c>
      <c r="G24" s="3">
        <v>0.52300000000000002</v>
      </c>
      <c r="H24" s="5">
        <v>0.40500000000000003</v>
      </c>
      <c r="I24" s="2">
        <v>1.9</v>
      </c>
      <c r="J24" s="2">
        <v>1.89</v>
      </c>
      <c r="K24" s="3">
        <v>0.55600000000000005</v>
      </c>
      <c r="L24" s="3">
        <v>0.37</v>
      </c>
      <c r="M24" s="5">
        <v>0.33300000000000002</v>
      </c>
      <c r="N24" s="2">
        <v>1.82</v>
      </c>
      <c r="O24" s="2">
        <v>1.76</v>
      </c>
      <c r="P24" s="3">
        <v>0.63200000000000001</v>
      </c>
      <c r="Q24" s="3">
        <v>0.46700000000000003</v>
      </c>
      <c r="R24" s="5">
        <v>0.28899999999999998</v>
      </c>
      <c r="S24" s="7">
        <v>1.77</v>
      </c>
      <c r="T24" s="7">
        <v>1.54</v>
      </c>
      <c r="U24" s="8">
        <v>0.73399999999999999</v>
      </c>
      <c r="V24" s="8">
        <v>0.68500000000000005</v>
      </c>
      <c r="W24" s="10">
        <v>0.51100000000000001</v>
      </c>
    </row>
    <row r="25" spans="1:23" x14ac:dyDescent="0.25">
      <c r="A25" t="s">
        <v>90</v>
      </c>
      <c r="B25" s="1" t="s">
        <v>91</v>
      </c>
      <c r="C25" s="1">
        <v>10</v>
      </c>
      <c r="D25" s="7">
        <v>1.71</v>
      </c>
      <c r="E25" s="7">
        <v>1.87</v>
      </c>
      <c r="F25" s="8">
        <v>0.33900000000000002</v>
      </c>
      <c r="G25" s="8">
        <v>0.188</v>
      </c>
      <c r="H25" s="10">
        <v>0.13500000000000001</v>
      </c>
      <c r="I25" s="2">
        <v>1.78</v>
      </c>
      <c r="J25" s="2">
        <v>1.94</v>
      </c>
      <c r="K25" s="3">
        <v>0.23599999999999999</v>
      </c>
      <c r="L25" s="8">
        <v>0.188</v>
      </c>
      <c r="M25" s="5">
        <v>6.7000000000000004E-2</v>
      </c>
      <c r="N25" s="2">
        <v>1.81</v>
      </c>
      <c r="O25" s="2">
        <v>1.96</v>
      </c>
      <c r="P25" s="3">
        <v>0.183</v>
      </c>
      <c r="Q25" s="3">
        <v>0.03</v>
      </c>
      <c r="R25" s="5">
        <v>2.1999999999999999E-2</v>
      </c>
      <c r="S25" s="2">
        <v>1.91</v>
      </c>
      <c r="T25" s="2">
        <v>1.99</v>
      </c>
      <c r="U25" s="3">
        <v>7.8E-2</v>
      </c>
      <c r="V25" s="3">
        <v>-0.03</v>
      </c>
      <c r="W25" s="5">
        <v>2.1999999999999999E-2</v>
      </c>
    </row>
    <row r="26" spans="1:23" x14ac:dyDescent="0.25">
      <c r="A26" t="s">
        <v>92</v>
      </c>
      <c r="B26" s="1" t="s">
        <v>93</v>
      </c>
      <c r="C26" s="1">
        <v>386</v>
      </c>
      <c r="D26" s="2">
        <v>1.73</v>
      </c>
      <c r="E26" s="2">
        <v>1.71</v>
      </c>
      <c r="F26" s="3">
        <v>0.5</v>
      </c>
      <c r="G26" s="3">
        <v>0.57699999999999996</v>
      </c>
      <c r="H26" s="5">
        <v>0.40799999999999997</v>
      </c>
      <c r="I26" s="2">
        <v>1.61</v>
      </c>
      <c r="J26" s="2">
        <v>1.6</v>
      </c>
      <c r="K26" s="3">
        <v>0.58699999999999997</v>
      </c>
      <c r="L26" s="3">
        <v>0.59799999999999998</v>
      </c>
      <c r="M26" s="5">
        <v>0.42</v>
      </c>
      <c r="N26" s="2">
        <v>1.58</v>
      </c>
      <c r="O26" s="2">
        <v>1.56</v>
      </c>
      <c r="P26" s="3">
        <v>0.61</v>
      </c>
      <c r="Q26" s="3">
        <v>0.61199999999999999</v>
      </c>
      <c r="R26" s="5">
        <v>0.435</v>
      </c>
      <c r="S26" s="7">
        <v>1.54</v>
      </c>
      <c r="T26" s="7">
        <v>1.53</v>
      </c>
      <c r="U26" s="8">
        <v>0.63</v>
      </c>
      <c r="V26" s="8">
        <v>0.63200000000000001</v>
      </c>
      <c r="W26" s="10">
        <v>0.44800000000000001</v>
      </c>
    </row>
    <row r="27" spans="1:23" x14ac:dyDescent="0.25">
      <c r="A27" t="s">
        <v>94</v>
      </c>
      <c r="B27" s="1" t="s">
        <v>95</v>
      </c>
      <c r="C27" s="1">
        <v>340</v>
      </c>
      <c r="D27" s="2">
        <v>1.64</v>
      </c>
      <c r="E27" s="2">
        <v>1.64</v>
      </c>
      <c r="F27" s="3">
        <v>0.51</v>
      </c>
      <c r="G27" s="3">
        <v>0.495</v>
      </c>
      <c r="H27" s="5">
        <v>0.34100000000000003</v>
      </c>
      <c r="I27" s="2">
        <v>1.64</v>
      </c>
      <c r="J27" s="2">
        <v>1.63</v>
      </c>
      <c r="K27" s="3">
        <v>0.52200000000000002</v>
      </c>
      <c r="L27" s="3">
        <v>0.505</v>
      </c>
      <c r="M27" s="5">
        <v>0.34899999999999998</v>
      </c>
      <c r="N27" s="2">
        <v>1.55</v>
      </c>
      <c r="O27" s="2">
        <v>1.55</v>
      </c>
      <c r="P27" s="3">
        <v>0.58299999999999996</v>
      </c>
      <c r="Q27" s="3">
        <v>0.57999999999999996</v>
      </c>
      <c r="R27" s="5">
        <v>0.40799999999999997</v>
      </c>
      <c r="S27" s="7">
        <v>1.51</v>
      </c>
      <c r="T27" s="7">
        <v>1.52</v>
      </c>
      <c r="U27" s="8">
        <v>0.60799999999999998</v>
      </c>
      <c r="V27" s="8">
        <v>0.59499999999999997</v>
      </c>
      <c r="W27" s="10">
        <v>0.41899999999999998</v>
      </c>
    </row>
    <row r="28" spans="1:23" x14ac:dyDescent="0.25">
      <c r="A28" t="s">
        <v>96</v>
      </c>
      <c r="B28" s="1" t="s">
        <v>97</v>
      </c>
      <c r="C28" s="1">
        <v>321</v>
      </c>
      <c r="D28" s="2">
        <v>1.76</v>
      </c>
      <c r="E28" s="2">
        <v>1.74</v>
      </c>
      <c r="F28" s="3">
        <v>0.40699999999999997</v>
      </c>
      <c r="G28" s="3">
        <v>0.41699999999999998</v>
      </c>
      <c r="H28" s="5">
        <v>0.28799999999999998</v>
      </c>
      <c r="I28" s="2">
        <v>1.81</v>
      </c>
      <c r="J28" s="2">
        <v>1.75</v>
      </c>
      <c r="K28" s="3">
        <v>0.39700000000000002</v>
      </c>
      <c r="L28" s="3">
        <v>0.39500000000000002</v>
      </c>
      <c r="M28" s="5">
        <v>0.27200000000000002</v>
      </c>
      <c r="N28" s="2">
        <v>1.7</v>
      </c>
      <c r="O28" s="2">
        <v>1.68</v>
      </c>
      <c r="P28" s="3">
        <v>0.47599999999999998</v>
      </c>
      <c r="Q28" s="3">
        <v>0.46700000000000003</v>
      </c>
      <c r="R28" s="5">
        <v>0.33</v>
      </c>
      <c r="S28" s="7">
        <v>1.67</v>
      </c>
      <c r="T28" s="7">
        <v>1.65</v>
      </c>
      <c r="U28" s="8">
        <v>0.503</v>
      </c>
      <c r="V28" s="8">
        <v>0.50700000000000001</v>
      </c>
      <c r="W28" s="10">
        <v>0.35899999999999999</v>
      </c>
    </row>
    <row r="29" spans="1:23" x14ac:dyDescent="0.25">
      <c r="A29" t="s">
        <v>98</v>
      </c>
      <c r="B29" s="1"/>
      <c r="C29" s="1"/>
      <c r="D29" s="2">
        <f t="shared" ref="D29:W29" si="0">AVERAGE(D3:D28)</f>
        <v>1.3473076923076921</v>
      </c>
      <c r="E29" s="2">
        <f t="shared" si="0"/>
        <v>1.2373076923076924</v>
      </c>
      <c r="F29" s="3">
        <f t="shared" si="0"/>
        <v>0.49292307692307691</v>
      </c>
      <c r="G29" s="3">
        <f t="shared" si="0"/>
        <v>0.4703461538461538</v>
      </c>
      <c r="H29" s="8">
        <f t="shared" si="0"/>
        <v>0.35780769230769227</v>
      </c>
      <c r="I29" s="2">
        <f t="shared" si="0"/>
        <v>1.3815384615384618</v>
      </c>
      <c r="J29" s="2">
        <f t="shared" si="0"/>
        <v>1.2692307692307696</v>
      </c>
      <c r="K29" s="3">
        <f t="shared" si="0"/>
        <v>0.46526923076923082</v>
      </c>
      <c r="L29" s="3">
        <f t="shared" si="0"/>
        <v>0.41357692307692318</v>
      </c>
      <c r="M29" s="3">
        <f t="shared" si="0"/>
        <v>0.30138461538461536</v>
      </c>
      <c r="N29" s="2">
        <f t="shared" si="0"/>
        <v>1.3665384615384613</v>
      </c>
      <c r="O29" s="2">
        <f t="shared" si="0"/>
        <v>1.2265384615384618</v>
      </c>
      <c r="P29" s="3">
        <f t="shared" si="0"/>
        <v>0.51449999999999996</v>
      </c>
      <c r="Q29" s="3">
        <f t="shared" si="0"/>
        <v>0.45023076923076921</v>
      </c>
      <c r="R29" s="3">
        <f t="shared" si="0"/>
        <v>0.3297692307692307</v>
      </c>
      <c r="S29" s="7">
        <f t="shared" si="0"/>
        <v>1.331923076923077</v>
      </c>
      <c r="T29" s="7">
        <f t="shared" si="0"/>
        <v>1.18</v>
      </c>
      <c r="U29" s="8">
        <f t="shared" si="0"/>
        <v>0.54461538461538461</v>
      </c>
      <c r="V29" s="8">
        <f t="shared" si="0"/>
        <v>0.47869230769230781</v>
      </c>
      <c r="W29" s="9">
        <f t="shared" si="0"/>
        <v>0.35673076923076924</v>
      </c>
    </row>
    <row r="30" spans="1:23" x14ac:dyDescent="0.25">
      <c r="A30" t="s">
        <v>99</v>
      </c>
      <c r="B30" s="1"/>
      <c r="C30" s="1"/>
      <c r="D30" s="2">
        <f>_xlfn.STDEV.P(D3:D28)</f>
        <v>0.41388922423859831</v>
      </c>
      <c r="E30" s="2">
        <f t="shared" ref="E30:W30" si="1">_xlfn.STDEV.P(E3:E28)</f>
        <v>0.37588416477080228</v>
      </c>
      <c r="F30" s="3">
        <f t="shared" si="1"/>
        <v>0.2163010585480204</v>
      </c>
      <c r="G30" s="3">
        <f t="shared" si="1"/>
        <v>0.2170331315203162</v>
      </c>
      <c r="H30" s="3">
        <f t="shared" si="1"/>
        <v>0.1731255700864304</v>
      </c>
      <c r="I30" s="2">
        <f t="shared" si="1"/>
        <v>0.3829610575471506</v>
      </c>
      <c r="J30" s="2">
        <f t="shared" si="1"/>
        <v>0.36913540435125125</v>
      </c>
      <c r="K30" s="3">
        <f t="shared" si="1"/>
        <v>0.20940291631433103</v>
      </c>
      <c r="L30" s="3">
        <f t="shared" si="1"/>
        <v>0.21238303080789644</v>
      </c>
      <c r="M30" s="3">
        <f t="shared" si="1"/>
        <v>0.16291056463902501</v>
      </c>
      <c r="N30" s="2">
        <f t="shared" si="1"/>
        <v>0.39488988053820806</v>
      </c>
      <c r="O30" s="2">
        <f t="shared" si="1"/>
        <v>0.36355025372326222</v>
      </c>
      <c r="P30" s="3">
        <f t="shared" si="1"/>
        <v>0.21125654291187515</v>
      </c>
      <c r="Q30" s="3">
        <f t="shared" si="1"/>
        <v>0.21141907120370912</v>
      </c>
      <c r="R30" s="3">
        <f t="shared" si="1"/>
        <v>0.15822557113484165</v>
      </c>
      <c r="S30" s="2">
        <f t="shared" si="1"/>
        <v>0.39007907709915934</v>
      </c>
      <c r="T30" s="2">
        <f t="shared" si="1"/>
        <v>0.3539991308116236</v>
      </c>
      <c r="U30" s="3">
        <f t="shared" si="1"/>
        <v>0.22803982056499178</v>
      </c>
      <c r="V30" s="3">
        <f t="shared" si="1"/>
        <v>0.25053953614469215</v>
      </c>
      <c r="W30" s="3">
        <f t="shared" si="1"/>
        <v>0.18448838981445786</v>
      </c>
    </row>
  </sheetData>
  <mergeCells count="4">
    <mergeCell ref="D1:H1"/>
    <mergeCell ref="S1:W1"/>
    <mergeCell ref="N1:R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PDBbind v2007 benchmark (N=195)</vt:lpstr>
      <vt:lpstr>PDBbind v2012 benchmark (N=201)</vt:lpstr>
      <vt:lpstr>PDBbind v2013 benchmark (N=592)</vt:lpstr>
      <vt:lpstr>5-fold CV on PDBbind v2013</vt:lpstr>
      <vt:lpstr>LCOCV on PDBbind v2009</vt:lpstr>
      <vt:lpstr>LCOCV on PDBbind v2009 (flat)</vt:lpstr>
    </vt:vector>
  </TitlesOfParts>
  <Company>Chinese University of Hong Kong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Lee</dc:creator>
  <cp:lastModifiedBy>Jacky Lee</cp:lastModifiedBy>
  <dcterms:created xsi:type="dcterms:W3CDTF">2014-05-02T22:45:29Z</dcterms:created>
  <dcterms:modified xsi:type="dcterms:W3CDTF">2014-07-26T15:30:09Z</dcterms:modified>
</cp:coreProperties>
</file>