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ong/UserData/Repos/InOutAnalysis/"/>
    </mc:Choice>
  </mc:AlternateContent>
  <xr:revisionPtr revIDLastSave="0" documentId="13_ncr:1_{40DE849E-C3EC-3149-9941-393CA622A3DE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Sheet1 (2)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53" i="2" l="1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I55" i="2"/>
  <c r="H55" i="2"/>
  <c r="G55" i="2"/>
  <c r="F55" i="2"/>
  <c r="E55" i="2"/>
  <c r="D55" i="2"/>
  <c r="C55" i="2"/>
  <c r="B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</calcChain>
</file>

<file path=xl/sharedStrings.xml><?xml version="1.0" encoding="utf-8"?>
<sst xmlns="http://schemas.openxmlformats.org/spreadsheetml/2006/main" count="212" uniqueCount="63">
  <si>
    <t>农林牧渔产品和服务</t>
  </si>
  <si>
    <t>煤炭采选产品</t>
  </si>
  <si>
    <t>石油和天然气开采产品</t>
  </si>
  <si>
    <t>金属矿采选产品</t>
  </si>
  <si>
    <t>非金属矿和其他矿采选产品</t>
  </si>
  <si>
    <t>食品和烟草</t>
  </si>
  <si>
    <t>纺织品</t>
  </si>
  <si>
    <t>纺织服装鞋帽皮革羽绒及其制品</t>
  </si>
  <si>
    <t>木材加工品和家具</t>
  </si>
  <si>
    <t>造纸印刷和文教体育用品</t>
  </si>
  <si>
    <t>石油、炼焦产品和核燃料加工品</t>
  </si>
  <si>
    <t>化学产品</t>
  </si>
  <si>
    <t>非金属矿物制品</t>
  </si>
  <si>
    <t>金属冶炼和压延加工品</t>
  </si>
  <si>
    <t>金属制品</t>
  </si>
  <si>
    <t>通用设备</t>
  </si>
  <si>
    <t>专用设备</t>
  </si>
  <si>
    <t>交通运输设备</t>
  </si>
  <si>
    <t>电气机械和器材</t>
  </si>
  <si>
    <t>通信设备、计算机和其他电子设备</t>
  </si>
  <si>
    <t>仪器仪表</t>
  </si>
  <si>
    <t>其他制造产品和废品废料</t>
  </si>
  <si>
    <t>金属制品、机械和设备修理服务</t>
  </si>
  <si>
    <t>电力、热力的生产和供应</t>
  </si>
  <si>
    <t>燃气生产和供应</t>
  </si>
  <si>
    <t>水的生产和供应</t>
  </si>
  <si>
    <t>建筑</t>
  </si>
  <si>
    <t>批发和零售</t>
  </si>
  <si>
    <t>交通运输、仓储和邮政</t>
  </si>
  <si>
    <t>住宿和餐饮</t>
  </si>
  <si>
    <t>信息传输、软件和信息技术服务</t>
  </si>
  <si>
    <t>金融</t>
  </si>
  <si>
    <t>房地产</t>
  </si>
  <si>
    <t>租赁和商务服务</t>
  </si>
  <si>
    <t>研究和试验发展</t>
  </si>
  <si>
    <t>综合技术服务</t>
  </si>
  <si>
    <t>水利、环境和公共设施管理</t>
  </si>
  <si>
    <t>居民服务、修理和其他服务</t>
  </si>
  <si>
    <t>教育</t>
  </si>
  <si>
    <t>卫生和社会工作</t>
  </si>
  <si>
    <t>文化、体育和娱乐</t>
  </si>
  <si>
    <t>公共管理、社会保障和社会组织</t>
  </si>
  <si>
    <t>右边：作为购买方
下边：作为投入方</t>
  </si>
  <si>
    <t>劳动者报酬</t>
    <phoneticPr fontId="0" type="noConversion"/>
  </si>
  <si>
    <t>生产税净额</t>
    <phoneticPr fontId="0" type="noConversion"/>
  </si>
  <si>
    <t>固定资产折旧</t>
    <phoneticPr fontId="0" type="noConversion"/>
  </si>
  <si>
    <t>营业盈余</t>
    <phoneticPr fontId="0" type="noConversion"/>
  </si>
  <si>
    <t>营业剩余/劳动者报酬</t>
  </si>
  <si>
    <t>营业剩余/固定资产折旧</t>
  </si>
  <si>
    <t>营业剩余/生产净税额</t>
  </si>
  <si>
    <t>收不到税</t>
  </si>
  <si>
    <t>基础设施</t>
  </si>
  <si>
    <t>国民福利</t>
  </si>
  <si>
    <t>高周转，轻资产</t>
  </si>
  <si>
    <t>Comments</t>
  </si>
  <si>
    <t>没有赚钱空间</t>
  </si>
  <si>
    <t>劳动者报酬/固定资产折旧</t>
  </si>
  <si>
    <t>小农经济</t>
  </si>
  <si>
    <t>开采机器为主</t>
  </si>
  <si>
    <t>矿工为主</t>
  </si>
  <si>
    <t>卷烟工为主</t>
  </si>
  <si>
    <t>纺织工为主</t>
  </si>
  <si>
    <t>工厂重资产投入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</si>
</sst>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9"/>
      <color theme="1"/>
      <name val="Calibri"/>
      <family val="3"/>
      <charset val="134"/>
      <scheme val="minor"/>
    </font>
    <font>
      <sz val="9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2" borderId="0" xfId="0" applyFill="1"/>
    <xf numFmtId="9" fontId="0" fillId="0" borderId="0" xfId="1" applyFont="1"/>
    <xf numFmtId="9" fontId="0" fillId="0" borderId="0" xfId="1" applyNumberFormat="1" applyFont="1"/>
    <xf numFmtId="9" fontId="0" fillId="2" borderId="0" xfId="1" applyNumberFormat="1" applyFont="1" applyFill="1"/>
    <xf numFmtId="0" fontId="0" fillId="0" borderId="0" xfId="0" applyAlignment="1">
      <alignment wrapText="1"/>
    </xf>
    <xf numFmtId="164" fontId="5" fillId="0" borderId="1" xfId="2" applyNumberFormat="1" applyFont="1" applyBorder="1" applyAlignment="1">
      <alignment horizontal="right" vertical="center" wrapText="1"/>
    </xf>
    <xf numFmtId="164" fontId="6" fillId="0" borderId="1" xfId="2" applyNumberFormat="1" applyFont="1" applyBorder="1" applyAlignment="1">
      <alignment horizontal="right"/>
    </xf>
    <xf numFmtId="0" fontId="4" fillId="0" borderId="1" xfId="2" applyFont="1" applyBorder="1" applyAlignment="1"/>
    <xf numFmtId="0" fontId="4" fillId="0" borderId="0" xfId="2" applyFont="1" applyFill="1" applyBorder="1" applyAlignment="1"/>
    <xf numFmtId="0" fontId="4" fillId="0" borderId="0" xfId="2" applyFont="1" applyBorder="1" applyAlignment="1"/>
    <xf numFmtId="164" fontId="5" fillId="0" borderId="0" xfId="2" applyNumberFormat="1" applyFont="1" applyBorder="1" applyAlignment="1">
      <alignment horizontal="right" vertical="center" wrapText="1"/>
    </xf>
    <xf numFmtId="164" fontId="6" fillId="0" borderId="0" xfId="2" applyNumberFormat="1" applyFont="1" applyBorder="1" applyAlignment="1">
      <alignment horizontal="right"/>
    </xf>
    <xf numFmtId="9" fontId="5" fillId="0" borderId="0" xfId="1" applyFont="1" applyBorder="1" applyAlignment="1">
      <alignment horizontal="right" vertical="center" wrapText="1"/>
    </xf>
  </cellXfs>
  <cellStyles count="3">
    <cellStyle name="Normal" xfId="0" builtinId="0"/>
    <cellStyle name="Percent" xfId="1" builtinId="5"/>
    <cellStyle name="常规 4" xfId="2" xr:uid="{503D5631-6D1D-064C-A988-F7ACAF22131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11049-0770-BB4F-850D-DD9A8D016EE9}">
  <dimension ref="A1:AR64"/>
  <sheetViews>
    <sheetView tabSelected="1" workbookViewId="0">
      <pane xSplit="1" ySplit="1" topLeftCell="W34" activePane="bottomRight" state="frozen"/>
      <selection pane="topRight" activeCell="B1" sqref="B1"/>
      <selection pane="bottomLeft" activeCell="A2" sqref="A2"/>
      <selection pane="bottomRight" activeCell="AO46" sqref="AO46:AO49"/>
    </sheetView>
  </sheetViews>
  <sheetFormatPr baseColWidth="10" defaultColWidth="8.83203125" defaultRowHeight="15"/>
  <cols>
    <col min="1" max="1" width="33" customWidth="1"/>
  </cols>
  <sheetData>
    <row r="1" spans="1:43" ht="64">
      <c r="A1" s="8" t="s">
        <v>42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3" t="s">
        <v>30</v>
      </c>
      <c r="AG1" s="3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3" t="s">
        <v>39</v>
      </c>
      <c r="AP1" s="2" t="s">
        <v>40</v>
      </c>
      <c r="AQ1" s="2" t="s">
        <v>41</v>
      </c>
    </row>
    <row r="2" spans="1:43">
      <c r="A2" s="1" t="s">
        <v>0</v>
      </c>
      <c r="B2" s="6">
        <v>0.1265163925145826</v>
      </c>
      <c r="C2" s="6">
        <v>3.1955675445698232E-6</v>
      </c>
      <c r="D2" s="6">
        <v>3.383847693701069E-9</v>
      </c>
      <c r="E2" s="6">
        <v>1.7811815666275401E-7</v>
      </c>
      <c r="F2" s="6">
        <v>7.972756998059965E-8</v>
      </c>
      <c r="G2" s="6">
        <v>0.24161344860608269</v>
      </c>
      <c r="H2" s="6">
        <v>5.492265319956189E-2</v>
      </c>
      <c r="I2" s="6">
        <v>5.1736132011274353E-4</v>
      </c>
      <c r="J2" s="6">
        <v>1.829322072515964E-2</v>
      </c>
      <c r="K2" s="6">
        <v>5.3180960641380009E-3</v>
      </c>
      <c r="L2" s="6">
        <v>6.8329622649182514E-9</v>
      </c>
      <c r="M2" s="6">
        <v>3.683121591512053E-3</v>
      </c>
      <c r="N2" s="6">
        <v>1.9914760267983141E-7</v>
      </c>
      <c r="O2" s="6">
        <v>2.2379895989272042E-9</v>
      </c>
      <c r="P2" s="6">
        <v>6.5157486413808889E-8</v>
      </c>
      <c r="Q2" s="6">
        <v>4.7309546112641964E-9</v>
      </c>
      <c r="R2" s="6">
        <v>8.3034690472939644E-8</v>
      </c>
      <c r="S2" s="6">
        <v>3.687789467836874E-9</v>
      </c>
      <c r="T2" s="6">
        <v>1.6748944439923279E-8</v>
      </c>
      <c r="U2" s="6">
        <v>1.2155767448634121E-11</v>
      </c>
      <c r="V2" s="6">
        <v>0</v>
      </c>
      <c r="W2" s="6">
        <v>4.966009609688995E-3</v>
      </c>
      <c r="X2" s="6">
        <v>0</v>
      </c>
      <c r="Y2" s="6">
        <v>4.8497952507494668E-8</v>
      </c>
      <c r="Z2" s="6">
        <v>9.7788735524948008E-10</v>
      </c>
      <c r="AA2" s="6">
        <v>0</v>
      </c>
      <c r="AB2" s="6">
        <v>7.5974111131194214E-5</v>
      </c>
      <c r="AC2" s="6">
        <v>6.5500749529491129E-10</v>
      </c>
      <c r="AD2" s="6">
        <v>4.4152278234396661E-8</v>
      </c>
      <c r="AE2" s="6">
        <v>3.5692717129699451E-2</v>
      </c>
      <c r="AF2" s="7">
        <v>1.0066479522730109E-6</v>
      </c>
      <c r="AG2" s="7">
        <v>3.057049960001065E-8</v>
      </c>
      <c r="AH2" s="6">
        <v>1.3014387513771531E-6</v>
      </c>
      <c r="AI2" s="6">
        <v>1.3916436746609011E-4</v>
      </c>
      <c r="AJ2" s="6">
        <v>1.057351053107405E-3</v>
      </c>
      <c r="AK2" s="6">
        <v>1.255545289270544E-5</v>
      </c>
      <c r="AL2" s="6">
        <v>2.030452778124273E-2</v>
      </c>
      <c r="AM2" s="6">
        <v>2.5899219270867529E-4</v>
      </c>
      <c r="AN2" s="6">
        <v>1.5722277992091342E-5</v>
      </c>
      <c r="AO2" s="7">
        <v>4.4990398933139818E-6</v>
      </c>
      <c r="AP2" s="6">
        <v>4.0951078024560969E-5</v>
      </c>
      <c r="AQ2" s="6">
        <v>0</v>
      </c>
    </row>
    <row r="3" spans="1:43">
      <c r="A3" s="1" t="s">
        <v>1</v>
      </c>
      <c r="B3" s="6">
        <v>1.426449872205128E-6</v>
      </c>
      <c r="C3" s="6">
        <v>9.6021337545486848E-2</v>
      </c>
      <c r="D3" s="6">
        <v>2.7726485779935742E-6</v>
      </c>
      <c r="E3" s="6">
        <v>1.059297169337655E-4</v>
      </c>
      <c r="F3" s="6">
        <v>5.7330990583676403E-4</v>
      </c>
      <c r="G3" s="6">
        <v>5.9957302864428076E-6</v>
      </c>
      <c r="H3" s="6">
        <v>2.0552342314428559E-5</v>
      </c>
      <c r="I3" s="6">
        <v>2.1171856310433299E-6</v>
      </c>
      <c r="J3" s="6">
        <v>2.0369397897917189E-6</v>
      </c>
      <c r="K3" s="6">
        <v>1.197011697121606E-4</v>
      </c>
      <c r="L3" s="6">
        <v>9.8403446315129713E-3</v>
      </c>
      <c r="M3" s="6">
        <v>4.9409756498223784E-4</v>
      </c>
      <c r="N3" s="6">
        <v>4.8137835018553406E-3</v>
      </c>
      <c r="O3" s="6">
        <v>9.1265957215038568E-4</v>
      </c>
      <c r="P3" s="6">
        <v>1.688283057161814E-6</v>
      </c>
      <c r="Q3" s="6">
        <v>8.8237397669521283E-7</v>
      </c>
      <c r="R3" s="6">
        <v>9.0057443129963293E-7</v>
      </c>
      <c r="S3" s="6">
        <v>2.5023767023663022E-8</v>
      </c>
      <c r="T3" s="6">
        <v>1.6627942474266449E-7</v>
      </c>
      <c r="U3" s="6">
        <v>8.3153599132466537E-13</v>
      </c>
      <c r="V3" s="6">
        <v>1.109528001123461E-7</v>
      </c>
      <c r="W3" s="6">
        <v>5.8263908461897259E-6</v>
      </c>
      <c r="X3" s="6">
        <v>1.5631317015348651E-5</v>
      </c>
      <c r="Y3" s="6">
        <v>3.3754807762859711E-2</v>
      </c>
      <c r="Z3" s="6">
        <v>3.1776656666397569E-3</v>
      </c>
      <c r="AA3" s="6">
        <v>0</v>
      </c>
      <c r="AB3" s="6">
        <v>1.5722545671162959E-7</v>
      </c>
      <c r="AC3" s="6">
        <v>3.5739957526778798E-10</v>
      </c>
      <c r="AD3" s="6">
        <v>3.0443075383118657E-8</v>
      </c>
      <c r="AE3" s="6">
        <v>3.1333050121209848E-8</v>
      </c>
      <c r="AF3" s="7">
        <v>0</v>
      </c>
      <c r="AG3" s="7">
        <v>2.0077450676621539E-9</v>
      </c>
      <c r="AH3" s="6">
        <v>4.599472108998703E-8</v>
      </c>
      <c r="AI3" s="6">
        <v>1.0625342650408741E-14</v>
      </c>
      <c r="AJ3" s="6">
        <v>3.2529727645100802E-6</v>
      </c>
      <c r="AK3" s="6">
        <v>2.7504149328149448E-7</v>
      </c>
      <c r="AL3" s="6">
        <v>1.500826549500913E-6</v>
      </c>
      <c r="AM3" s="6">
        <v>5.3801828378905273E-6</v>
      </c>
      <c r="AN3" s="6">
        <v>1.551054002938384E-5</v>
      </c>
      <c r="AO3" s="7">
        <v>1.598164173800899E-6</v>
      </c>
      <c r="AP3" s="6">
        <v>3.1101904230378139E-7</v>
      </c>
      <c r="AQ3" s="6">
        <v>2.7262483338839658E-6</v>
      </c>
    </row>
    <row r="4" spans="1:43">
      <c r="A4" s="1" t="s">
        <v>2</v>
      </c>
      <c r="B4" s="6">
        <v>0</v>
      </c>
      <c r="C4" s="6">
        <v>8.8309810351366896E-8</v>
      </c>
      <c r="D4" s="6">
        <v>1.5961715324507041E-5</v>
      </c>
      <c r="E4" s="6">
        <v>1.8901270249260239E-7</v>
      </c>
      <c r="F4" s="6">
        <v>1.4464725407358949E-7</v>
      </c>
      <c r="G4" s="6">
        <v>0</v>
      </c>
      <c r="H4" s="6">
        <v>0</v>
      </c>
      <c r="I4" s="6">
        <v>0</v>
      </c>
      <c r="J4" s="6">
        <v>0</v>
      </c>
      <c r="K4" s="6">
        <v>2.3139695304873061E-8</v>
      </c>
      <c r="L4" s="6">
        <v>0.1761722120318967</v>
      </c>
      <c r="M4" s="6">
        <v>1.6801431811873141E-4</v>
      </c>
      <c r="N4" s="6">
        <v>4.173368292811751E-6</v>
      </c>
      <c r="O4" s="6">
        <v>1.2263101374776811E-6</v>
      </c>
      <c r="P4" s="6">
        <v>1.3774036997752629E-6</v>
      </c>
      <c r="Q4" s="6">
        <v>1.2524433890424781E-6</v>
      </c>
      <c r="R4" s="6">
        <v>1.135736504921699E-6</v>
      </c>
      <c r="S4" s="6">
        <v>4.8827298039035236E-7</v>
      </c>
      <c r="T4" s="6">
        <v>9.7293546756944818E-9</v>
      </c>
      <c r="U4" s="6">
        <v>0</v>
      </c>
      <c r="V4" s="6">
        <v>0</v>
      </c>
      <c r="W4" s="6">
        <v>0</v>
      </c>
      <c r="X4" s="6">
        <v>0</v>
      </c>
      <c r="Y4" s="6">
        <v>4.5390154726475773E-6</v>
      </c>
      <c r="Z4" s="6">
        <v>0.1237323281434738</v>
      </c>
      <c r="AA4" s="6">
        <v>0</v>
      </c>
      <c r="AB4" s="6">
        <v>0</v>
      </c>
      <c r="AC4" s="6">
        <v>0</v>
      </c>
      <c r="AD4" s="6">
        <v>2.56023316803461E-13</v>
      </c>
      <c r="AE4" s="6">
        <v>0</v>
      </c>
      <c r="AF4" s="7">
        <v>0</v>
      </c>
      <c r="AG4" s="7">
        <v>0</v>
      </c>
      <c r="AH4" s="6">
        <v>0</v>
      </c>
      <c r="AI4" s="6">
        <v>0</v>
      </c>
      <c r="AJ4" s="6">
        <v>2.154288929449958E-10</v>
      </c>
      <c r="AK4" s="6">
        <v>0</v>
      </c>
      <c r="AL4" s="6">
        <v>0</v>
      </c>
      <c r="AM4" s="6">
        <v>0</v>
      </c>
      <c r="AN4" s="6">
        <v>0</v>
      </c>
      <c r="AO4" s="7">
        <v>8.510586268484693E-9</v>
      </c>
      <c r="AP4" s="6">
        <v>3.2101535974887428E-10</v>
      </c>
      <c r="AQ4" s="6">
        <v>1.353875946015387E-8</v>
      </c>
    </row>
    <row r="5" spans="1:43">
      <c r="A5" s="1" t="s">
        <v>3</v>
      </c>
      <c r="B5" s="6">
        <v>0</v>
      </c>
      <c r="C5" s="6">
        <v>0</v>
      </c>
      <c r="D5" s="6">
        <v>0</v>
      </c>
      <c r="E5" s="6">
        <v>1.0011538878386659E-3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2.1061520950388511E-6</v>
      </c>
      <c r="M5" s="6">
        <v>1.2050262087474049E-5</v>
      </c>
      <c r="N5" s="6">
        <v>8.2849807002467587E-6</v>
      </c>
      <c r="O5" s="6">
        <v>1.6500345089160269E-2</v>
      </c>
      <c r="P5" s="6">
        <v>5.4558848941999708E-5</v>
      </c>
      <c r="Q5" s="6">
        <v>0</v>
      </c>
      <c r="R5" s="6">
        <v>0</v>
      </c>
      <c r="S5" s="6">
        <v>0</v>
      </c>
      <c r="T5" s="6">
        <v>0</v>
      </c>
      <c r="U5" s="6">
        <v>3.862032111366965E-19</v>
      </c>
      <c r="V5" s="6">
        <v>0</v>
      </c>
      <c r="W5" s="6">
        <v>4.4745949573823452E-8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7">
        <v>0</v>
      </c>
      <c r="AG5" s="7">
        <v>0</v>
      </c>
      <c r="AH5" s="6">
        <v>0</v>
      </c>
      <c r="AI5" s="6">
        <v>0</v>
      </c>
      <c r="AJ5" s="6">
        <v>3.253839761490788E-6</v>
      </c>
      <c r="AK5" s="6">
        <v>0</v>
      </c>
      <c r="AL5" s="6">
        <v>0</v>
      </c>
      <c r="AM5" s="6">
        <v>0</v>
      </c>
      <c r="AN5" s="6">
        <v>0</v>
      </c>
      <c r="AO5" s="7">
        <v>0</v>
      </c>
      <c r="AP5" s="6">
        <v>0</v>
      </c>
      <c r="AQ5" s="6">
        <v>0</v>
      </c>
    </row>
    <row r="6" spans="1:43">
      <c r="A6" s="1" t="s">
        <v>4</v>
      </c>
      <c r="B6" s="6">
        <v>1.2588618878989701E-11</v>
      </c>
      <c r="C6" s="6">
        <v>1.5521398403322591E-4</v>
      </c>
      <c r="D6" s="6">
        <v>0.196111209575935</v>
      </c>
      <c r="E6" s="6">
        <v>9.3860971003413348E-5</v>
      </c>
      <c r="F6" s="6">
        <v>8.9766726636445805E-4</v>
      </c>
      <c r="G6" s="6">
        <v>3.5424977121049531E-7</v>
      </c>
      <c r="H6" s="6">
        <v>1.2925453010635009E-9</v>
      </c>
      <c r="I6" s="6">
        <v>5.0761789296476189E-10</v>
      </c>
      <c r="J6" s="6">
        <v>4.1094399048892274E-9</v>
      </c>
      <c r="K6" s="6">
        <v>1.417763613798901E-6</v>
      </c>
      <c r="L6" s="6">
        <v>2.6409835148800551E-8</v>
      </c>
      <c r="M6" s="6">
        <v>5.9222092215360819E-5</v>
      </c>
      <c r="N6" s="6">
        <v>8.9841814739503121E-3</v>
      </c>
      <c r="O6" s="6">
        <v>4.1043932199012809E-7</v>
      </c>
      <c r="P6" s="6">
        <v>1.5139875750542571E-7</v>
      </c>
      <c r="Q6" s="6">
        <v>2.6466657350853631E-8</v>
      </c>
      <c r="R6" s="6">
        <v>1.9919903074385641E-7</v>
      </c>
      <c r="S6" s="6">
        <v>1.055313716003168E-7</v>
      </c>
      <c r="T6" s="6">
        <v>4.8425366717506363E-7</v>
      </c>
      <c r="U6" s="6">
        <v>1.733450901193643E-8</v>
      </c>
      <c r="V6" s="6">
        <v>6.1157369230402979E-10</v>
      </c>
      <c r="W6" s="6">
        <v>2.4753649282888069E-8</v>
      </c>
      <c r="X6" s="6">
        <v>2.1721758366467361E-6</v>
      </c>
      <c r="Y6" s="6">
        <v>5.2565186144336762E-7</v>
      </c>
      <c r="Z6" s="6">
        <v>0</v>
      </c>
      <c r="AA6" s="6">
        <v>0</v>
      </c>
      <c r="AB6" s="6">
        <v>1.129203457591875E-4</v>
      </c>
      <c r="AC6" s="6">
        <v>1.171376367976736E-8</v>
      </c>
      <c r="AD6" s="6">
        <v>5.6418302300964722E-8</v>
      </c>
      <c r="AE6" s="6">
        <v>1.8791772161173931E-10</v>
      </c>
      <c r="AF6" s="7">
        <v>2.7873559382876479E-14</v>
      </c>
      <c r="AG6" s="7">
        <v>3.5733254060699619E-12</v>
      </c>
      <c r="AH6" s="6">
        <v>1.541725318406914E-12</v>
      </c>
      <c r="AI6" s="6">
        <v>6.850864896786683E-12</v>
      </c>
      <c r="AJ6" s="6">
        <v>2.4371813198769091E-8</v>
      </c>
      <c r="AK6" s="6">
        <v>1.354349347026947E-10</v>
      </c>
      <c r="AL6" s="6">
        <v>1.1329747376313069E-8</v>
      </c>
      <c r="AM6" s="6">
        <v>6.6215555924875786E-10</v>
      </c>
      <c r="AN6" s="6">
        <v>3.4915134983379553E-10</v>
      </c>
      <c r="AO6" s="7">
        <v>1.2155191300111611E-11</v>
      </c>
      <c r="AP6" s="6">
        <v>5.0178393228795642E-9</v>
      </c>
      <c r="AQ6" s="6">
        <v>4.3704717144520416E-9</v>
      </c>
    </row>
    <row r="7" spans="1:43">
      <c r="A7" s="1" t="s">
        <v>5</v>
      </c>
      <c r="B7" s="6">
        <v>4.5766925904539582E-2</v>
      </c>
      <c r="C7" s="6">
        <v>1.3174899229599619E-5</v>
      </c>
      <c r="D7" s="6">
        <v>4.2845593602435901E-6</v>
      </c>
      <c r="E7" s="6">
        <v>1.991941554425792E-4</v>
      </c>
      <c r="F7" s="6">
        <v>6.783811764506487E-5</v>
      </c>
      <c r="G7" s="6">
        <v>6.5720033110274689E-2</v>
      </c>
      <c r="H7" s="6">
        <v>8.9382350685140262E-6</v>
      </c>
      <c r="I7" s="6">
        <v>1.8929277209670931E-3</v>
      </c>
      <c r="J7" s="6">
        <v>4.0317341925497268E-5</v>
      </c>
      <c r="K7" s="6">
        <v>3.5449222141592399E-5</v>
      </c>
      <c r="L7" s="6">
        <v>2.9057260945236039E-4</v>
      </c>
      <c r="M7" s="6">
        <v>1.0145402914639209E-3</v>
      </c>
      <c r="N7" s="6">
        <v>1.297144100402579E-5</v>
      </c>
      <c r="O7" s="6">
        <v>1.06857791559087E-4</v>
      </c>
      <c r="P7" s="6">
        <v>5.5825822229183253E-5</v>
      </c>
      <c r="Q7" s="6">
        <v>1.3136775071989851E-4</v>
      </c>
      <c r="R7" s="6">
        <v>8.4747707759019069E-5</v>
      </c>
      <c r="S7" s="6">
        <v>3.007738091836047E-5</v>
      </c>
      <c r="T7" s="6">
        <v>7.4086345543614211E-5</v>
      </c>
      <c r="U7" s="6">
        <v>1.142787821007568E-4</v>
      </c>
      <c r="V7" s="6">
        <v>1.232669046418145E-4</v>
      </c>
      <c r="W7" s="6">
        <v>1.4383555849100061E-4</v>
      </c>
      <c r="X7" s="6">
        <v>3.856760269890107E-6</v>
      </c>
      <c r="Y7" s="6">
        <v>1.1752929212083829E-4</v>
      </c>
      <c r="Z7" s="6">
        <v>1.6512488328315899E-4</v>
      </c>
      <c r="AA7" s="6">
        <v>4.6856570043285603E-4</v>
      </c>
      <c r="AB7" s="6">
        <v>7.2686978083108959E-6</v>
      </c>
      <c r="AC7" s="6">
        <v>1.8324767706303279E-5</v>
      </c>
      <c r="AD7" s="6">
        <v>1.083844858267966E-4</v>
      </c>
      <c r="AE7" s="6">
        <v>0.1988087791287525</v>
      </c>
      <c r="AF7" s="7">
        <v>1.213743722000896E-4</v>
      </c>
      <c r="AG7" s="7">
        <v>5.5122145544677132E-5</v>
      </c>
      <c r="AH7" s="6">
        <v>2.5016077251496858E-4</v>
      </c>
      <c r="AI7" s="6">
        <v>7.0013331630142486E-4</v>
      </c>
      <c r="AJ7" s="6">
        <v>1.346648877881161E-3</v>
      </c>
      <c r="AK7" s="6">
        <v>1.0263713702793E-4</v>
      </c>
      <c r="AL7" s="6">
        <v>1.222288254413799E-3</v>
      </c>
      <c r="AM7" s="6">
        <v>2.834271506762292E-3</v>
      </c>
      <c r="AN7" s="6">
        <v>6.5362727637459962E-3</v>
      </c>
      <c r="AO7" s="7">
        <v>6.0154136256262525E-4</v>
      </c>
      <c r="AP7" s="6">
        <v>1.6753984306091471E-2</v>
      </c>
      <c r="AQ7" s="6">
        <v>2.8175068738974451E-4</v>
      </c>
    </row>
    <row r="8" spans="1:43">
      <c r="A8" s="1" t="s">
        <v>6</v>
      </c>
      <c r="B8" s="6">
        <v>7.4534205889197212E-9</v>
      </c>
      <c r="C8" s="6">
        <v>5.9141001693020976E-7</v>
      </c>
      <c r="D8" s="6">
        <v>1.4479467082778851E-7</v>
      </c>
      <c r="E8" s="6">
        <v>5.2372007678443599E-7</v>
      </c>
      <c r="F8" s="6">
        <v>1.490106502824434E-5</v>
      </c>
      <c r="G8" s="6">
        <v>3.9912115709514319E-7</v>
      </c>
      <c r="H8" s="6">
        <v>0.18651747964123239</v>
      </c>
      <c r="I8" s="6">
        <v>0.174430154489254</v>
      </c>
      <c r="J8" s="6">
        <v>2.6234623068897221E-4</v>
      </c>
      <c r="K8" s="6">
        <v>1.14385387866445E-3</v>
      </c>
      <c r="L8" s="6">
        <v>1.6904002792461611E-7</v>
      </c>
      <c r="M8" s="6">
        <v>3.9681492220568607E-5</v>
      </c>
      <c r="N8" s="6">
        <v>1.7776808150730321E-7</v>
      </c>
      <c r="O8" s="6">
        <v>4.8164317976258231E-8</v>
      </c>
      <c r="P8" s="6">
        <v>6.5856768378616172E-6</v>
      </c>
      <c r="Q8" s="6">
        <v>6.3896849829589774E-7</v>
      </c>
      <c r="R8" s="6">
        <v>1.3617420230849069E-6</v>
      </c>
      <c r="S8" s="6">
        <v>2.4697400270219888E-6</v>
      </c>
      <c r="T8" s="6">
        <v>2.148528912396816E-6</v>
      </c>
      <c r="U8" s="6">
        <v>5.3067323882188334E-7</v>
      </c>
      <c r="V8" s="6">
        <v>9.8209777160013329E-6</v>
      </c>
      <c r="W8" s="6">
        <v>4.4091093613912039E-3</v>
      </c>
      <c r="X8" s="6">
        <v>1.32990368110563E-5</v>
      </c>
      <c r="Y8" s="6">
        <v>2.3781181609892102E-10</v>
      </c>
      <c r="Z8" s="6">
        <v>5.3134506128595209E-9</v>
      </c>
      <c r="AA8" s="6">
        <v>2.527960686929293E-7</v>
      </c>
      <c r="AB8" s="6">
        <v>2.2050364861422211E-9</v>
      </c>
      <c r="AC8" s="6">
        <v>5.2245373255820748E-7</v>
      </c>
      <c r="AD8" s="6">
        <v>5.7047901608181947E-6</v>
      </c>
      <c r="AE8" s="6">
        <v>2.4947587521446539E-5</v>
      </c>
      <c r="AF8" s="7">
        <v>4.2227078325931558E-8</v>
      </c>
      <c r="AG8" s="7">
        <v>6.270487920076721E-10</v>
      </c>
      <c r="AH8" s="6">
        <v>1.524394309400145E-10</v>
      </c>
      <c r="AI8" s="6">
        <v>2.585629603941515E-6</v>
      </c>
      <c r="AJ8" s="6">
        <v>1.3090515140454589E-4</v>
      </c>
      <c r="AK8" s="6">
        <v>2.0219311611290821E-7</v>
      </c>
      <c r="AL8" s="6">
        <v>6.1849510524303561E-5</v>
      </c>
      <c r="AM8" s="6">
        <v>5.6555612103855777E-5</v>
      </c>
      <c r="AN8" s="6">
        <v>4.1118540644556883E-5</v>
      </c>
      <c r="AO8" s="7">
        <v>4.3213917485674291E-4</v>
      </c>
      <c r="AP8" s="6">
        <v>5.8265700926946803E-6</v>
      </c>
      <c r="AQ8" s="6">
        <v>5.6604948262579267E-5</v>
      </c>
    </row>
    <row r="9" spans="1:43">
      <c r="A9" s="1" t="s">
        <v>7</v>
      </c>
      <c r="B9" s="6">
        <v>1.748516642257841E-7</v>
      </c>
      <c r="C9" s="6">
        <v>1.6231058808747749E-4</v>
      </c>
      <c r="D9" s="6">
        <v>1.7050799797465752E-5</v>
      </c>
      <c r="E9" s="6">
        <v>2.3630101602034721E-5</v>
      </c>
      <c r="F9" s="6">
        <v>3.9159323317305358E-5</v>
      </c>
      <c r="G9" s="6">
        <v>1.253102928063176E-5</v>
      </c>
      <c r="H9" s="6">
        <v>5.4795206238960012E-5</v>
      </c>
      <c r="I9" s="6">
        <v>3.2251234471642569E-2</v>
      </c>
      <c r="J9" s="6">
        <v>5.2530333037128097E-4</v>
      </c>
      <c r="K9" s="6">
        <v>9.3098381847753296E-5</v>
      </c>
      <c r="L9" s="6">
        <v>1.8150597437508489E-5</v>
      </c>
      <c r="M9" s="6">
        <v>2.002529619578026E-5</v>
      </c>
      <c r="N9" s="6">
        <v>6.1544149077590339E-5</v>
      </c>
      <c r="O9" s="6">
        <v>1.4284325569458809E-6</v>
      </c>
      <c r="P9" s="6">
        <v>7.4817919206989398E-6</v>
      </c>
      <c r="Q9" s="6">
        <v>1.6843983048409149E-5</v>
      </c>
      <c r="R9" s="6">
        <v>3.467111001467152E-5</v>
      </c>
      <c r="S9" s="6">
        <v>9.0168210323193386E-5</v>
      </c>
      <c r="T9" s="6">
        <v>1.7816815876697681E-5</v>
      </c>
      <c r="U9" s="6">
        <v>9.663493055463586E-6</v>
      </c>
      <c r="V9" s="6">
        <v>4.7540068744479512E-5</v>
      </c>
      <c r="W9" s="6">
        <v>1.829449609354444E-4</v>
      </c>
      <c r="X9" s="6">
        <v>1.3069158537856241E-4</v>
      </c>
      <c r="Y9" s="6">
        <v>3.450873429881746E-6</v>
      </c>
      <c r="Z9" s="6">
        <v>6.6139372220581043E-5</v>
      </c>
      <c r="AA9" s="6">
        <v>3.6613262580990972E-4</v>
      </c>
      <c r="AB9" s="6">
        <v>4.3613955248023356E-6</v>
      </c>
      <c r="AC9" s="6">
        <v>2.7728105738194601E-5</v>
      </c>
      <c r="AD9" s="6">
        <v>2.073774864921044E-5</v>
      </c>
      <c r="AE9" s="6">
        <v>5.2847576680523468E-5</v>
      </c>
      <c r="AF9" s="7">
        <v>3.1033940566933691E-6</v>
      </c>
      <c r="AG9" s="7">
        <v>1.4951565484211699E-4</v>
      </c>
      <c r="AH9" s="6">
        <v>5.0717536804634939E-5</v>
      </c>
      <c r="AI9" s="6">
        <v>6.3079149526962936E-4</v>
      </c>
      <c r="AJ9" s="6">
        <v>7.2799438554931728E-5</v>
      </c>
      <c r="AK9" s="6">
        <v>1.8032506421058781E-5</v>
      </c>
      <c r="AL9" s="6">
        <v>1.8902464016693339E-4</v>
      </c>
      <c r="AM9" s="6">
        <v>1.039401270611792E-4</v>
      </c>
      <c r="AN9" s="6">
        <v>1.309233658876148E-5</v>
      </c>
      <c r="AO9" s="7">
        <v>1.5679578179921509E-4</v>
      </c>
      <c r="AP9" s="6">
        <v>3.7164734793777342E-3</v>
      </c>
      <c r="AQ9" s="6">
        <v>4.6126786401465506E-3</v>
      </c>
    </row>
    <row r="10" spans="1:43">
      <c r="A10" s="1" t="s">
        <v>8</v>
      </c>
      <c r="B10" s="6">
        <v>4.3474409668461181E-7</v>
      </c>
      <c r="C10" s="6">
        <v>9.7535548454164294E-4</v>
      </c>
      <c r="D10" s="6">
        <v>1.6740572341594419E-5</v>
      </c>
      <c r="E10" s="6">
        <v>2.717445500952706E-5</v>
      </c>
      <c r="F10" s="6">
        <v>1.4844965320836329E-6</v>
      </c>
      <c r="G10" s="6">
        <v>9.0779402025564156E-7</v>
      </c>
      <c r="H10" s="6">
        <v>2.32823710485265E-6</v>
      </c>
      <c r="I10" s="6">
        <v>2.4128903966164639E-6</v>
      </c>
      <c r="J10" s="6">
        <v>0.1510737333292605</v>
      </c>
      <c r="K10" s="6">
        <v>5.9727707919618055E-4</v>
      </c>
      <c r="L10" s="6">
        <v>9.5275926619368642E-7</v>
      </c>
      <c r="M10" s="6">
        <v>4.2907471404549996E-6</v>
      </c>
      <c r="N10" s="6">
        <v>1.5897583266196901E-5</v>
      </c>
      <c r="O10" s="6">
        <v>9.1412141366255372E-8</v>
      </c>
      <c r="P10" s="6">
        <v>1.5763675252689719E-4</v>
      </c>
      <c r="Q10" s="6">
        <v>5.8277371332438566E-6</v>
      </c>
      <c r="R10" s="6">
        <v>5.6918024830032476E-6</v>
      </c>
      <c r="S10" s="6">
        <v>1.046333324260463E-4</v>
      </c>
      <c r="T10" s="6">
        <v>3.9363429851791791E-6</v>
      </c>
      <c r="U10" s="6">
        <v>1.8080031677904921E-6</v>
      </c>
      <c r="V10" s="6">
        <v>9.4007328923119224E-6</v>
      </c>
      <c r="W10" s="6">
        <v>6.2819518270927849E-4</v>
      </c>
      <c r="X10" s="6">
        <v>1.6225148553602231E-5</v>
      </c>
      <c r="Y10" s="6">
        <v>1.9026596900737571E-7</v>
      </c>
      <c r="Z10" s="6">
        <v>9.1535401984847435E-9</v>
      </c>
      <c r="AA10" s="6">
        <v>2.755018479291785E-8</v>
      </c>
      <c r="AB10" s="6">
        <v>7.1035687141225343E-4</v>
      </c>
      <c r="AC10" s="6">
        <v>6.1990896910414896E-7</v>
      </c>
      <c r="AD10" s="6">
        <v>1.6178004959768009E-6</v>
      </c>
      <c r="AE10" s="6">
        <v>4.722438164422913E-7</v>
      </c>
      <c r="AF10" s="7">
        <v>3.2966650547358639E-6</v>
      </c>
      <c r="AG10" s="7">
        <v>1.523202777978274E-6</v>
      </c>
      <c r="AH10" s="6">
        <v>3.4204128123367352E-6</v>
      </c>
      <c r="AI10" s="6">
        <v>9.2258293782733711E-7</v>
      </c>
      <c r="AJ10" s="6">
        <v>1.5083936290832169E-7</v>
      </c>
      <c r="AK10" s="6">
        <v>1.5264726642436271E-6</v>
      </c>
      <c r="AL10" s="6">
        <v>1.7310720083988699E-5</v>
      </c>
      <c r="AM10" s="6">
        <v>1.9059199162316201E-5</v>
      </c>
      <c r="AN10" s="6">
        <v>4.9224992944212787E-6</v>
      </c>
      <c r="AO10" s="7">
        <v>6.9084648705992082E-8</v>
      </c>
      <c r="AP10" s="6">
        <v>1.8287463248136211E-5</v>
      </c>
      <c r="AQ10" s="6">
        <v>1.3710604155868299E-4</v>
      </c>
    </row>
    <row r="11" spans="1:43">
      <c r="A11" s="1" t="s">
        <v>9</v>
      </c>
      <c r="B11" s="6">
        <v>4.1203937519646844E-6</v>
      </c>
      <c r="C11" s="6">
        <v>7.3734370956413881E-8</v>
      </c>
      <c r="D11" s="6">
        <v>6.2945582490079346E-8</v>
      </c>
      <c r="E11" s="6">
        <v>1.089242375383119E-5</v>
      </c>
      <c r="F11" s="6">
        <v>1.591763919104995E-5</v>
      </c>
      <c r="G11" s="6">
        <v>2.12629812907468E-4</v>
      </c>
      <c r="H11" s="6">
        <v>1.973479353439865E-5</v>
      </c>
      <c r="I11" s="6">
        <v>5.1004815340437352E-5</v>
      </c>
      <c r="J11" s="6">
        <v>1.5767087381273839E-4</v>
      </c>
      <c r="K11" s="6">
        <v>8.9156949537691765E-2</v>
      </c>
      <c r="L11" s="6">
        <v>3.4568565739985132E-6</v>
      </c>
      <c r="M11" s="6">
        <v>9.8582704439779633E-5</v>
      </c>
      <c r="N11" s="6">
        <v>3.1818589843122212E-4</v>
      </c>
      <c r="O11" s="6">
        <v>2.9188740463952979E-7</v>
      </c>
      <c r="P11" s="6">
        <v>2.463604174572315E-5</v>
      </c>
      <c r="Q11" s="6">
        <v>2.407763466641786E-5</v>
      </c>
      <c r="R11" s="6">
        <v>4.4835209589930528E-5</v>
      </c>
      <c r="S11" s="6">
        <v>9.3011217852710526E-6</v>
      </c>
      <c r="T11" s="6">
        <v>1.034874123069002E-4</v>
      </c>
      <c r="U11" s="6">
        <v>5.4864699820965807E-5</v>
      </c>
      <c r="V11" s="6">
        <v>5.1821419618107708E-5</v>
      </c>
      <c r="W11" s="6">
        <v>2.4873734747351813E-4</v>
      </c>
      <c r="X11" s="6">
        <v>7.7102019217781423E-7</v>
      </c>
      <c r="Y11" s="6">
        <v>9.8145778417229901E-7</v>
      </c>
      <c r="Z11" s="6">
        <v>9.6319119117071572E-8</v>
      </c>
      <c r="AA11" s="6">
        <v>1.1141023676485939E-6</v>
      </c>
      <c r="AB11" s="6">
        <v>6.0441466755343773E-6</v>
      </c>
      <c r="AC11" s="6">
        <v>2.6610672128693632E-4</v>
      </c>
      <c r="AD11" s="6">
        <v>3.4328299287382821E-5</v>
      </c>
      <c r="AE11" s="6">
        <v>3.5954056353601569E-5</v>
      </c>
      <c r="AF11" s="7">
        <v>2.9072686660590289E-3</v>
      </c>
      <c r="AG11" s="7">
        <v>2.6929060882349442E-3</v>
      </c>
      <c r="AH11" s="6">
        <v>3.2433868940228339E-4</v>
      </c>
      <c r="AI11" s="6">
        <v>1.217568304017567E-2</v>
      </c>
      <c r="AJ11" s="6">
        <v>3.9630012277431939E-4</v>
      </c>
      <c r="AK11" s="6">
        <v>2.8137917530110442E-4</v>
      </c>
      <c r="AL11" s="6">
        <v>2.4386803082998261E-4</v>
      </c>
      <c r="AM11" s="6">
        <v>1.5017219267953721E-4</v>
      </c>
      <c r="AN11" s="6">
        <v>6.6063631037019043E-3</v>
      </c>
      <c r="AO11" s="7">
        <v>1.0112375215478781E-6</v>
      </c>
      <c r="AP11" s="6">
        <v>9.3749746741040238E-3</v>
      </c>
      <c r="AQ11" s="6">
        <v>3.5605714194816532E-3</v>
      </c>
    </row>
    <row r="12" spans="1:43">
      <c r="A12" s="1" t="s">
        <v>10</v>
      </c>
      <c r="B12" s="6">
        <v>9.6982933280975844E-5</v>
      </c>
      <c r="C12" s="6">
        <v>3.7913372247042403E-5</v>
      </c>
      <c r="D12" s="6">
        <v>8.0151587834482431E-6</v>
      </c>
      <c r="E12" s="6">
        <v>9.2041475214440505E-3</v>
      </c>
      <c r="F12" s="6">
        <v>9.3201554582419306E-3</v>
      </c>
      <c r="G12" s="6">
        <v>1.3134076865159719E-6</v>
      </c>
      <c r="H12" s="6">
        <v>2.8219829241921801E-6</v>
      </c>
      <c r="I12" s="6">
        <v>4.197429597400292E-6</v>
      </c>
      <c r="J12" s="6">
        <v>2.6165265447453621E-5</v>
      </c>
      <c r="K12" s="6">
        <v>5.4380776841770303E-6</v>
      </c>
      <c r="L12" s="6">
        <v>9.9457354073953785E-3</v>
      </c>
      <c r="M12" s="6">
        <v>3.3596553325479328E-3</v>
      </c>
      <c r="N12" s="6">
        <v>1.551769755798123E-3</v>
      </c>
      <c r="O12" s="6">
        <v>3.6425983252759012E-3</v>
      </c>
      <c r="P12" s="6">
        <v>6.5162865537202888E-5</v>
      </c>
      <c r="Q12" s="6">
        <v>2.4808007280832269E-5</v>
      </c>
      <c r="R12" s="6">
        <v>1.2062537921472581E-5</v>
      </c>
      <c r="S12" s="6">
        <v>3.9946594870308E-6</v>
      </c>
      <c r="T12" s="6">
        <v>4.5446918536519222E-6</v>
      </c>
      <c r="U12" s="6">
        <v>1.388022519837522E-6</v>
      </c>
      <c r="V12" s="6">
        <v>2.0365929465782811E-5</v>
      </c>
      <c r="W12" s="6">
        <v>1.2718011846869339E-4</v>
      </c>
      <c r="X12" s="6">
        <v>2.8174028787843539E-4</v>
      </c>
      <c r="Y12" s="6">
        <v>4.7941502269000381E-4</v>
      </c>
      <c r="Z12" s="6">
        <v>9.0613887998280528E-4</v>
      </c>
      <c r="AA12" s="6">
        <v>3.71393844326533E-6</v>
      </c>
      <c r="AB12" s="6">
        <v>2.9643325456715021E-4</v>
      </c>
      <c r="AC12" s="6">
        <v>3.7592002753426957E-5</v>
      </c>
      <c r="AD12" s="6">
        <v>1.7193808830718742E-2</v>
      </c>
      <c r="AE12" s="6">
        <v>1.303630070119544E-5</v>
      </c>
      <c r="AF12" s="7">
        <v>4.8324035607827583E-6</v>
      </c>
      <c r="AG12" s="7">
        <v>9.4113299306506024E-5</v>
      </c>
      <c r="AH12" s="6">
        <v>2.677966653727674E-5</v>
      </c>
      <c r="AI12" s="6">
        <v>9.5212395165760833E-4</v>
      </c>
      <c r="AJ12" s="6">
        <v>1.2861181154187821E-4</v>
      </c>
      <c r="AK12" s="6">
        <v>1.454934131398293E-3</v>
      </c>
      <c r="AL12" s="6">
        <v>3.4722570786821012E-4</v>
      </c>
      <c r="AM12" s="6">
        <v>6.2181913775243304E-5</v>
      </c>
      <c r="AN12" s="6">
        <v>3.2569092014660708E-4</v>
      </c>
      <c r="AO12" s="7">
        <v>7.0503406862424776E-7</v>
      </c>
      <c r="AP12" s="6">
        <v>3.9487075306228379E-5</v>
      </c>
      <c r="AQ12" s="6">
        <v>2.045872228510538E-4</v>
      </c>
    </row>
    <row r="13" spans="1:43">
      <c r="A13" s="1" t="s">
        <v>11</v>
      </c>
      <c r="B13" s="6">
        <v>3.1689118671138827E-2</v>
      </c>
      <c r="C13" s="6">
        <v>8.2198046422143618E-4</v>
      </c>
      <c r="D13" s="6">
        <v>8.1196530170884462E-3</v>
      </c>
      <c r="E13" s="6">
        <v>1.187864540862282E-2</v>
      </c>
      <c r="F13" s="6">
        <v>2.4658723365372649E-2</v>
      </c>
      <c r="G13" s="6">
        <v>3.4791501295612231E-4</v>
      </c>
      <c r="H13" s="6">
        <v>1.728428840905593E-2</v>
      </c>
      <c r="I13" s="6">
        <v>5.6163123293070114E-3</v>
      </c>
      <c r="J13" s="6">
        <v>9.3901377617524821E-3</v>
      </c>
      <c r="K13" s="6">
        <v>2.6634106208309461E-2</v>
      </c>
      <c r="L13" s="6">
        <v>5.1079908342065274E-3</v>
      </c>
      <c r="M13" s="6">
        <v>0.21012503778211661</v>
      </c>
      <c r="N13" s="6">
        <v>5.7107427062893937E-3</v>
      </c>
      <c r="O13" s="6">
        <v>3.0380453129565089E-4</v>
      </c>
      <c r="P13" s="6">
        <v>1.696493750770154E-3</v>
      </c>
      <c r="Q13" s="6">
        <v>9.3204560959417055E-4</v>
      </c>
      <c r="R13" s="6">
        <v>1.7733706917030579E-3</v>
      </c>
      <c r="S13" s="6">
        <v>3.0761125856023711E-3</v>
      </c>
      <c r="T13" s="6">
        <v>8.1161030668593821E-3</v>
      </c>
      <c r="U13" s="6">
        <v>1.7218802825411869E-3</v>
      </c>
      <c r="V13" s="6">
        <v>8.5983176424589717E-4</v>
      </c>
      <c r="W13" s="6">
        <v>2.2165951161667662E-2</v>
      </c>
      <c r="X13" s="6">
        <v>5.7535247649838622E-4</v>
      </c>
      <c r="Y13" s="6">
        <v>3.2644898886928132E-7</v>
      </c>
      <c r="Z13" s="6">
        <v>3.666949562707865E-6</v>
      </c>
      <c r="AA13" s="6">
        <v>2.3704858293101601E-2</v>
      </c>
      <c r="AB13" s="6">
        <v>2.702507602196706E-3</v>
      </c>
      <c r="AC13" s="6">
        <v>2.6416587595895151E-5</v>
      </c>
      <c r="AD13" s="6">
        <v>2.8344001662295321E-4</v>
      </c>
      <c r="AE13" s="6">
        <v>1.5946277657939541E-4</v>
      </c>
      <c r="AF13" s="7">
        <v>3.3313577071765737E-5</v>
      </c>
      <c r="AG13" s="7">
        <v>1.361188240945514E-6</v>
      </c>
      <c r="AH13" s="6">
        <v>6.0974838423240893E-6</v>
      </c>
      <c r="AI13" s="6">
        <v>1.4873429237882769E-4</v>
      </c>
      <c r="AJ13" s="6">
        <v>1.4171284718332689E-2</v>
      </c>
      <c r="AK13" s="6">
        <v>5.3587206699851984E-3</v>
      </c>
      <c r="AL13" s="6">
        <v>1.4329943354242791E-2</v>
      </c>
      <c r="AM13" s="6">
        <v>1.3194186608902319E-2</v>
      </c>
      <c r="AN13" s="6">
        <v>2.817287752446062E-3</v>
      </c>
      <c r="AO13" s="7">
        <v>0.3221202059208963</v>
      </c>
      <c r="AP13" s="6">
        <v>5.5371593801245534E-4</v>
      </c>
      <c r="AQ13" s="6">
        <v>7.7960569538235115E-5</v>
      </c>
    </row>
    <row r="14" spans="1:43">
      <c r="A14" s="1" t="s">
        <v>12</v>
      </c>
      <c r="B14" s="6">
        <v>1.0945014226079739E-6</v>
      </c>
      <c r="C14" s="6">
        <v>3.1252772087649753E-5</v>
      </c>
      <c r="D14" s="6">
        <v>9.7158721784015848E-7</v>
      </c>
      <c r="E14" s="6">
        <v>5.9203935844033929E-5</v>
      </c>
      <c r="F14" s="6">
        <v>1.4136581055673469E-3</v>
      </c>
      <c r="G14" s="6">
        <v>3.015971941265058E-5</v>
      </c>
      <c r="H14" s="6">
        <v>1.613786405760095E-6</v>
      </c>
      <c r="I14" s="6">
        <v>3.4472953924858671E-7</v>
      </c>
      <c r="J14" s="6">
        <v>8.6679052422616908E-5</v>
      </c>
      <c r="K14" s="6">
        <v>5.8738738555677394E-6</v>
      </c>
      <c r="L14" s="6">
        <v>2.0017883688410631E-4</v>
      </c>
      <c r="M14" s="6">
        <v>6.1187894688965623E-5</v>
      </c>
      <c r="N14" s="6">
        <v>7.5989920017940138E-2</v>
      </c>
      <c r="O14" s="6">
        <v>3.7801131412836458E-4</v>
      </c>
      <c r="P14" s="6">
        <v>3.0572129807173972E-4</v>
      </c>
      <c r="Q14" s="6">
        <v>5.0730482979845371E-5</v>
      </c>
      <c r="R14" s="6">
        <v>2.0408515389251419E-4</v>
      </c>
      <c r="S14" s="6">
        <v>2.6294448034021133E-4</v>
      </c>
      <c r="T14" s="6">
        <v>1.259230570237638E-3</v>
      </c>
      <c r="U14" s="6">
        <v>4.5491636412333742E-4</v>
      </c>
      <c r="V14" s="6">
        <v>1.9069674917748069E-3</v>
      </c>
      <c r="W14" s="6">
        <v>5.1257185490786733E-5</v>
      </c>
      <c r="X14" s="6">
        <v>4.3788441158068973E-5</v>
      </c>
      <c r="Y14" s="6">
        <v>1.798080200090223E-5</v>
      </c>
      <c r="Z14" s="6">
        <v>3.0583211973234452E-8</v>
      </c>
      <c r="AA14" s="6">
        <v>1.308288057030832E-6</v>
      </c>
      <c r="AB14" s="6">
        <v>4.5444262457964388E-2</v>
      </c>
      <c r="AC14" s="6">
        <v>1.09975480194147E-7</v>
      </c>
      <c r="AD14" s="6">
        <v>3.9363592175104299E-7</v>
      </c>
      <c r="AE14" s="6">
        <v>1.573933562925828E-6</v>
      </c>
      <c r="AF14" s="7">
        <v>3.2014174417837012E-8</v>
      </c>
      <c r="AG14" s="7">
        <v>3.7874429747706208E-9</v>
      </c>
      <c r="AH14" s="6">
        <v>1.2175769501768731E-8</v>
      </c>
      <c r="AI14" s="6">
        <v>1.714878549368393E-7</v>
      </c>
      <c r="AJ14" s="6">
        <v>2.9271998933369221E-4</v>
      </c>
      <c r="AK14" s="6">
        <v>3.7322935941735311E-7</v>
      </c>
      <c r="AL14" s="6">
        <v>1.467603787083663E-4</v>
      </c>
      <c r="AM14" s="6">
        <v>4.5602758463382381E-7</v>
      </c>
      <c r="AN14" s="6">
        <v>5.2999654424127687E-5</v>
      </c>
      <c r="AO14" s="7">
        <v>1.2454000399731379E-6</v>
      </c>
      <c r="AP14" s="6">
        <v>4.1148727163205596E-9</v>
      </c>
      <c r="AQ14" s="6">
        <v>1.6507604664717151E-9</v>
      </c>
    </row>
    <row r="15" spans="1:43">
      <c r="A15" s="1" t="s">
        <v>13</v>
      </c>
      <c r="B15" s="6">
        <v>2.250239636324765E-7</v>
      </c>
      <c r="C15" s="6">
        <v>2.7577131058404468E-3</v>
      </c>
      <c r="D15" s="6">
        <v>7.0877832152229433E-4</v>
      </c>
      <c r="E15" s="6">
        <v>1.8098140214236171E-4</v>
      </c>
      <c r="F15" s="6">
        <v>8.8759541332169678E-4</v>
      </c>
      <c r="G15" s="6">
        <v>1.7493721448053951E-7</v>
      </c>
      <c r="H15" s="6">
        <v>1.5813972972570951E-6</v>
      </c>
      <c r="I15" s="6">
        <v>5.4336384266239531E-7</v>
      </c>
      <c r="J15" s="6">
        <v>2.526658996550782E-4</v>
      </c>
      <c r="K15" s="6">
        <v>3.8360231229389052E-3</v>
      </c>
      <c r="L15" s="6">
        <v>5.6917157053268482E-7</v>
      </c>
      <c r="M15" s="6">
        <v>1.3516750379920009E-4</v>
      </c>
      <c r="N15" s="6">
        <v>1.7735106770501319E-3</v>
      </c>
      <c r="O15" s="6">
        <v>0.14906104260871211</v>
      </c>
      <c r="P15" s="6">
        <v>0.16437356973886791</v>
      </c>
      <c r="Q15" s="6">
        <v>4.4191117288664983E-2</v>
      </c>
      <c r="R15" s="6">
        <v>1.7787227095470079E-2</v>
      </c>
      <c r="S15" s="6">
        <v>1.129724385400931E-2</v>
      </c>
      <c r="T15" s="6">
        <v>6.8901746994840501E-2</v>
      </c>
      <c r="U15" s="6">
        <v>2.2613326405399128E-3</v>
      </c>
      <c r="V15" s="6">
        <v>5.4876764323631083E-3</v>
      </c>
      <c r="W15" s="6">
        <v>6.8534686289194926E-3</v>
      </c>
      <c r="X15" s="6">
        <v>1.8932733492800492E-2</v>
      </c>
      <c r="Y15" s="6">
        <v>3.5220131064108618E-7</v>
      </c>
      <c r="Z15" s="6">
        <v>7.5733097435937924E-6</v>
      </c>
      <c r="AA15" s="6">
        <v>1.5029017081418949E-5</v>
      </c>
      <c r="AB15" s="6">
        <v>1.830935180596472E-2</v>
      </c>
      <c r="AC15" s="6">
        <v>2.8631749306850999E-9</v>
      </c>
      <c r="AD15" s="6">
        <v>8.328823743423341E-7</v>
      </c>
      <c r="AE15" s="6">
        <v>3.7140559832581168E-10</v>
      </c>
      <c r="AF15" s="7">
        <v>1.481864539638585E-10</v>
      </c>
      <c r="AG15" s="7">
        <v>8.5986122786261905E-16</v>
      </c>
      <c r="AH15" s="6">
        <v>3.9855394693207212E-11</v>
      </c>
      <c r="AI15" s="6">
        <v>2.0882029766669641E-11</v>
      </c>
      <c r="AJ15" s="6">
        <v>7.107729239711708E-6</v>
      </c>
      <c r="AK15" s="6">
        <v>1.7014794344871899E-6</v>
      </c>
      <c r="AL15" s="6">
        <v>4.3972767972096218E-6</v>
      </c>
      <c r="AM15" s="6">
        <v>1.1619071176960759E-6</v>
      </c>
      <c r="AN15" s="6">
        <v>2.185539329702665E-7</v>
      </c>
      <c r="AO15" s="7">
        <v>2.5766065966626939E-11</v>
      </c>
      <c r="AP15" s="6">
        <v>2.4143984663465998E-10</v>
      </c>
      <c r="AQ15" s="6">
        <v>4.1203851697513888E-13</v>
      </c>
    </row>
    <row r="16" spans="1:43">
      <c r="A16" s="1" t="s">
        <v>14</v>
      </c>
      <c r="B16" s="6">
        <v>2.6618554412899931E-6</v>
      </c>
      <c r="C16" s="6">
        <v>3.583153007414993E-3</v>
      </c>
      <c r="D16" s="6">
        <v>1.2710904290942061E-6</v>
      </c>
      <c r="E16" s="6">
        <v>3.2769264249409989E-3</v>
      </c>
      <c r="F16" s="6">
        <v>2.526729776693909E-3</v>
      </c>
      <c r="G16" s="6">
        <v>1.574930598913221E-5</v>
      </c>
      <c r="H16" s="6">
        <v>1.01368288126837E-5</v>
      </c>
      <c r="I16" s="6">
        <v>1.519731234486764E-5</v>
      </c>
      <c r="J16" s="6">
        <v>8.8575661357051495E-4</v>
      </c>
      <c r="K16" s="6">
        <v>1.420953202715923E-4</v>
      </c>
      <c r="L16" s="6">
        <v>3.417948848558501E-6</v>
      </c>
      <c r="M16" s="6">
        <v>8.3285386326431254E-5</v>
      </c>
      <c r="N16" s="6">
        <v>1.189160573314661E-3</v>
      </c>
      <c r="O16" s="6">
        <v>7.1957469391094711E-6</v>
      </c>
      <c r="P16" s="6">
        <v>3.2682926383365257E-2</v>
      </c>
      <c r="Q16" s="6">
        <v>4.8788463354604008E-3</v>
      </c>
      <c r="R16" s="6">
        <v>3.5247841171522402E-3</v>
      </c>
      <c r="S16" s="6">
        <v>9.141273113046763E-4</v>
      </c>
      <c r="T16" s="6">
        <v>2.27469997615584E-3</v>
      </c>
      <c r="U16" s="6">
        <v>4.7554433582214651E-4</v>
      </c>
      <c r="V16" s="6">
        <v>2.6915448573625188E-3</v>
      </c>
      <c r="W16" s="6">
        <v>7.1637372436677334E-4</v>
      </c>
      <c r="X16" s="6">
        <v>6.2973005813448469E-3</v>
      </c>
      <c r="Y16" s="6">
        <v>3.0552337710303882E-7</v>
      </c>
      <c r="Z16" s="6">
        <v>7.7149572626559184E-7</v>
      </c>
      <c r="AA16" s="6">
        <v>1.7810595655904601E-3</v>
      </c>
      <c r="AB16" s="6">
        <v>3.8412779601742519E-3</v>
      </c>
      <c r="AC16" s="6">
        <v>1.945301045259274E-7</v>
      </c>
      <c r="AD16" s="6">
        <v>1.8098419073795579E-5</v>
      </c>
      <c r="AE16" s="6">
        <v>1.7631144130182411E-6</v>
      </c>
      <c r="AF16" s="7">
        <v>1.3902080457828591E-6</v>
      </c>
      <c r="AG16" s="7">
        <v>5.0838985397483281E-8</v>
      </c>
      <c r="AH16" s="6">
        <v>1.6382321188509329E-5</v>
      </c>
      <c r="AI16" s="6">
        <v>1.6151490635144829E-3</v>
      </c>
      <c r="AJ16" s="6">
        <v>1.9038158529641721E-3</v>
      </c>
      <c r="AK16" s="6">
        <v>1.690686829442827E-3</v>
      </c>
      <c r="AL16" s="6">
        <v>2.7229533178365831E-4</v>
      </c>
      <c r="AM16" s="6">
        <v>5.4583162855441683E-4</v>
      </c>
      <c r="AN16" s="6">
        <v>2.4108416860987441E-5</v>
      </c>
      <c r="AO16" s="7">
        <v>3.5377286101275598E-8</v>
      </c>
      <c r="AP16" s="6">
        <v>3.583896418192227E-6</v>
      </c>
      <c r="AQ16" s="6">
        <v>1.0212100175665311E-5</v>
      </c>
    </row>
    <row r="17" spans="1:43">
      <c r="A17" s="1" t="s">
        <v>15</v>
      </c>
      <c r="B17" s="6">
        <v>2.3105539967831958E-6</v>
      </c>
      <c r="C17" s="6">
        <v>6.0139540992560226E-4</v>
      </c>
      <c r="D17" s="6">
        <v>3.1921952400890661E-4</v>
      </c>
      <c r="E17" s="6">
        <v>1.579741570560705E-3</v>
      </c>
      <c r="F17" s="6">
        <v>4.6805069708744112E-4</v>
      </c>
      <c r="G17" s="6">
        <v>2.5059835397241538E-6</v>
      </c>
      <c r="H17" s="6">
        <v>1.7187216088667179E-5</v>
      </c>
      <c r="I17" s="6">
        <v>3.3301062886989111E-6</v>
      </c>
      <c r="J17" s="6">
        <v>4.0946096832133963E-5</v>
      </c>
      <c r="K17" s="6">
        <v>1.395178633710289E-5</v>
      </c>
      <c r="L17" s="6">
        <v>1.6024865248950271E-4</v>
      </c>
      <c r="M17" s="6">
        <v>3.3263355119666857E-5</v>
      </c>
      <c r="N17" s="6">
        <v>5.0971327697270515E-4</v>
      </c>
      <c r="O17" s="6">
        <v>1.18327987437644E-4</v>
      </c>
      <c r="P17" s="6">
        <v>1.148720172367708E-3</v>
      </c>
      <c r="Q17" s="6">
        <v>7.205408249396783E-2</v>
      </c>
      <c r="R17" s="6">
        <v>1.3591956526980691E-2</v>
      </c>
      <c r="S17" s="6">
        <v>1.869035447283091E-3</v>
      </c>
      <c r="T17" s="6">
        <v>1.8507201338327801E-3</v>
      </c>
      <c r="U17" s="6">
        <v>8.2735257327545597E-5</v>
      </c>
      <c r="V17" s="6">
        <v>1.702845571543344E-3</v>
      </c>
      <c r="W17" s="6">
        <v>1.837636072057781E-4</v>
      </c>
      <c r="X17" s="6">
        <v>6.0781500191546128E-3</v>
      </c>
      <c r="Y17" s="6">
        <v>2.9610299665704211E-5</v>
      </c>
      <c r="Z17" s="6">
        <v>1.222681879801053E-5</v>
      </c>
      <c r="AA17" s="6">
        <v>2.703087123916703E-5</v>
      </c>
      <c r="AB17" s="6">
        <v>9.1142251409441838E-5</v>
      </c>
      <c r="AC17" s="6">
        <v>1.7539526437183491E-7</v>
      </c>
      <c r="AD17" s="6">
        <v>1.8598880844985439E-4</v>
      </c>
      <c r="AE17" s="6">
        <v>1.02557328419945E-6</v>
      </c>
      <c r="AF17" s="7">
        <v>5.488113966571021E-7</v>
      </c>
      <c r="AG17" s="7">
        <v>1.9192659567961349E-6</v>
      </c>
      <c r="AH17" s="6">
        <v>7.2938144734715232E-7</v>
      </c>
      <c r="AI17" s="6">
        <v>1.8463702016680351E-7</v>
      </c>
      <c r="AJ17" s="6">
        <v>2.5515769721255978E-6</v>
      </c>
      <c r="AK17" s="6">
        <v>4.8011804866659106E-6</v>
      </c>
      <c r="AL17" s="6">
        <v>1.239147310516464E-5</v>
      </c>
      <c r="AM17" s="6">
        <v>6.3415959883588894E-7</v>
      </c>
      <c r="AN17" s="6">
        <v>1.6643483162176619E-5</v>
      </c>
      <c r="AO17" s="7">
        <v>1.3815993847730881E-7</v>
      </c>
      <c r="AP17" s="6">
        <v>3.5964524880949778E-7</v>
      </c>
      <c r="AQ17" s="6">
        <v>1.0346231252237069E-7</v>
      </c>
    </row>
    <row r="18" spans="1:43">
      <c r="A18" s="1" t="s">
        <v>16</v>
      </c>
      <c r="B18" s="6">
        <v>3.4763789877671861E-4</v>
      </c>
      <c r="C18" s="6">
        <v>1.4680644608908501E-3</v>
      </c>
      <c r="D18" s="6">
        <v>5.4883421389879611E-3</v>
      </c>
      <c r="E18" s="6">
        <v>4.3540416293098112E-3</v>
      </c>
      <c r="F18" s="6">
        <v>8.5641586237924713E-3</v>
      </c>
      <c r="G18" s="6">
        <v>3.635019100258832E-7</v>
      </c>
      <c r="H18" s="6">
        <v>4.1220500241200541E-6</v>
      </c>
      <c r="I18" s="6">
        <v>3.2290517931459599E-6</v>
      </c>
      <c r="J18" s="6">
        <v>1.669465794756661E-5</v>
      </c>
      <c r="K18" s="6">
        <v>4.0700892574448699E-5</v>
      </c>
      <c r="L18" s="6">
        <v>1.886376499172945E-5</v>
      </c>
      <c r="M18" s="6">
        <v>2.0909238573233091E-5</v>
      </c>
      <c r="N18" s="6">
        <v>4.3510641272953469E-5</v>
      </c>
      <c r="O18" s="6">
        <v>1.26724770582076E-4</v>
      </c>
      <c r="P18" s="6">
        <v>9.4810686219723076E-5</v>
      </c>
      <c r="Q18" s="6">
        <v>8.7414538285532074E-5</v>
      </c>
      <c r="R18" s="6">
        <v>2.4951647433192059E-2</v>
      </c>
      <c r="S18" s="6">
        <v>6.0900886023301998E-5</v>
      </c>
      <c r="T18" s="6">
        <v>5.5887121570588302E-5</v>
      </c>
      <c r="U18" s="6">
        <v>7.7883837519323153E-4</v>
      </c>
      <c r="V18" s="6">
        <v>3.5330053646975791E-4</v>
      </c>
      <c r="W18" s="6">
        <v>5.9310667103129537E-6</v>
      </c>
      <c r="X18" s="6">
        <v>1.2641888736106049E-3</v>
      </c>
      <c r="Y18" s="6">
        <v>1.3253880045954191E-7</v>
      </c>
      <c r="Z18" s="6">
        <v>4.0838891804090833E-8</v>
      </c>
      <c r="AA18" s="6">
        <v>2.5935453750981289E-5</v>
      </c>
      <c r="AB18" s="6">
        <v>6.5673760992154836E-5</v>
      </c>
      <c r="AC18" s="6">
        <v>1.089827159529409E-9</v>
      </c>
      <c r="AD18" s="6">
        <v>3.0983453420289689E-6</v>
      </c>
      <c r="AE18" s="6">
        <v>2.1889623828389251E-7</v>
      </c>
      <c r="AF18" s="7">
        <v>3.5416421394112667E-8</v>
      </c>
      <c r="AG18" s="7">
        <v>5.0383986023069594E-6</v>
      </c>
      <c r="AH18" s="6">
        <v>6.8833896900650871E-10</v>
      </c>
      <c r="AI18" s="6">
        <v>6.9589314301641919E-7</v>
      </c>
      <c r="AJ18" s="6">
        <v>9.2496644484241037E-8</v>
      </c>
      <c r="AK18" s="6">
        <v>2.1404484252710269E-7</v>
      </c>
      <c r="AL18" s="6">
        <v>1.23166535687122E-5</v>
      </c>
      <c r="AM18" s="6">
        <v>1.127124130817569E-6</v>
      </c>
      <c r="AN18" s="6">
        <v>6.5019751797916842E-7</v>
      </c>
      <c r="AO18" s="7">
        <v>2.374295784442826E-3</v>
      </c>
      <c r="AP18" s="6">
        <v>1.9991112319466291E-8</v>
      </c>
      <c r="AQ18" s="6">
        <v>4.6393490669454597E-9</v>
      </c>
    </row>
    <row r="19" spans="1:43">
      <c r="A19" s="1" t="s">
        <v>17</v>
      </c>
      <c r="B19" s="6">
        <v>3.6316093724143629E-5</v>
      </c>
      <c r="C19" s="6">
        <v>8.3887763513875332E-6</v>
      </c>
      <c r="D19" s="6">
        <v>2.9859546914538962E-7</v>
      </c>
      <c r="E19" s="6">
        <v>1.6318779692969839E-4</v>
      </c>
      <c r="F19" s="6">
        <v>2.0975686817469781E-4</v>
      </c>
      <c r="G19" s="6">
        <v>7.2004568704247673E-8</v>
      </c>
      <c r="H19" s="6">
        <v>1.723700723829951E-7</v>
      </c>
      <c r="I19" s="6">
        <v>4.5612990181070302E-7</v>
      </c>
      <c r="J19" s="6">
        <v>9.1600848855549763E-7</v>
      </c>
      <c r="K19" s="6">
        <v>5.9384156105581357E-7</v>
      </c>
      <c r="L19" s="6">
        <v>7.9448045302375412E-8</v>
      </c>
      <c r="M19" s="6">
        <v>5.8121409767552385E-7</v>
      </c>
      <c r="N19" s="6">
        <v>2.4537786437027688E-5</v>
      </c>
      <c r="O19" s="6">
        <v>1.374546548691836E-7</v>
      </c>
      <c r="P19" s="6">
        <v>2.9881551915034808E-6</v>
      </c>
      <c r="Q19" s="6">
        <v>6.1062218234057429E-4</v>
      </c>
      <c r="R19" s="6">
        <v>1.45583639003029E-3</v>
      </c>
      <c r="S19" s="6">
        <v>0.15272414429833731</v>
      </c>
      <c r="T19" s="6">
        <v>1.090873189184125E-5</v>
      </c>
      <c r="U19" s="6">
        <v>8.1999547350005254E-7</v>
      </c>
      <c r="V19" s="6">
        <v>4.8455938267210782E-5</v>
      </c>
      <c r="W19" s="6">
        <v>1.7296641989023059E-6</v>
      </c>
      <c r="X19" s="6">
        <v>2.5038810109311829E-2</v>
      </c>
      <c r="Y19" s="6">
        <v>1.7455244018036E-8</v>
      </c>
      <c r="Z19" s="6">
        <v>1.035474614505258E-7</v>
      </c>
      <c r="AA19" s="6">
        <v>4.64574908007835E-7</v>
      </c>
      <c r="AB19" s="6">
        <v>1.3254199616368671E-6</v>
      </c>
      <c r="AC19" s="6">
        <v>8.0352697376348323E-8</v>
      </c>
      <c r="AD19" s="6">
        <v>1.3902459100344889E-2</v>
      </c>
      <c r="AE19" s="6">
        <v>2.800585326950586E-6</v>
      </c>
      <c r="AF19" s="7">
        <v>2.812420151681705E-7</v>
      </c>
      <c r="AG19" s="7">
        <v>7.2078696261617558E-7</v>
      </c>
      <c r="AH19" s="6">
        <v>1.0614198999680849E-8</v>
      </c>
      <c r="AI19" s="6">
        <v>2.6808515758858752E-3</v>
      </c>
      <c r="AJ19" s="6">
        <v>1.1193388958140399E-5</v>
      </c>
      <c r="AK19" s="6">
        <v>1.218209058133549E-4</v>
      </c>
      <c r="AL19" s="6">
        <v>8.0913565283760841E-4</v>
      </c>
      <c r="AM19" s="6">
        <v>7.5466837202995537E-3</v>
      </c>
      <c r="AN19" s="6">
        <v>7.4243103380600828E-7</v>
      </c>
      <c r="AO19" s="7">
        <v>8.0098490521489207E-7</v>
      </c>
      <c r="AP19" s="6">
        <v>2.1600061504566712E-6</v>
      </c>
      <c r="AQ19" s="6">
        <v>7.8554310581292625E-5</v>
      </c>
    </row>
    <row r="20" spans="1:43">
      <c r="A20" s="1" t="s">
        <v>18</v>
      </c>
      <c r="B20" s="6">
        <v>1.4972939006296011E-7</v>
      </c>
      <c r="C20" s="6">
        <v>5.8706985111527491E-5</v>
      </c>
      <c r="D20" s="6">
        <v>6.2941587346118494E-6</v>
      </c>
      <c r="E20" s="6">
        <v>1.0359583456890439E-4</v>
      </c>
      <c r="F20" s="6">
        <v>1.813321831539639E-4</v>
      </c>
      <c r="G20" s="6">
        <v>5.1934415911913798E-7</v>
      </c>
      <c r="H20" s="6">
        <v>1.0479317469083331E-6</v>
      </c>
      <c r="I20" s="6">
        <v>3.24298793726179E-7</v>
      </c>
      <c r="J20" s="6">
        <v>1.8568025629467871E-6</v>
      </c>
      <c r="K20" s="6">
        <v>2.035012745711098E-5</v>
      </c>
      <c r="L20" s="6">
        <v>8.7135110032471939E-7</v>
      </c>
      <c r="M20" s="6">
        <v>3.956360558666677E-6</v>
      </c>
      <c r="N20" s="6">
        <v>8.3720129603121808E-6</v>
      </c>
      <c r="O20" s="6">
        <v>1.1324537443632639E-6</v>
      </c>
      <c r="P20" s="6">
        <v>9.225286508246292E-6</v>
      </c>
      <c r="Q20" s="6">
        <v>5.5012472643700509E-3</v>
      </c>
      <c r="R20" s="6">
        <v>3.3444682909799179E-3</v>
      </c>
      <c r="S20" s="6">
        <v>1.614859035041358E-3</v>
      </c>
      <c r="T20" s="6">
        <v>3.9220731513098323E-2</v>
      </c>
      <c r="U20" s="6">
        <v>4.7567099482672794E-3</v>
      </c>
      <c r="V20" s="6">
        <v>5.8550638061015568E-3</v>
      </c>
      <c r="W20" s="6">
        <v>1.100727215231323E-4</v>
      </c>
      <c r="X20" s="6">
        <v>9.1555818347097574E-3</v>
      </c>
      <c r="Y20" s="6">
        <v>8.1710297268205966E-3</v>
      </c>
      <c r="Z20" s="6">
        <v>3.4336037349214899E-6</v>
      </c>
      <c r="AA20" s="6">
        <v>1.573044186583429E-5</v>
      </c>
      <c r="AB20" s="6">
        <v>1.8860300805914529E-3</v>
      </c>
      <c r="AC20" s="6">
        <v>6.9727864534837463E-4</v>
      </c>
      <c r="AD20" s="6">
        <v>4.9279572103861599E-5</v>
      </c>
      <c r="AE20" s="6">
        <v>3.1494767308695718E-6</v>
      </c>
      <c r="AF20" s="7">
        <v>4.2756061438043878E-4</v>
      </c>
      <c r="AG20" s="7">
        <v>7.6665804124604433E-8</v>
      </c>
      <c r="AH20" s="6">
        <v>3.8172972189702079E-8</v>
      </c>
      <c r="AI20" s="6">
        <v>4.1700486596638509E-4</v>
      </c>
      <c r="AJ20" s="6">
        <v>3.1502184608593752E-3</v>
      </c>
      <c r="AK20" s="6">
        <v>9.2379358050467136E-4</v>
      </c>
      <c r="AL20" s="6">
        <v>4.6167094055401208E-4</v>
      </c>
      <c r="AM20" s="6">
        <v>5.2562411740754607E-4</v>
      </c>
      <c r="AN20" s="6">
        <v>3.64334486180414E-7</v>
      </c>
      <c r="AO20" s="7">
        <v>2.8272320453280922E-6</v>
      </c>
      <c r="AP20" s="6">
        <v>1.8434565006248221E-6</v>
      </c>
      <c r="AQ20" s="6">
        <v>3.2483246156862262E-5</v>
      </c>
    </row>
    <row r="21" spans="1:43">
      <c r="A21" s="1" t="s">
        <v>19</v>
      </c>
      <c r="B21" s="6">
        <v>3.1049568121381058E-7</v>
      </c>
      <c r="C21" s="6">
        <v>6.8606006372371359E-6</v>
      </c>
      <c r="D21" s="6">
        <v>1.5791159409570991E-7</v>
      </c>
      <c r="E21" s="6">
        <v>1.106508671176436E-7</v>
      </c>
      <c r="F21" s="6">
        <v>1.1279961139569421E-6</v>
      </c>
      <c r="G21" s="6">
        <v>4.0061046214687781E-7</v>
      </c>
      <c r="H21" s="6">
        <v>1.2451800632172529E-7</v>
      </c>
      <c r="I21" s="6">
        <v>1.1568237833538471E-7</v>
      </c>
      <c r="J21" s="6">
        <v>1.848503402456038E-7</v>
      </c>
      <c r="K21" s="6">
        <v>1.4033121412957231E-5</v>
      </c>
      <c r="L21" s="6">
        <v>4.0502770170557579E-7</v>
      </c>
      <c r="M21" s="6">
        <v>3.8504367760246292E-6</v>
      </c>
      <c r="N21" s="6">
        <v>1.3453867081147581E-6</v>
      </c>
      <c r="O21" s="6">
        <v>8.6695593244670997E-7</v>
      </c>
      <c r="P21" s="6">
        <v>3.9836219813199729E-6</v>
      </c>
      <c r="Q21" s="6">
        <v>2.139561104709007E-3</v>
      </c>
      <c r="R21" s="6">
        <v>5.7508310426542192E-3</v>
      </c>
      <c r="S21" s="6">
        <v>7.2921975703746725E-4</v>
      </c>
      <c r="T21" s="6">
        <v>3.653777174934245E-3</v>
      </c>
      <c r="U21" s="6">
        <v>0.2224743681933396</v>
      </c>
      <c r="V21" s="6">
        <v>5.5015745310915069E-2</v>
      </c>
      <c r="W21" s="6">
        <v>3.004398639470362E-4</v>
      </c>
      <c r="X21" s="6">
        <v>3.7137951129821369E-3</v>
      </c>
      <c r="Y21" s="6">
        <v>1.102692409807817E-5</v>
      </c>
      <c r="Z21" s="6">
        <v>1.351064902736924E-6</v>
      </c>
      <c r="AA21" s="6">
        <v>4.8691925348768952E-6</v>
      </c>
      <c r="AB21" s="6">
        <v>2.2494594918696339E-5</v>
      </c>
      <c r="AC21" s="6">
        <v>2.24826274022472E-4</v>
      </c>
      <c r="AD21" s="6">
        <v>8.0576141855974811E-5</v>
      </c>
      <c r="AE21" s="6">
        <v>1.638820082700875E-5</v>
      </c>
      <c r="AF21" s="7">
        <v>1.127858432910315E-2</v>
      </c>
      <c r="AG21" s="7">
        <v>7.2885585152469943E-6</v>
      </c>
      <c r="AH21" s="6">
        <v>1.879131349353177E-6</v>
      </c>
      <c r="AI21" s="6">
        <v>1.085174157581033E-3</v>
      </c>
      <c r="AJ21" s="6">
        <v>2.892191652255328E-3</v>
      </c>
      <c r="AK21" s="6">
        <v>5.4337954402582551E-3</v>
      </c>
      <c r="AL21" s="6">
        <v>4.373353597910121E-4</v>
      </c>
      <c r="AM21" s="6">
        <v>6.6334068902685513E-3</v>
      </c>
      <c r="AN21" s="6">
        <v>2.872578029928595E-5</v>
      </c>
      <c r="AO21" s="7">
        <v>8.4532514010949221E-6</v>
      </c>
      <c r="AP21" s="6">
        <v>1.0104892709036549E-4</v>
      </c>
      <c r="AQ21" s="6">
        <v>1.6767410497528159E-4</v>
      </c>
    </row>
    <row r="22" spans="1:43">
      <c r="A22" s="1" t="s">
        <v>20</v>
      </c>
      <c r="B22" s="6">
        <v>3.9783995652129964E-9</v>
      </c>
      <c r="C22" s="6">
        <v>1.9585034290757369E-7</v>
      </c>
      <c r="D22" s="6">
        <v>2.9804015561089739E-4</v>
      </c>
      <c r="E22" s="6">
        <v>3.3305916220384721E-6</v>
      </c>
      <c r="F22" s="6">
        <v>3.4013991187777987E-5</v>
      </c>
      <c r="G22" s="6">
        <v>2.643925172211324E-8</v>
      </c>
      <c r="H22" s="6">
        <v>3.9530483980322329E-9</v>
      </c>
      <c r="I22" s="6">
        <v>2.285035983595447E-7</v>
      </c>
      <c r="J22" s="6">
        <v>2.7361302340295381E-9</v>
      </c>
      <c r="K22" s="6">
        <v>2.846272001287429E-8</v>
      </c>
      <c r="L22" s="6">
        <v>1.8567323139873431E-5</v>
      </c>
      <c r="M22" s="6">
        <v>2.1099771920290479E-7</v>
      </c>
      <c r="N22" s="6">
        <v>9.4125371894893602E-7</v>
      </c>
      <c r="O22" s="6">
        <v>1.4767035040705841E-7</v>
      </c>
      <c r="P22" s="6">
        <v>6.7291233776638794E-8</v>
      </c>
      <c r="Q22" s="6">
        <v>2.2924388171004789E-5</v>
      </c>
      <c r="R22" s="6">
        <v>8.0185310362434326E-5</v>
      </c>
      <c r="S22" s="6">
        <v>2.2097433518708448E-5</v>
      </c>
      <c r="T22" s="6">
        <v>5.1405846130575652E-5</v>
      </c>
      <c r="U22" s="6">
        <v>1.5012082832215519E-5</v>
      </c>
      <c r="V22" s="6">
        <v>1.9619841769774191E-2</v>
      </c>
      <c r="W22" s="6">
        <v>9.087867606167878E-6</v>
      </c>
      <c r="X22" s="6">
        <v>1.046320315398522E-5</v>
      </c>
      <c r="Y22" s="6">
        <v>8.0188122247867736E-4</v>
      </c>
      <c r="Z22" s="6">
        <v>6.6631960242007654E-6</v>
      </c>
      <c r="AA22" s="6">
        <v>1.059156811877448E-5</v>
      </c>
      <c r="AB22" s="6">
        <v>1.519032429876461E-6</v>
      </c>
      <c r="AC22" s="6">
        <v>2.2059181367879009E-10</v>
      </c>
      <c r="AD22" s="6">
        <v>3.4271650403796817E-8</v>
      </c>
      <c r="AE22" s="6">
        <v>4.2398073420084079E-10</v>
      </c>
      <c r="AF22" s="7">
        <v>3.09201915461427E-6</v>
      </c>
      <c r="AG22" s="7">
        <v>7.3481385558772762E-10</v>
      </c>
      <c r="AH22" s="6">
        <v>1.645693699208279E-9</v>
      </c>
      <c r="AI22" s="6">
        <v>5.6151060532460128E-8</v>
      </c>
      <c r="AJ22" s="6">
        <v>2.839228690098733E-3</v>
      </c>
      <c r="AK22" s="6">
        <v>3.2482200417084449E-3</v>
      </c>
      <c r="AL22" s="6">
        <v>5.0803569498230341E-5</v>
      </c>
      <c r="AM22" s="6">
        <v>3.8862870346826803E-5</v>
      </c>
      <c r="AN22" s="6">
        <v>7.0945509515560551E-4</v>
      </c>
      <c r="AO22" s="7">
        <v>1.705115054433256E-7</v>
      </c>
      <c r="AP22" s="6">
        <v>1.2042742268957341E-5</v>
      </c>
      <c r="AQ22" s="6">
        <v>3.765101140694626E-7</v>
      </c>
    </row>
    <row r="23" spans="1:43">
      <c r="A23" s="1" t="s">
        <v>21</v>
      </c>
      <c r="B23" s="6">
        <v>1.2888129528867019E-8</v>
      </c>
      <c r="C23" s="6">
        <v>6.1985652097162813E-6</v>
      </c>
      <c r="D23" s="6">
        <v>3.5335750833506859E-6</v>
      </c>
      <c r="E23" s="6">
        <v>2.5935692918394271E-6</v>
      </c>
      <c r="F23" s="6">
        <v>5.3435214075191736E-6</v>
      </c>
      <c r="G23" s="6">
        <v>2.5715768602065848E-7</v>
      </c>
      <c r="H23" s="6">
        <v>2.7324847709579299E-7</v>
      </c>
      <c r="I23" s="6">
        <v>1.1845257144921149E-5</v>
      </c>
      <c r="J23" s="6">
        <v>7.0575389905255187E-7</v>
      </c>
      <c r="K23" s="6">
        <v>1.5251155704115839E-3</v>
      </c>
      <c r="L23" s="6">
        <v>2.873225275241488E-6</v>
      </c>
      <c r="M23" s="6">
        <v>1.7118485094732081E-5</v>
      </c>
      <c r="N23" s="6">
        <v>1.8140388053790868E-5</v>
      </c>
      <c r="O23" s="6">
        <v>6.6523900350191701E-3</v>
      </c>
      <c r="P23" s="6">
        <v>4.6184209000083509E-4</v>
      </c>
      <c r="Q23" s="6">
        <v>9.6435350415928574E-7</v>
      </c>
      <c r="R23" s="6">
        <v>3.4194352693574311E-7</v>
      </c>
      <c r="S23" s="6">
        <v>1.9914912166854282E-6</v>
      </c>
      <c r="T23" s="6">
        <v>1.479261631785813E-6</v>
      </c>
      <c r="U23" s="6">
        <v>2.360721102157323E-6</v>
      </c>
      <c r="V23" s="6">
        <v>4.618343659800013E-7</v>
      </c>
      <c r="W23" s="6">
        <v>6.2775913682197329E-2</v>
      </c>
      <c r="X23" s="6">
        <v>1.3435298871237371E-5</v>
      </c>
      <c r="Y23" s="6">
        <v>2.124193070681067E-6</v>
      </c>
      <c r="Z23" s="6">
        <v>8.593575380446757E-7</v>
      </c>
      <c r="AA23" s="6">
        <v>7.4257492689406571E-7</v>
      </c>
      <c r="AB23" s="6">
        <v>5.562450482586125E-7</v>
      </c>
      <c r="AC23" s="6">
        <v>1.8007763024946988E-8</v>
      </c>
      <c r="AD23" s="6">
        <v>2.1366289363421871E-7</v>
      </c>
      <c r="AE23" s="6">
        <v>4.2276890380998051E-7</v>
      </c>
      <c r="AF23" s="7">
        <v>1.44278144063762E-7</v>
      </c>
      <c r="AG23" s="7">
        <v>1.507445624846835E-8</v>
      </c>
      <c r="AH23" s="6">
        <v>1.6114320790057239E-5</v>
      </c>
      <c r="AI23" s="6">
        <v>1.6048665514962709E-4</v>
      </c>
      <c r="AJ23" s="6">
        <v>1.516377361196606E-4</v>
      </c>
      <c r="AK23" s="6">
        <v>2.6332898076252871E-4</v>
      </c>
      <c r="AL23" s="6">
        <v>1.053053448391136E-4</v>
      </c>
      <c r="AM23" s="6">
        <v>2.25043368926276E-4</v>
      </c>
      <c r="AN23" s="6">
        <v>1.8352537860805639E-6</v>
      </c>
      <c r="AO23" s="7">
        <v>4.0603404607624409E-7</v>
      </c>
      <c r="AP23" s="6">
        <v>6.0541751895347723E-5</v>
      </c>
      <c r="AQ23" s="6">
        <v>2.5731347434822771E-7</v>
      </c>
    </row>
    <row r="24" spans="1:43">
      <c r="A24" s="1" t="s">
        <v>22</v>
      </c>
      <c r="B24" s="6">
        <v>3.715135782001763E-8</v>
      </c>
      <c r="C24" s="6">
        <v>1.130473691702775E-6</v>
      </c>
      <c r="D24" s="6">
        <v>3.773248310467393E-6</v>
      </c>
      <c r="E24" s="6">
        <v>5.7210079447504127E-6</v>
      </c>
      <c r="F24" s="6">
        <v>1.4588579376684851E-6</v>
      </c>
      <c r="G24" s="6">
        <v>4.5289061079107099E-8</v>
      </c>
      <c r="H24" s="6">
        <v>3.386396092594325E-8</v>
      </c>
      <c r="I24" s="6">
        <v>7.2634059612744669E-8</v>
      </c>
      <c r="J24" s="6">
        <v>1.2080693062015421E-7</v>
      </c>
      <c r="K24" s="6">
        <v>2.7359047574083358E-7</v>
      </c>
      <c r="L24" s="6">
        <v>1.3619549338688671E-6</v>
      </c>
      <c r="M24" s="6">
        <v>4.6336605282977478E-7</v>
      </c>
      <c r="N24" s="6">
        <v>7.6895191263899875E-6</v>
      </c>
      <c r="O24" s="6">
        <v>4.8893491998157558E-7</v>
      </c>
      <c r="P24" s="6">
        <v>1.817721844589332E-7</v>
      </c>
      <c r="Q24" s="6">
        <v>1.4614502268705451E-6</v>
      </c>
      <c r="R24" s="6">
        <v>6.142014409783308E-6</v>
      </c>
      <c r="S24" s="6">
        <v>7.7978202272509952E-7</v>
      </c>
      <c r="T24" s="6">
        <v>2.7742223601539272E-7</v>
      </c>
      <c r="U24" s="6">
        <v>3.448029775406811E-7</v>
      </c>
      <c r="V24" s="6">
        <v>2.0060591988222551E-7</v>
      </c>
      <c r="W24" s="6">
        <v>5.514326947565561E-7</v>
      </c>
      <c r="X24" s="6">
        <v>1.225626547981124E-6</v>
      </c>
      <c r="Y24" s="6">
        <v>4.1787772557797633E-5</v>
      </c>
      <c r="Z24" s="6">
        <v>7.6313319684777893E-6</v>
      </c>
      <c r="AA24" s="6">
        <v>1.2915808647623551E-5</v>
      </c>
      <c r="AB24" s="6">
        <v>1.1580760070787669E-6</v>
      </c>
      <c r="AC24" s="6">
        <v>3.6147695085154602E-9</v>
      </c>
      <c r="AD24" s="6">
        <v>5.0136164583685762E-7</v>
      </c>
      <c r="AE24" s="6">
        <v>4.3432516870651977E-9</v>
      </c>
      <c r="AF24" s="7">
        <v>2.1788196046564221E-7</v>
      </c>
      <c r="AG24" s="7">
        <v>4.082610435168645E-9</v>
      </c>
      <c r="AH24" s="6">
        <v>1.046140835820178E-7</v>
      </c>
      <c r="AI24" s="6">
        <v>2.6005958384975752E-6</v>
      </c>
      <c r="AJ24" s="6">
        <v>1.560938074602059E-6</v>
      </c>
      <c r="AK24" s="6">
        <v>1.9992220304883489E-7</v>
      </c>
      <c r="AL24" s="6">
        <v>2.1672919358075071E-6</v>
      </c>
      <c r="AM24" s="6">
        <v>1.7295225028915659E-8</v>
      </c>
      <c r="AN24" s="6">
        <v>1.3093334284063099E-7</v>
      </c>
      <c r="AO24" s="7">
        <v>1.354008571462026E-8</v>
      </c>
      <c r="AP24" s="6">
        <v>3.2291894110395848E-7</v>
      </c>
      <c r="AQ24" s="6">
        <v>1.908403635355858E-6</v>
      </c>
    </row>
    <row r="25" spans="1:43">
      <c r="A25" s="1" t="s">
        <v>23</v>
      </c>
      <c r="B25" s="6">
        <v>4.4553988976515831E-4</v>
      </c>
      <c r="C25" s="6">
        <v>5.5801936570487E-3</v>
      </c>
      <c r="D25" s="6">
        <v>9.9874166105832617E-3</v>
      </c>
      <c r="E25" s="6">
        <v>4.5095589018948758E-2</v>
      </c>
      <c r="F25" s="6">
        <v>1.885640602484873E-2</v>
      </c>
      <c r="G25" s="6">
        <v>8.8726657207947355E-5</v>
      </c>
      <c r="H25" s="6">
        <v>4.3529968136719318E-4</v>
      </c>
      <c r="I25" s="6">
        <v>9.9296952277169994E-5</v>
      </c>
      <c r="J25" s="6">
        <v>7.0184368275979614E-4</v>
      </c>
      <c r="K25" s="6">
        <v>6.3130986597984158E-4</v>
      </c>
      <c r="L25" s="6">
        <v>2.1814308044624539E-3</v>
      </c>
      <c r="M25" s="6">
        <v>2.622042838676081E-3</v>
      </c>
      <c r="N25" s="6">
        <v>5.5601556406680436E-3</v>
      </c>
      <c r="O25" s="6">
        <v>6.7376575498909784E-3</v>
      </c>
      <c r="P25" s="6">
        <v>3.856255562399154E-3</v>
      </c>
      <c r="Q25" s="6">
        <v>5.5398407997996545E-4</v>
      </c>
      <c r="R25" s="6">
        <v>4.7960685802371533E-4</v>
      </c>
      <c r="S25" s="6">
        <v>1.4236885643348959E-4</v>
      </c>
      <c r="T25" s="6">
        <v>2.4969337654934059E-4</v>
      </c>
      <c r="U25" s="6">
        <v>2.72420193151943E-4</v>
      </c>
      <c r="V25" s="6">
        <v>4.4483785875584032E-4</v>
      </c>
      <c r="W25" s="6">
        <v>9.2410186659801067E-4</v>
      </c>
      <c r="X25" s="6">
        <v>1.253006402457009E-3</v>
      </c>
      <c r="Y25" s="6">
        <v>0.20247365503735179</v>
      </c>
      <c r="Z25" s="6">
        <v>2.2570740180370761E-3</v>
      </c>
      <c r="AA25" s="6">
        <v>6.7352666973695699E-2</v>
      </c>
      <c r="AB25" s="6">
        <v>3.8614042211362963E-4</v>
      </c>
      <c r="AC25" s="6">
        <v>5.5463779226849969E-4</v>
      </c>
      <c r="AD25" s="6">
        <v>5.0889063454933974E-4</v>
      </c>
      <c r="AE25" s="6">
        <v>2.14400378223762E-4</v>
      </c>
      <c r="AF25" s="7">
        <v>3.4946582411105368E-4</v>
      </c>
      <c r="AG25" s="7">
        <v>1.277030365527676E-4</v>
      </c>
      <c r="AH25" s="6">
        <v>2.377216578351855E-4</v>
      </c>
      <c r="AI25" s="6">
        <v>3.683137935089213E-5</v>
      </c>
      <c r="AJ25" s="6">
        <v>5.6699677568265098E-4</v>
      </c>
      <c r="AK25" s="6">
        <v>5.8927083125649959E-5</v>
      </c>
      <c r="AL25" s="6">
        <v>2.0725996852674409E-3</v>
      </c>
      <c r="AM25" s="6">
        <v>5.9141186857529547E-4</v>
      </c>
      <c r="AN25" s="6">
        <v>4.9762856650049328E-4</v>
      </c>
      <c r="AO25" s="7">
        <v>1.2502783859554039E-4</v>
      </c>
      <c r="AP25" s="6">
        <v>4.4102056148358302E-4</v>
      </c>
      <c r="AQ25" s="6">
        <v>5.2162084543055974E-4</v>
      </c>
    </row>
    <row r="26" spans="1:43">
      <c r="A26" s="1" t="s">
        <v>24</v>
      </c>
      <c r="B26" s="6">
        <v>9.9302180404079188E-8</v>
      </c>
      <c r="C26" s="6">
        <v>6.4634544358808407E-8</v>
      </c>
      <c r="D26" s="6">
        <v>3.1447776502982598E-7</v>
      </c>
      <c r="E26" s="6">
        <v>1.077810839074866E-8</v>
      </c>
      <c r="F26" s="6">
        <v>2.820024560235356E-6</v>
      </c>
      <c r="G26" s="6">
        <v>2.5090650588512718E-7</v>
      </c>
      <c r="H26" s="6">
        <v>8.0887174684531752E-8</v>
      </c>
      <c r="I26" s="6">
        <v>1.2138683259752481E-7</v>
      </c>
      <c r="J26" s="6">
        <v>1.7833629161013261E-8</v>
      </c>
      <c r="K26" s="6">
        <v>2.098915675973875E-6</v>
      </c>
      <c r="L26" s="6">
        <v>1.8334277973970239E-5</v>
      </c>
      <c r="M26" s="6">
        <v>3.8911241874534799E-6</v>
      </c>
      <c r="N26" s="6">
        <v>2.420798435389358E-7</v>
      </c>
      <c r="O26" s="6">
        <v>1.542746593172919E-7</v>
      </c>
      <c r="P26" s="6">
        <v>1.3362316236978709E-6</v>
      </c>
      <c r="Q26" s="6">
        <v>2.2725665777048569E-7</v>
      </c>
      <c r="R26" s="6">
        <v>1.3262428076972219E-6</v>
      </c>
      <c r="S26" s="6">
        <v>1.504956437950642E-7</v>
      </c>
      <c r="T26" s="6">
        <v>2.270773317361498E-7</v>
      </c>
      <c r="U26" s="6">
        <v>4.2222666490323901E-8</v>
      </c>
      <c r="V26" s="6">
        <v>4.0843836286000303E-8</v>
      </c>
      <c r="W26" s="6">
        <v>2.9951172308531211E-5</v>
      </c>
      <c r="X26" s="6">
        <v>1.025136857692113E-4</v>
      </c>
      <c r="Y26" s="6">
        <v>1.8763576285078031E-5</v>
      </c>
      <c r="Z26" s="6">
        <v>5.6903503057259212E-2</v>
      </c>
      <c r="AA26" s="6">
        <v>8.3685248321919891E-10</v>
      </c>
      <c r="AB26" s="6">
        <v>4.2129768504622188E-10</v>
      </c>
      <c r="AC26" s="6">
        <v>4.0955243461168087E-8</v>
      </c>
      <c r="AD26" s="6">
        <v>7.174033856753297E-4</v>
      </c>
      <c r="AE26" s="6">
        <v>8.0954475892111265E-5</v>
      </c>
      <c r="AF26" s="7">
        <v>2.477768556812807E-8</v>
      </c>
      <c r="AG26" s="7">
        <v>6.0665048056504534E-9</v>
      </c>
      <c r="AH26" s="6">
        <v>4.6093569967154129E-5</v>
      </c>
      <c r="AI26" s="6">
        <v>5.4690937700719399E-7</v>
      </c>
      <c r="AJ26" s="6">
        <v>1.9567354652151401E-6</v>
      </c>
      <c r="AK26" s="6">
        <v>4.2692433077691402E-7</v>
      </c>
      <c r="AL26" s="6">
        <v>3.9463516413801419E-6</v>
      </c>
      <c r="AM26" s="6">
        <v>6.1808365413920993E-5</v>
      </c>
      <c r="AN26" s="6">
        <v>1.1972783956373479E-5</v>
      </c>
      <c r="AO26" s="7">
        <v>7.9170786505780409E-7</v>
      </c>
      <c r="AP26" s="6">
        <v>1.4083469543786191E-5</v>
      </c>
      <c r="AQ26" s="6">
        <v>4.6086776589826342E-7</v>
      </c>
    </row>
    <row r="27" spans="1:43">
      <c r="A27" s="1" t="s">
        <v>25</v>
      </c>
      <c r="B27" s="6">
        <v>6.727658267822317E-9</v>
      </c>
      <c r="C27" s="6">
        <v>2.5018323324900059E-7</v>
      </c>
      <c r="D27" s="6">
        <v>3.0345787246265952E-6</v>
      </c>
      <c r="E27" s="6">
        <v>5.1718127115662998E-7</v>
      </c>
      <c r="F27" s="6">
        <v>1.5472899600642989E-6</v>
      </c>
      <c r="G27" s="6">
        <v>1.76792616061237E-6</v>
      </c>
      <c r="H27" s="6">
        <v>1.514441527971104E-7</v>
      </c>
      <c r="I27" s="6">
        <v>3.1184323810140452E-7</v>
      </c>
      <c r="J27" s="6">
        <v>3.6385574628243298E-7</v>
      </c>
      <c r="K27" s="6">
        <v>1.192067071970037E-6</v>
      </c>
      <c r="L27" s="6">
        <v>6.1153585920054611E-7</v>
      </c>
      <c r="M27" s="6">
        <v>7.1749611470375902E-7</v>
      </c>
      <c r="N27" s="6">
        <v>1.1837135433943181E-6</v>
      </c>
      <c r="O27" s="6">
        <v>3.0125086938024262E-7</v>
      </c>
      <c r="P27" s="6">
        <v>1.7044049458698949E-7</v>
      </c>
      <c r="Q27" s="6">
        <v>7.8631248408588021E-7</v>
      </c>
      <c r="R27" s="6">
        <v>4.8636531145644527E-7</v>
      </c>
      <c r="S27" s="6">
        <v>2.165259928840888E-7</v>
      </c>
      <c r="T27" s="6">
        <v>5.9629257357073511E-7</v>
      </c>
      <c r="U27" s="6">
        <v>5.6021981564410581E-7</v>
      </c>
      <c r="V27" s="6">
        <v>1.3093976655910751E-6</v>
      </c>
      <c r="W27" s="6">
        <v>1.0500574266898811E-5</v>
      </c>
      <c r="X27" s="6">
        <v>2.4187276537360488E-6</v>
      </c>
      <c r="Y27" s="6">
        <v>7.1484708689712961E-6</v>
      </c>
      <c r="Z27" s="6">
        <v>7.6461368086400751E-7</v>
      </c>
      <c r="AA27" s="6">
        <v>1.100618487165682E-2</v>
      </c>
      <c r="AB27" s="6">
        <v>1.8523865200012571E-6</v>
      </c>
      <c r="AC27" s="6">
        <v>1.0558053924105461E-6</v>
      </c>
      <c r="AD27" s="6">
        <v>4.5699055273122328E-7</v>
      </c>
      <c r="AE27" s="6">
        <v>1.6631376409276941E-5</v>
      </c>
      <c r="AF27" s="7">
        <v>2.8240319015412582E-7</v>
      </c>
      <c r="AG27" s="7">
        <v>9.1545157537468201E-7</v>
      </c>
      <c r="AH27" s="6">
        <v>3.5536489813314439E-6</v>
      </c>
      <c r="AI27" s="6">
        <v>3.6533048169563518E-8</v>
      </c>
      <c r="AJ27" s="6">
        <v>1.512409009504034E-5</v>
      </c>
      <c r="AK27" s="6">
        <v>1.5058379786869261E-7</v>
      </c>
      <c r="AL27" s="6">
        <v>2.1453631227799091E-5</v>
      </c>
      <c r="AM27" s="6">
        <v>9.1814681279350712E-6</v>
      </c>
      <c r="AN27" s="6">
        <v>7.9640890062955881E-6</v>
      </c>
      <c r="AO27" s="7">
        <v>1.2334821093765531E-6</v>
      </c>
      <c r="AP27" s="6">
        <v>1.341144899042287E-5</v>
      </c>
      <c r="AQ27" s="6">
        <v>3.5393026096511309E-6</v>
      </c>
    </row>
    <row r="28" spans="1:43">
      <c r="A28" s="1" t="s">
        <v>26</v>
      </c>
      <c r="B28" s="6">
        <v>2.3237328840157418E-6</v>
      </c>
      <c r="C28" s="6">
        <v>1.446250124115397E-6</v>
      </c>
      <c r="D28" s="6">
        <v>5.529824128495988E-7</v>
      </c>
      <c r="E28" s="6">
        <v>2.776233659811784E-7</v>
      </c>
      <c r="F28" s="6">
        <v>2.4902060850083901E-7</v>
      </c>
      <c r="G28" s="6">
        <v>5.9144408397301718E-8</v>
      </c>
      <c r="H28" s="6">
        <v>1.6214981739428579E-7</v>
      </c>
      <c r="I28" s="6">
        <v>1.2792971202145079E-7</v>
      </c>
      <c r="J28" s="6">
        <v>4.5678185404505992E-7</v>
      </c>
      <c r="K28" s="6">
        <v>1.2742314078366699E-7</v>
      </c>
      <c r="L28" s="6">
        <v>6.9015108186840507E-8</v>
      </c>
      <c r="M28" s="6">
        <v>2.3440420337407649E-7</v>
      </c>
      <c r="N28" s="6">
        <v>1.103755470061308E-7</v>
      </c>
      <c r="O28" s="6">
        <v>5.0828629875205517E-8</v>
      </c>
      <c r="P28" s="6">
        <v>8.7809558390446218E-8</v>
      </c>
      <c r="Q28" s="6">
        <v>6.5407653868770396E-7</v>
      </c>
      <c r="R28" s="6">
        <v>2.196356131803538E-7</v>
      </c>
      <c r="S28" s="6">
        <v>9.1238154754501945E-8</v>
      </c>
      <c r="T28" s="6">
        <v>1.175672168284084E-7</v>
      </c>
      <c r="U28" s="6">
        <v>1.0519274794911761E-6</v>
      </c>
      <c r="V28" s="6">
        <v>2.5093097315904088E-7</v>
      </c>
      <c r="W28" s="6">
        <v>1.8689820942811691E-6</v>
      </c>
      <c r="X28" s="6">
        <v>2.248481506691891E-6</v>
      </c>
      <c r="Y28" s="6">
        <v>3.3703015185361072E-5</v>
      </c>
      <c r="Z28" s="6">
        <v>4.6639177813509892E-7</v>
      </c>
      <c r="AA28" s="6">
        <v>1.433136358027328E-5</v>
      </c>
      <c r="AB28" s="6">
        <v>2.336055167105213E-3</v>
      </c>
      <c r="AC28" s="6">
        <v>7.6617022619303466E-6</v>
      </c>
      <c r="AD28" s="6">
        <v>7.5369640842414321E-6</v>
      </c>
      <c r="AE28" s="6">
        <v>1.0018160562042511E-5</v>
      </c>
      <c r="AF28" s="7">
        <v>3.5347825390312579E-6</v>
      </c>
      <c r="AG28" s="7">
        <v>4.199511762631214E-5</v>
      </c>
      <c r="AH28" s="6">
        <v>2.3124357273809439E-3</v>
      </c>
      <c r="AI28" s="6">
        <v>5.107762730778192E-7</v>
      </c>
      <c r="AJ28" s="6">
        <v>1.064872842208013E-5</v>
      </c>
      <c r="AK28" s="6">
        <v>2.5183600548147602E-6</v>
      </c>
      <c r="AL28" s="6">
        <v>2.4886917209773882E-4</v>
      </c>
      <c r="AM28" s="6">
        <v>1.4098263748910351E-5</v>
      </c>
      <c r="AN28" s="6">
        <v>4.6275463386518349E-4</v>
      </c>
      <c r="AO28" s="7">
        <v>1.4103409257746711E-5</v>
      </c>
      <c r="AP28" s="6">
        <v>1.7733618165166319E-4</v>
      </c>
      <c r="AQ28" s="6">
        <v>9.6603508778790061E-4</v>
      </c>
    </row>
    <row r="29" spans="1:43">
      <c r="A29" s="1" t="s">
        <v>27</v>
      </c>
      <c r="B29" s="6">
        <v>4.1487735142335946E-3</v>
      </c>
      <c r="C29" s="6">
        <v>2.8208553401973761E-3</v>
      </c>
      <c r="D29" s="6">
        <v>4.0979646074272498E-4</v>
      </c>
      <c r="E29" s="6">
        <v>2.986556017609894E-3</v>
      </c>
      <c r="F29" s="6">
        <v>3.168110404282012E-3</v>
      </c>
      <c r="G29" s="6">
        <v>8.5178099402681319E-3</v>
      </c>
      <c r="H29" s="6">
        <v>3.7525656120738272E-3</v>
      </c>
      <c r="I29" s="6">
        <v>1.125234625547791E-2</v>
      </c>
      <c r="J29" s="6">
        <v>1.4899373295179199E-2</v>
      </c>
      <c r="K29" s="6">
        <v>8.7707824328416145E-3</v>
      </c>
      <c r="L29" s="6">
        <v>3.2498527470387019E-3</v>
      </c>
      <c r="M29" s="6">
        <v>5.4543806385127479E-3</v>
      </c>
      <c r="N29" s="6">
        <v>5.7379461139771158E-3</v>
      </c>
      <c r="O29" s="6">
        <v>1.667326916870002E-3</v>
      </c>
      <c r="P29" s="6">
        <v>3.3926965311599729E-3</v>
      </c>
      <c r="Q29" s="6">
        <v>5.1995713759977807E-3</v>
      </c>
      <c r="R29" s="6">
        <v>5.4248001107020469E-3</v>
      </c>
      <c r="S29" s="6">
        <v>1.0882581884823319E-2</v>
      </c>
      <c r="T29" s="6">
        <v>6.6143762724673698E-3</v>
      </c>
      <c r="U29" s="6">
        <v>7.7317780653042229E-3</v>
      </c>
      <c r="V29" s="6">
        <v>6.6345067882759116E-3</v>
      </c>
      <c r="W29" s="6">
        <v>3.3718571650722812E-3</v>
      </c>
      <c r="X29" s="6">
        <v>5.8987619662303811E-3</v>
      </c>
      <c r="Y29" s="6">
        <v>1.120578606655912E-3</v>
      </c>
      <c r="Z29" s="6">
        <v>3.0222925175731599E-3</v>
      </c>
      <c r="AA29" s="6">
        <v>8.0387663889060906E-4</v>
      </c>
      <c r="AB29" s="6">
        <v>4.527338962677061E-3</v>
      </c>
      <c r="AC29" s="6">
        <v>4.3659392095999331E-4</v>
      </c>
      <c r="AD29" s="6">
        <v>2.3330047847863601E-3</v>
      </c>
      <c r="AE29" s="6">
        <v>9.6854735858879909E-3</v>
      </c>
      <c r="AF29" s="7">
        <v>9.7823077815515757E-4</v>
      </c>
      <c r="AG29" s="7">
        <v>2.2281973347970259E-4</v>
      </c>
      <c r="AH29" s="6">
        <v>1.2586998031930099E-4</v>
      </c>
      <c r="AI29" s="6">
        <v>3.1247874788918328E-3</v>
      </c>
      <c r="AJ29" s="6">
        <v>3.16098201770481E-3</v>
      </c>
      <c r="AK29" s="6">
        <v>1.8366369091681019E-3</v>
      </c>
      <c r="AL29" s="6">
        <v>2.7249780995771242E-3</v>
      </c>
      <c r="AM29" s="6">
        <v>3.6268036139194921E-3</v>
      </c>
      <c r="AN29" s="6">
        <v>1.7047596470209411E-3</v>
      </c>
      <c r="AO29" s="7">
        <v>1.4403822368801E-2</v>
      </c>
      <c r="AP29" s="6">
        <v>4.2051038732177628E-3</v>
      </c>
      <c r="AQ29" s="6">
        <v>1.3518573561724001E-3</v>
      </c>
    </row>
    <row r="30" spans="1:43">
      <c r="A30" s="1" t="s">
        <v>28</v>
      </c>
      <c r="B30" s="6">
        <v>2.487634197540568E-3</v>
      </c>
      <c r="C30" s="6">
        <v>2.3027703974374332E-3</v>
      </c>
      <c r="D30" s="6">
        <v>2.9064931090542969E-4</v>
      </c>
      <c r="E30" s="6">
        <v>2.1596479274991341E-3</v>
      </c>
      <c r="F30" s="6">
        <v>2.146073794736328E-3</v>
      </c>
      <c r="G30" s="6">
        <v>1.4226472442157791E-3</v>
      </c>
      <c r="H30" s="6">
        <v>1.93948080560199E-3</v>
      </c>
      <c r="I30" s="6">
        <v>3.4248268296632762E-3</v>
      </c>
      <c r="J30" s="6">
        <v>2.0577689403245749E-3</v>
      </c>
      <c r="K30" s="6">
        <v>1.577561444589107E-3</v>
      </c>
      <c r="L30" s="6">
        <v>3.4269509914229301E-3</v>
      </c>
      <c r="M30" s="6">
        <v>2.9443133831120239E-3</v>
      </c>
      <c r="N30" s="6">
        <v>2.6437577704278761E-3</v>
      </c>
      <c r="O30" s="6">
        <v>1.822737096578451E-3</v>
      </c>
      <c r="P30" s="6">
        <v>1.533348803941213E-3</v>
      </c>
      <c r="Q30" s="6">
        <v>1.8097386308274369E-3</v>
      </c>
      <c r="R30" s="6">
        <v>2.7096928523329001E-3</v>
      </c>
      <c r="S30" s="6">
        <v>2.1868176124063372E-3</v>
      </c>
      <c r="T30" s="6">
        <v>1.740144088186672E-3</v>
      </c>
      <c r="U30" s="6">
        <v>6.4001076093118871E-4</v>
      </c>
      <c r="V30" s="6">
        <v>1.718058907430813E-3</v>
      </c>
      <c r="W30" s="6">
        <v>1.4558462840647171E-3</v>
      </c>
      <c r="X30" s="6">
        <v>1.3112539175975839E-3</v>
      </c>
      <c r="Y30" s="6">
        <v>7.5630120516239708E-4</v>
      </c>
      <c r="Z30" s="6">
        <v>1.614125862612768E-3</v>
      </c>
      <c r="AA30" s="6">
        <v>3.8864770877285859E-4</v>
      </c>
      <c r="AB30" s="6">
        <v>1.292276311623686E-3</v>
      </c>
      <c r="AC30" s="6">
        <v>2.798083477467438E-2</v>
      </c>
      <c r="AD30" s="6">
        <v>5.3511281609437029E-2</v>
      </c>
      <c r="AE30" s="6">
        <v>2.7735760833997609E-3</v>
      </c>
      <c r="AF30" s="7">
        <v>5.5322860883813053E-4</v>
      </c>
      <c r="AG30" s="7">
        <v>1.097324068701814E-3</v>
      </c>
      <c r="AH30" s="6">
        <v>1.6996894618468369E-4</v>
      </c>
      <c r="AI30" s="6">
        <v>6.0634753876122943E-3</v>
      </c>
      <c r="AJ30" s="6">
        <v>4.1545090893852074E-3</v>
      </c>
      <c r="AK30" s="6">
        <v>2.8455797025309258E-3</v>
      </c>
      <c r="AL30" s="6">
        <v>4.1306329268805337E-3</v>
      </c>
      <c r="AM30" s="6">
        <v>2.5203398426752988E-3</v>
      </c>
      <c r="AN30" s="6">
        <v>4.1535144000716048E-3</v>
      </c>
      <c r="AO30" s="7">
        <v>2.968739200745986E-3</v>
      </c>
      <c r="AP30" s="6">
        <v>4.1655144523135793E-3</v>
      </c>
      <c r="AQ30" s="6">
        <v>4.7611756341618431E-3</v>
      </c>
    </row>
    <row r="31" spans="1:43">
      <c r="A31" s="1" t="s">
        <v>29</v>
      </c>
      <c r="B31" s="6">
        <v>1.8937545521390629E-5</v>
      </c>
      <c r="C31" s="6">
        <v>3.9813001775972767E-5</v>
      </c>
      <c r="D31" s="6">
        <v>2.1051931384655421E-5</v>
      </c>
      <c r="E31" s="6">
        <v>1.3849236765688331E-4</v>
      </c>
      <c r="F31" s="6">
        <v>7.2773946021513719E-5</v>
      </c>
      <c r="G31" s="6">
        <v>2.8535814941648771E-5</v>
      </c>
      <c r="H31" s="6">
        <v>1.077419175009964E-5</v>
      </c>
      <c r="I31" s="6">
        <v>1.722881039901607E-5</v>
      </c>
      <c r="J31" s="6">
        <v>2.9663250264965239E-5</v>
      </c>
      <c r="K31" s="6">
        <v>3.7332642260377227E-5</v>
      </c>
      <c r="L31" s="6">
        <v>1.6289569126121931E-5</v>
      </c>
      <c r="M31" s="6">
        <v>6.5692339079694343E-5</v>
      </c>
      <c r="N31" s="6">
        <v>6.1028618537121037E-5</v>
      </c>
      <c r="O31" s="6">
        <v>1.5886801368284052E-5</v>
      </c>
      <c r="P31" s="6">
        <v>5.1390947610971382E-5</v>
      </c>
      <c r="Q31" s="6">
        <v>4.4142296495598403E-5</v>
      </c>
      <c r="R31" s="6">
        <v>1.480168715029195E-4</v>
      </c>
      <c r="S31" s="6">
        <v>3.1114718660066651E-5</v>
      </c>
      <c r="T31" s="6">
        <v>4.644176489782118E-5</v>
      </c>
      <c r="U31" s="6">
        <v>3.1874039473100752E-5</v>
      </c>
      <c r="V31" s="6">
        <v>1.8442054392686129E-4</v>
      </c>
      <c r="W31" s="6">
        <v>3.8405588580890558E-5</v>
      </c>
      <c r="X31" s="6">
        <v>2.0972970696953071E-4</v>
      </c>
      <c r="Y31" s="6">
        <v>1.6328271860615949E-5</v>
      </c>
      <c r="Z31" s="6">
        <v>2.6105213402852059E-5</v>
      </c>
      <c r="AA31" s="6">
        <v>8.778393200335635E-5</v>
      </c>
      <c r="AB31" s="6">
        <v>4.3616538968509793E-5</v>
      </c>
      <c r="AC31" s="6">
        <v>1.5188660117334749E-4</v>
      </c>
      <c r="AD31" s="6">
        <v>7.9336288598290871E-4</v>
      </c>
      <c r="AE31" s="6">
        <v>9.4638263865645717E-6</v>
      </c>
      <c r="AF31" s="7">
        <v>1.126055989621635E-4</v>
      </c>
      <c r="AG31" s="7">
        <v>4.6434801647708863E-3</v>
      </c>
      <c r="AH31" s="6">
        <v>1.7362818393927239E-4</v>
      </c>
      <c r="AI31" s="6">
        <v>4.6640034543793387E-3</v>
      </c>
      <c r="AJ31" s="6">
        <v>4.5747439323738171E-3</v>
      </c>
      <c r="AK31" s="6">
        <v>2.6299850485919239E-3</v>
      </c>
      <c r="AL31" s="6">
        <v>3.7295724772690121E-4</v>
      </c>
      <c r="AM31" s="6">
        <v>5.0273470011515727E-4</v>
      </c>
      <c r="AN31" s="6">
        <v>5.7864272581497171E-3</v>
      </c>
      <c r="AO31" s="7">
        <v>4.2377754836270567E-5</v>
      </c>
      <c r="AP31" s="6">
        <v>3.9449654430946876E-3</v>
      </c>
      <c r="AQ31" s="6">
        <v>1.067470561525812E-2</v>
      </c>
    </row>
    <row r="32" spans="1:43">
      <c r="A32" s="1" t="s">
        <v>30</v>
      </c>
      <c r="B32" s="6">
        <v>2.2310883044919479E-5</v>
      </c>
      <c r="C32" s="6">
        <v>7.9660956062316934E-6</v>
      </c>
      <c r="D32" s="6">
        <v>1.164481286929743E-5</v>
      </c>
      <c r="E32" s="6">
        <v>1.035879736032083E-4</v>
      </c>
      <c r="F32" s="6">
        <v>4.0461246407319087E-5</v>
      </c>
      <c r="G32" s="6">
        <v>1.1252460168950571E-5</v>
      </c>
      <c r="H32" s="6">
        <v>1.1551002348764831E-5</v>
      </c>
      <c r="I32" s="6">
        <v>3.617691035102016E-5</v>
      </c>
      <c r="J32" s="6">
        <v>1.27079470533003E-5</v>
      </c>
      <c r="K32" s="6">
        <v>5.2800464018548367E-5</v>
      </c>
      <c r="L32" s="6">
        <v>2.4026612351268449E-6</v>
      </c>
      <c r="M32" s="6">
        <v>3.1821857557418501E-5</v>
      </c>
      <c r="N32" s="6">
        <v>1.46701596538238E-5</v>
      </c>
      <c r="O32" s="6">
        <v>3.8143479373069531E-6</v>
      </c>
      <c r="P32" s="6">
        <v>1.9043473933176541E-5</v>
      </c>
      <c r="Q32" s="6">
        <v>6.9304580694529611E-5</v>
      </c>
      <c r="R32" s="6">
        <v>6.1644827793277143E-5</v>
      </c>
      <c r="S32" s="6">
        <v>2.3935844767202761E-5</v>
      </c>
      <c r="T32" s="6">
        <v>5.4254990790656068E-5</v>
      </c>
      <c r="U32" s="6">
        <v>1.7396371336774899E-3</v>
      </c>
      <c r="V32" s="6">
        <v>1.384559729270459E-4</v>
      </c>
      <c r="W32" s="6">
        <v>1.059885343417863E-5</v>
      </c>
      <c r="X32" s="6">
        <v>7.3878685853421026E-5</v>
      </c>
      <c r="Y32" s="6">
        <v>1.042878548306023E-4</v>
      </c>
      <c r="Z32" s="6">
        <v>8.1698597306485729E-5</v>
      </c>
      <c r="AA32" s="6">
        <v>3.3272820826321892E-4</v>
      </c>
      <c r="AB32" s="6">
        <v>3.4382448156356269E-4</v>
      </c>
      <c r="AC32" s="6">
        <v>4.305343053324858E-4</v>
      </c>
      <c r="AD32" s="6">
        <v>2.438922813234129E-3</v>
      </c>
      <c r="AE32" s="6">
        <v>1.2492119217190689E-4</v>
      </c>
      <c r="AF32" s="7">
        <v>0.14168260111763589</v>
      </c>
      <c r="AG32" s="7">
        <v>1.1606603695303671E-2</v>
      </c>
      <c r="AH32" s="6">
        <v>8.6992921483514162E-4</v>
      </c>
      <c r="AI32" s="6">
        <v>5.1941916445753637E-4</v>
      </c>
      <c r="AJ32" s="6">
        <v>5.7080092693605872E-4</v>
      </c>
      <c r="AK32" s="6">
        <v>1.208604474881216E-3</v>
      </c>
      <c r="AL32" s="6">
        <v>7.7959603396222747E-4</v>
      </c>
      <c r="AM32" s="6">
        <v>1.6274956740121771E-4</v>
      </c>
      <c r="AN32" s="6">
        <v>4.8553209533468257E-3</v>
      </c>
      <c r="AO32" s="7">
        <v>1.3194526999937149E-3</v>
      </c>
      <c r="AP32" s="6">
        <v>1.4708393514221881E-3</v>
      </c>
      <c r="AQ32" s="6">
        <v>2.4345611086772068E-2</v>
      </c>
    </row>
    <row r="33" spans="1:44">
      <c r="A33" s="1" t="s">
        <v>31</v>
      </c>
      <c r="B33" s="6">
        <v>9.7212302693960092E-4</v>
      </c>
      <c r="C33" s="6">
        <v>9.9048697698214151E-3</v>
      </c>
      <c r="D33" s="6">
        <v>8.4055767548871195E-3</v>
      </c>
      <c r="E33" s="6">
        <v>4.7534307078700806E-3</v>
      </c>
      <c r="F33" s="6">
        <v>3.055017807163858E-3</v>
      </c>
      <c r="G33" s="6">
        <v>5.2267231470630267E-5</v>
      </c>
      <c r="H33" s="6">
        <v>1.7271630987366121E-4</v>
      </c>
      <c r="I33" s="6">
        <v>5.7222462454904112E-5</v>
      </c>
      <c r="J33" s="6">
        <v>1.5896899708179189E-4</v>
      </c>
      <c r="K33" s="6">
        <v>4.488630598197637E-4</v>
      </c>
      <c r="L33" s="6">
        <v>7.9464225447091908E-4</v>
      </c>
      <c r="M33" s="6">
        <v>5.4022872393331045E-4</v>
      </c>
      <c r="N33" s="6">
        <v>8.4201541700641334E-4</v>
      </c>
      <c r="O33" s="6">
        <v>1.816528161547122E-3</v>
      </c>
      <c r="P33" s="6">
        <v>6.2662550930458376E-4</v>
      </c>
      <c r="Q33" s="6">
        <v>3.5658833396170429E-4</v>
      </c>
      <c r="R33" s="6">
        <v>8.1926024167892171E-4</v>
      </c>
      <c r="S33" s="6">
        <v>1.3852305599718051E-4</v>
      </c>
      <c r="T33" s="6">
        <v>3.4278142950638679E-4</v>
      </c>
      <c r="U33" s="6">
        <v>7.7909628474932694E-4</v>
      </c>
      <c r="V33" s="6">
        <v>6.9753855130460271E-4</v>
      </c>
      <c r="W33" s="6">
        <v>1.040338365189644E-3</v>
      </c>
      <c r="X33" s="6">
        <v>3.4665835549394392E-4</v>
      </c>
      <c r="Y33" s="6">
        <v>4.3960725742056492E-3</v>
      </c>
      <c r="Z33" s="6">
        <v>4.9282116708328199E-3</v>
      </c>
      <c r="AA33" s="6">
        <v>1.3643268052547231E-2</v>
      </c>
      <c r="AB33" s="6">
        <v>2.3999961280517612E-3</v>
      </c>
      <c r="AC33" s="6">
        <v>1.523325168347783E-2</v>
      </c>
      <c r="AD33" s="6">
        <v>2.3323212829530541E-2</v>
      </c>
      <c r="AE33" s="6">
        <v>2.0340872823884071E-4</v>
      </c>
      <c r="AF33" s="7">
        <v>1.4108328993829981E-3</v>
      </c>
      <c r="AG33" s="7">
        <v>4.7332889079644933E-2</v>
      </c>
      <c r="AH33" s="6">
        <v>0.16577981381717491</v>
      </c>
      <c r="AI33" s="6">
        <v>1.111895676110178E-2</v>
      </c>
      <c r="AJ33" s="6">
        <v>2.8824739192105631E-4</v>
      </c>
      <c r="AK33" s="6">
        <v>3.9278751032063887E-3</v>
      </c>
      <c r="AL33" s="6">
        <v>5.368649577165519E-3</v>
      </c>
      <c r="AM33" s="6">
        <v>7.2430577604252078E-4</v>
      </c>
      <c r="AN33" s="6">
        <v>8.4215794907431044E-3</v>
      </c>
      <c r="AO33" s="7">
        <v>1.5696689763450679E-4</v>
      </c>
      <c r="AP33" s="6">
        <v>2.6778147234674502E-3</v>
      </c>
      <c r="AQ33" s="6">
        <v>3.9484197043549623E-3</v>
      </c>
    </row>
    <row r="34" spans="1:44">
      <c r="A34" s="1" t="s">
        <v>32</v>
      </c>
      <c r="B34" s="6">
        <v>1.589488818435235E-9</v>
      </c>
      <c r="C34" s="6">
        <v>1.8439109868992039E-6</v>
      </c>
      <c r="D34" s="6">
        <v>6.3687524843456199E-7</v>
      </c>
      <c r="E34" s="6">
        <v>3.7896937496763888E-10</v>
      </c>
      <c r="F34" s="6">
        <v>6.9005827490370783E-7</v>
      </c>
      <c r="G34" s="6">
        <v>1.7367593961707879E-7</v>
      </c>
      <c r="H34" s="6">
        <v>1.4125415016263691E-7</v>
      </c>
      <c r="I34" s="6">
        <v>3.615457202438738E-7</v>
      </c>
      <c r="J34" s="6">
        <v>1.392126625163375E-6</v>
      </c>
      <c r="K34" s="6">
        <v>3.8787137897060152E-7</v>
      </c>
      <c r="L34" s="6">
        <v>3.9481125744959963E-9</v>
      </c>
      <c r="M34" s="6">
        <v>3.7616394217671411E-7</v>
      </c>
      <c r="N34" s="6">
        <v>3.9759343194688522E-7</v>
      </c>
      <c r="O34" s="6">
        <v>2.6934673991151018E-9</v>
      </c>
      <c r="P34" s="6">
        <v>5.2054728829192932E-7</v>
      </c>
      <c r="Q34" s="6">
        <v>8.950138287868505E-7</v>
      </c>
      <c r="R34" s="6">
        <v>6.783389196429741E-7</v>
      </c>
      <c r="S34" s="6">
        <v>4.1138911152994122E-7</v>
      </c>
      <c r="T34" s="6">
        <v>8.0355929885998437E-7</v>
      </c>
      <c r="U34" s="6">
        <v>8.752835896392422E-7</v>
      </c>
      <c r="V34" s="6">
        <v>4.0262565252644687E-6</v>
      </c>
      <c r="W34" s="6">
        <v>5.7117304945517697E-7</v>
      </c>
      <c r="X34" s="6">
        <v>3.1929714412327339E-4</v>
      </c>
      <c r="Y34" s="6">
        <v>9.5167661144822673E-8</v>
      </c>
      <c r="Z34" s="6">
        <v>2.56073518701563E-6</v>
      </c>
      <c r="AA34" s="6">
        <v>8.2198474042402288E-6</v>
      </c>
      <c r="AB34" s="6">
        <v>6.2119966755162535E-8</v>
      </c>
      <c r="AC34" s="6">
        <v>4.1585289275790797E-2</v>
      </c>
      <c r="AD34" s="6">
        <v>4.3409051973946689E-4</v>
      </c>
      <c r="AE34" s="6">
        <v>4.0831324810418311E-3</v>
      </c>
      <c r="AF34" s="7">
        <v>1.559150851752196E-2</v>
      </c>
      <c r="AG34" s="7">
        <v>3.7800534919659103E-2</v>
      </c>
      <c r="AH34" s="6">
        <v>2.2356383067125861E-2</v>
      </c>
      <c r="AI34" s="6">
        <v>8.650121047055084E-3</v>
      </c>
      <c r="AJ34" s="6">
        <v>8.2667087009084209E-4</v>
      </c>
      <c r="AK34" s="6">
        <v>7.2951552752554866E-4</v>
      </c>
      <c r="AL34" s="6">
        <v>3.9824061627433642E-4</v>
      </c>
      <c r="AM34" s="6">
        <v>4.6954787948114807E-2</v>
      </c>
      <c r="AN34" s="6">
        <v>1.9602279105288199E-2</v>
      </c>
      <c r="AO34" s="7">
        <v>6.7724611735375351E-4</v>
      </c>
      <c r="AP34" s="6">
        <v>6.6984093075760599E-3</v>
      </c>
      <c r="AQ34" s="6">
        <v>2.4365625543310509E-3</v>
      </c>
    </row>
    <row r="35" spans="1:44">
      <c r="A35" s="1" t="s">
        <v>33</v>
      </c>
      <c r="B35" s="6">
        <v>3.7953033523545641E-5</v>
      </c>
      <c r="C35" s="6">
        <v>4.7176125464585888E-3</v>
      </c>
      <c r="D35" s="6">
        <v>1.632854035169957E-3</v>
      </c>
      <c r="E35" s="6">
        <v>3.2527817298681609E-3</v>
      </c>
      <c r="F35" s="6">
        <v>2.0359865745975731E-3</v>
      </c>
      <c r="G35" s="6">
        <v>9.7066472045835594E-4</v>
      </c>
      <c r="H35" s="6">
        <v>1.023215502355771E-4</v>
      </c>
      <c r="I35" s="6">
        <v>1.0182456357291901E-3</v>
      </c>
      <c r="J35" s="6">
        <v>2.3269514830265281E-4</v>
      </c>
      <c r="K35" s="6">
        <v>1.0157775236625461E-3</v>
      </c>
      <c r="L35" s="6">
        <v>7.1849529134939436E-4</v>
      </c>
      <c r="M35" s="6">
        <v>1.208804358793223E-3</v>
      </c>
      <c r="N35" s="6">
        <v>5.8017660097412036E-4</v>
      </c>
      <c r="O35" s="6">
        <v>8.1922627815762627E-5</v>
      </c>
      <c r="P35" s="6">
        <v>4.2350336545651692E-4</v>
      </c>
      <c r="Q35" s="6">
        <v>8.1729247350690335E-4</v>
      </c>
      <c r="R35" s="6">
        <v>1.3021625463366651E-3</v>
      </c>
      <c r="S35" s="6">
        <v>8.6751356098462896E-4</v>
      </c>
      <c r="T35" s="6">
        <v>5.8071110267877784E-4</v>
      </c>
      <c r="U35" s="6">
        <v>7.9403387384818943E-4</v>
      </c>
      <c r="V35" s="6">
        <v>5.0626683137582149E-4</v>
      </c>
      <c r="W35" s="6">
        <v>5.7702959760568982E-4</v>
      </c>
      <c r="X35" s="6">
        <v>9.2415635800689126E-4</v>
      </c>
      <c r="Y35" s="6">
        <v>9.488636115658909E-5</v>
      </c>
      <c r="Z35" s="6">
        <v>1.744633075504374E-3</v>
      </c>
      <c r="AA35" s="6">
        <v>6.0202562683601014E-4</v>
      </c>
      <c r="AB35" s="6">
        <v>6.0473862537958065E-4</v>
      </c>
      <c r="AC35" s="6">
        <v>8.3739546337137385E-2</v>
      </c>
      <c r="AD35" s="6">
        <v>2.2894061931868761E-3</v>
      </c>
      <c r="AE35" s="6">
        <v>8.6166402382068723E-4</v>
      </c>
      <c r="AF35" s="7">
        <v>2.0355905851067051E-2</v>
      </c>
      <c r="AG35" s="7">
        <v>3.9575861553176377E-2</v>
      </c>
      <c r="AH35" s="6">
        <v>4.8848843234946711E-2</v>
      </c>
      <c r="AI35" s="6">
        <v>2.5779766429898172E-2</v>
      </c>
      <c r="AJ35" s="6">
        <v>4.4097167379115202E-3</v>
      </c>
      <c r="AK35" s="6">
        <v>6.8063479311602938E-3</v>
      </c>
      <c r="AL35" s="6">
        <v>3.074289328952976E-3</v>
      </c>
      <c r="AM35" s="6">
        <v>2.473162821736014E-3</v>
      </c>
      <c r="AN35" s="6">
        <v>1.2889845235056351E-3</v>
      </c>
      <c r="AO35" s="7">
        <v>8.6732680354576004E-5</v>
      </c>
      <c r="AP35" s="6">
        <v>8.1315253323320062E-3</v>
      </c>
      <c r="AQ35" s="6">
        <v>5.4480759004496074E-3</v>
      </c>
    </row>
    <row r="36" spans="1:44">
      <c r="A36" s="1" t="s">
        <v>34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7">
        <v>0</v>
      </c>
      <c r="AG36" s="7">
        <v>0</v>
      </c>
      <c r="AH36" s="6">
        <v>0</v>
      </c>
      <c r="AI36" s="6">
        <v>0</v>
      </c>
      <c r="AJ36" s="6">
        <v>4.3765389313703927E-5</v>
      </c>
      <c r="AK36" s="6">
        <v>0</v>
      </c>
      <c r="AL36" s="6">
        <v>0</v>
      </c>
      <c r="AM36" s="6">
        <v>0</v>
      </c>
      <c r="AN36" s="6">
        <v>0</v>
      </c>
      <c r="AO36" s="7">
        <v>0</v>
      </c>
      <c r="AP36" s="6">
        <v>0</v>
      </c>
      <c r="AQ36" s="6">
        <v>0</v>
      </c>
    </row>
    <row r="37" spans="1:44">
      <c r="A37" s="1" t="s">
        <v>35</v>
      </c>
      <c r="B37" s="6">
        <v>2.6394472358725842E-4</v>
      </c>
      <c r="C37" s="6">
        <v>3.256510295788965E-4</v>
      </c>
      <c r="D37" s="6">
        <v>1.319427867550414E-4</v>
      </c>
      <c r="E37" s="6">
        <v>7.4937604268518108E-4</v>
      </c>
      <c r="F37" s="6">
        <v>6.9471669164700514E-4</v>
      </c>
      <c r="G37" s="6">
        <v>3.587612829384954E-6</v>
      </c>
      <c r="H37" s="6">
        <v>1.4515768040086369E-6</v>
      </c>
      <c r="I37" s="6">
        <v>1.4560210243526379E-5</v>
      </c>
      <c r="J37" s="6">
        <v>2.3608979487033051E-5</v>
      </c>
      <c r="K37" s="6">
        <v>2.0538013913785301E-5</v>
      </c>
      <c r="L37" s="6">
        <v>1.4654729604562911E-6</v>
      </c>
      <c r="M37" s="6">
        <v>1.0485385260836129E-4</v>
      </c>
      <c r="N37" s="6">
        <v>3.2830943343659212E-5</v>
      </c>
      <c r="O37" s="6">
        <v>1.804720716000006E-5</v>
      </c>
      <c r="P37" s="6">
        <v>3.8223372256764703E-5</v>
      </c>
      <c r="Q37" s="6">
        <v>4.2435407986065758E-5</v>
      </c>
      <c r="R37" s="6">
        <v>2.194455323512143E-4</v>
      </c>
      <c r="S37" s="6">
        <v>2.3158518746120509E-4</v>
      </c>
      <c r="T37" s="6">
        <v>4.6075104374797801E-5</v>
      </c>
      <c r="U37" s="6">
        <v>2.2537112002400401E-4</v>
      </c>
      <c r="V37" s="6">
        <v>1.9380547086518061E-4</v>
      </c>
      <c r="W37" s="6">
        <v>7.984816907713531E-6</v>
      </c>
      <c r="X37" s="6">
        <v>3.5419007215465002E-5</v>
      </c>
      <c r="Y37" s="6">
        <v>6.2613142151946144E-5</v>
      </c>
      <c r="Z37" s="6">
        <v>5.7594340862054351E-8</v>
      </c>
      <c r="AA37" s="6">
        <v>4.8117315068707268E-6</v>
      </c>
      <c r="AB37" s="6">
        <v>1.283555725940593E-2</v>
      </c>
      <c r="AC37" s="6">
        <v>4.4095204669520309E-4</v>
      </c>
      <c r="AD37" s="6">
        <v>2.6825433193859651E-5</v>
      </c>
      <c r="AE37" s="6">
        <v>3.4707144827622471E-7</v>
      </c>
      <c r="AF37" s="7">
        <v>4.180483529526201E-5</v>
      </c>
      <c r="AG37" s="7">
        <v>4.7922836194512719E-6</v>
      </c>
      <c r="AH37" s="6">
        <v>9.0274048332122599E-6</v>
      </c>
      <c r="AI37" s="6">
        <v>3.9111543160137431E-8</v>
      </c>
      <c r="AJ37" s="6">
        <v>1.0924482003059569E-2</v>
      </c>
      <c r="AK37" s="6">
        <v>5.0436216151074353E-2</v>
      </c>
      <c r="AL37" s="6">
        <v>2.451966435421194E-5</v>
      </c>
      <c r="AM37" s="6">
        <v>1.002120315498173E-8</v>
      </c>
      <c r="AN37" s="6">
        <v>7.923435495991413E-5</v>
      </c>
      <c r="AO37" s="7">
        <v>7.7217793834754271E-7</v>
      </c>
      <c r="AP37" s="6">
        <v>1.8141138701757049E-7</v>
      </c>
      <c r="AQ37" s="6">
        <v>1.294031176056434E-6</v>
      </c>
    </row>
    <row r="38" spans="1:44">
      <c r="A38" s="1" t="s">
        <v>36</v>
      </c>
      <c r="B38" s="6">
        <v>1.2836153063381209E-5</v>
      </c>
      <c r="C38" s="6">
        <v>8.5043019336605597E-7</v>
      </c>
      <c r="D38" s="6">
        <v>1.4558616710847599E-6</v>
      </c>
      <c r="E38" s="6">
        <v>1.0015053766218309E-5</v>
      </c>
      <c r="F38" s="6">
        <v>1.5828748078950052E-5</v>
      </c>
      <c r="G38" s="6">
        <v>3.0223286610483848E-7</v>
      </c>
      <c r="H38" s="6">
        <v>4.4728845999018797E-6</v>
      </c>
      <c r="I38" s="6">
        <v>2.1385742175170921E-7</v>
      </c>
      <c r="J38" s="6">
        <v>4.336944452063874E-7</v>
      </c>
      <c r="K38" s="6">
        <v>7.4655727635599952E-6</v>
      </c>
      <c r="L38" s="6">
        <v>1.6945664109967941E-6</v>
      </c>
      <c r="M38" s="6">
        <v>8.5286069038364509E-7</v>
      </c>
      <c r="N38" s="6">
        <v>7.7850623637093034E-7</v>
      </c>
      <c r="O38" s="6">
        <v>1.2975999015937691E-6</v>
      </c>
      <c r="P38" s="6">
        <v>3.6162786698126679E-7</v>
      </c>
      <c r="Q38" s="6">
        <v>8.1367731875474704E-7</v>
      </c>
      <c r="R38" s="6">
        <v>1.629557425284803E-6</v>
      </c>
      <c r="S38" s="6">
        <v>4.2806926433316889E-7</v>
      </c>
      <c r="T38" s="6">
        <v>4.1863294341299603E-7</v>
      </c>
      <c r="U38" s="6">
        <v>3.3990273763997209E-7</v>
      </c>
      <c r="V38" s="6">
        <v>1.017833623395288E-6</v>
      </c>
      <c r="W38" s="6">
        <v>2.882854676115683E-6</v>
      </c>
      <c r="X38" s="6">
        <v>6.2437819612246496E-6</v>
      </c>
      <c r="Y38" s="6">
        <v>2.0009490662283699E-5</v>
      </c>
      <c r="Z38" s="6">
        <v>2.3780545035862469E-7</v>
      </c>
      <c r="AA38" s="6">
        <v>1.2315044292849331E-2</v>
      </c>
      <c r="AB38" s="6">
        <v>2.817353335230259E-7</v>
      </c>
      <c r="AC38" s="6">
        <v>1.5169536587945319E-5</v>
      </c>
      <c r="AD38" s="6">
        <v>7.3936074953957944E-6</v>
      </c>
      <c r="AE38" s="6">
        <v>1.1761572211731119E-6</v>
      </c>
      <c r="AF38" s="7">
        <v>4.2506771320445864E-6</v>
      </c>
      <c r="AG38" s="7">
        <v>2.4502392980158011E-5</v>
      </c>
      <c r="AH38" s="6">
        <v>2.117654624617007E-6</v>
      </c>
      <c r="AI38" s="6">
        <v>3.5965104229650253E-5</v>
      </c>
      <c r="AJ38" s="6">
        <v>2.8766783720741999E-5</v>
      </c>
      <c r="AK38" s="6">
        <v>3.9449687138771312E-6</v>
      </c>
      <c r="AL38" s="6">
        <v>2.8476145117964928E-3</v>
      </c>
      <c r="AM38" s="6">
        <v>1.4221692329672239E-5</v>
      </c>
      <c r="AN38" s="6">
        <v>1.3796545790231899E-5</v>
      </c>
      <c r="AO38" s="7">
        <v>2.1830034159474092E-6</v>
      </c>
      <c r="AP38" s="6">
        <v>2.1388839697061079E-5</v>
      </c>
      <c r="AQ38" s="6">
        <v>2.8724021369125898E-5</v>
      </c>
    </row>
    <row r="39" spans="1:44">
      <c r="A39" s="1" t="s">
        <v>37</v>
      </c>
      <c r="B39" s="6">
        <v>5.3250572044561648E-6</v>
      </c>
      <c r="C39" s="6">
        <v>1.906912670823845E-4</v>
      </c>
      <c r="D39" s="6">
        <v>1.7315213235923848E-5</v>
      </c>
      <c r="E39" s="6">
        <v>6.1363611392734256E-6</v>
      </c>
      <c r="F39" s="6">
        <v>2.5227368656974632E-5</v>
      </c>
      <c r="G39" s="6">
        <v>4.144839892663807E-6</v>
      </c>
      <c r="H39" s="6">
        <v>4.8177697778802678E-6</v>
      </c>
      <c r="I39" s="6">
        <v>4.2232851656631592E-6</v>
      </c>
      <c r="J39" s="6">
        <v>1.4565188096761261E-5</v>
      </c>
      <c r="K39" s="6">
        <v>1.6673585332596941E-5</v>
      </c>
      <c r="L39" s="6">
        <v>1.3296200179394211E-5</v>
      </c>
      <c r="M39" s="6">
        <v>1.8497103182650049E-5</v>
      </c>
      <c r="N39" s="6">
        <v>1.9319168943735401E-5</v>
      </c>
      <c r="O39" s="6">
        <v>3.8259848806352507E-6</v>
      </c>
      <c r="P39" s="6">
        <v>2.415206144608846E-5</v>
      </c>
      <c r="Q39" s="6">
        <v>3.2158877217529152E-5</v>
      </c>
      <c r="R39" s="6">
        <v>2.9317300342920609E-5</v>
      </c>
      <c r="S39" s="6">
        <v>4.451923286576975E-5</v>
      </c>
      <c r="T39" s="6">
        <v>2.5458391478329641E-5</v>
      </c>
      <c r="U39" s="6">
        <v>2.105394006928154E-5</v>
      </c>
      <c r="V39" s="6">
        <v>3.1467305743364703E-5</v>
      </c>
      <c r="W39" s="6">
        <v>2.6907933157400159E-5</v>
      </c>
      <c r="X39" s="6">
        <v>4.2838958696383997E-5</v>
      </c>
      <c r="Y39" s="6">
        <v>2.6939354461584139E-5</v>
      </c>
      <c r="Z39" s="6">
        <v>3.4900296615693231E-5</v>
      </c>
      <c r="AA39" s="6">
        <v>3.5786443239462331E-4</v>
      </c>
      <c r="AB39" s="6">
        <v>7.6420695225218286E-5</v>
      </c>
      <c r="AC39" s="6">
        <v>4.1437866648235251E-4</v>
      </c>
      <c r="AD39" s="6">
        <v>5.9833673397423012E-4</v>
      </c>
      <c r="AE39" s="6">
        <v>6.9216771601563794E-5</v>
      </c>
      <c r="AF39" s="7">
        <v>1.820465412931076E-5</v>
      </c>
      <c r="AG39" s="7">
        <v>9.2054598978400255E-5</v>
      </c>
      <c r="AH39" s="6">
        <v>3.7903371121274858E-5</v>
      </c>
      <c r="AI39" s="6">
        <v>1.466286654296453E-4</v>
      </c>
      <c r="AJ39" s="6">
        <v>7.2500497258769908E-4</v>
      </c>
      <c r="AK39" s="6">
        <v>3.524731816446343E-4</v>
      </c>
      <c r="AL39" s="6">
        <v>4.3376522879950488E-3</v>
      </c>
      <c r="AM39" s="6">
        <v>1.512584457169817E-3</v>
      </c>
      <c r="AN39" s="6">
        <v>1.7135124926082751E-3</v>
      </c>
      <c r="AO39" s="7">
        <v>1.7071127827165069E-4</v>
      </c>
      <c r="AP39" s="6">
        <v>8.3858467052509516E-4</v>
      </c>
      <c r="AQ39" s="6">
        <v>2.8718710021738889E-3</v>
      </c>
    </row>
    <row r="40" spans="1:44">
      <c r="A40" s="1" t="s">
        <v>38</v>
      </c>
      <c r="B40" s="6">
        <v>1.1001945265509101E-7</v>
      </c>
      <c r="C40" s="6">
        <v>5.4976347544674834E-7</v>
      </c>
      <c r="D40" s="6">
        <v>7.1255999320437404E-8</v>
      </c>
      <c r="E40" s="6">
        <v>1.019448716349797E-7</v>
      </c>
      <c r="F40" s="6">
        <v>9.2163554704671022E-8</v>
      </c>
      <c r="G40" s="6">
        <v>2.588594187840258E-8</v>
      </c>
      <c r="H40" s="6">
        <v>2.3456900429437681E-8</v>
      </c>
      <c r="I40" s="6">
        <v>4.3825368504349597E-8</v>
      </c>
      <c r="J40" s="6">
        <v>1.067845529579837E-7</v>
      </c>
      <c r="K40" s="6">
        <v>2.2207611848883441E-8</v>
      </c>
      <c r="L40" s="6">
        <v>4.1098193949926612E-8</v>
      </c>
      <c r="M40" s="6">
        <v>6.5470657650590116E-8</v>
      </c>
      <c r="N40" s="6">
        <v>6.7191753072911366E-8</v>
      </c>
      <c r="O40" s="6">
        <v>6.3981075623796421E-9</v>
      </c>
      <c r="P40" s="6">
        <v>8.9133755612062309E-8</v>
      </c>
      <c r="Q40" s="6">
        <v>1.6083960628529489E-7</v>
      </c>
      <c r="R40" s="6">
        <v>1.388912152007907E-7</v>
      </c>
      <c r="S40" s="6">
        <v>4.6078096814871822E-8</v>
      </c>
      <c r="T40" s="6">
        <v>3.032972240072222E-8</v>
      </c>
      <c r="U40" s="6">
        <v>3.1885132075445502E-8</v>
      </c>
      <c r="V40" s="6">
        <v>1.913005073691083E-7</v>
      </c>
      <c r="W40" s="6">
        <v>1.1649041016579921E-7</v>
      </c>
      <c r="X40" s="6">
        <v>1.970783576834958E-6</v>
      </c>
      <c r="Y40" s="6">
        <v>2.19432944314557E-9</v>
      </c>
      <c r="Z40" s="6">
        <v>2.426852381369342E-7</v>
      </c>
      <c r="AA40" s="6">
        <v>1.5981811816544179E-6</v>
      </c>
      <c r="AB40" s="6">
        <v>1.6529864618644761E-7</v>
      </c>
      <c r="AC40" s="6">
        <v>8.3878302993145553E-6</v>
      </c>
      <c r="AD40" s="6">
        <v>3.2082973767625411E-6</v>
      </c>
      <c r="AE40" s="6">
        <v>1.098114196987698E-6</v>
      </c>
      <c r="AF40" s="7">
        <v>1.2984977296910981E-6</v>
      </c>
      <c r="AG40" s="7">
        <v>6.5180517800719033E-5</v>
      </c>
      <c r="AH40" s="6">
        <v>8.6547330059103792E-7</v>
      </c>
      <c r="AI40" s="6">
        <v>8.5538762674267415E-7</v>
      </c>
      <c r="AJ40" s="6">
        <v>1.2066359456411919E-6</v>
      </c>
      <c r="AK40" s="6">
        <v>2.307789117894598E-6</v>
      </c>
      <c r="AL40" s="6">
        <v>1.634277758066005E-6</v>
      </c>
      <c r="AM40" s="6">
        <v>1.8027537219349569E-6</v>
      </c>
      <c r="AN40" s="6">
        <v>2.4872856617584801E-3</v>
      </c>
      <c r="AO40" s="7">
        <v>7.7180597296499603E-6</v>
      </c>
      <c r="AP40" s="6">
        <v>1.0798754733327959E-5</v>
      </c>
      <c r="AQ40" s="6">
        <v>5.6188333340343886E-4</v>
      </c>
    </row>
    <row r="41" spans="1:44">
      <c r="A41" s="1" t="s">
        <v>39</v>
      </c>
      <c r="B41" s="6">
        <v>4.4234073933579251E-8</v>
      </c>
      <c r="C41" s="6">
        <v>1.626566573648131E-6</v>
      </c>
      <c r="D41" s="6">
        <v>1.172304829850338E-7</v>
      </c>
      <c r="E41" s="6">
        <v>1.669689843182904E-6</v>
      </c>
      <c r="F41" s="6">
        <v>8.7325888868375148E-7</v>
      </c>
      <c r="G41" s="6">
        <v>6.9601328348146457E-9</v>
      </c>
      <c r="H41" s="6">
        <v>2.304645171605903E-8</v>
      </c>
      <c r="I41" s="6">
        <v>7.1573797923398706E-8</v>
      </c>
      <c r="J41" s="6">
        <v>6.0456916265067019E-8</v>
      </c>
      <c r="K41" s="6">
        <v>8.7417851070362164E-8</v>
      </c>
      <c r="L41" s="6">
        <v>1.91613093299888E-5</v>
      </c>
      <c r="M41" s="6">
        <v>2.7313378492420651E-8</v>
      </c>
      <c r="N41" s="6">
        <v>2.3848906395514262E-7</v>
      </c>
      <c r="O41" s="6">
        <v>2.5690350077754689E-7</v>
      </c>
      <c r="P41" s="6">
        <v>5.0122017488505126E-7</v>
      </c>
      <c r="Q41" s="6">
        <v>1.1495488699437291E-6</v>
      </c>
      <c r="R41" s="6">
        <v>9.6255461097126705E-7</v>
      </c>
      <c r="S41" s="6">
        <v>3.0871866024468769E-7</v>
      </c>
      <c r="T41" s="6">
        <v>3.4077321039793978E-7</v>
      </c>
      <c r="U41" s="6">
        <v>5.1231194641530842E-8</v>
      </c>
      <c r="V41" s="6">
        <v>4.2418067713332399E-7</v>
      </c>
      <c r="W41" s="6">
        <v>5.7213959837506701E-8</v>
      </c>
      <c r="X41" s="6">
        <v>1.8806784500127699E-7</v>
      </c>
      <c r="Y41" s="6">
        <v>5.80754028746673E-7</v>
      </c>
      <c r="Z41" s="6">
        <v>7.9350792343573815E-7</v>
      </c>
      <c r="AA41" s="6">
        <v>8.5378336882303962E-9</v>
      </c>
      <c r="AB41" s="6">
        <v>3.25057154173245E-7</v>
      </c>
      <c r="AC41" s="6">
        <v>5.6860301351412843E-7</v>
      </c>
      <c r="AD41" s="6">
        <v>6.3664785232086965E-7</v>
      </c>
      <c r="AE41" s="6">
        <v>1.491083834476836E-9</v>
      </c>
      <c r="AF41" s="7">
        <v>2.4419632965482191E-9</v>
      </c>
      <c r="AG41" s="7">
        <v>5.16660519656277E-7</v>
      </c>
      <c r="AH41" s="6">
        <v>7.0909115977760898E-11</v>
      </c>
      <c r="AI41" s="6">
        <v>1.055709738627983E-10</v>
      </c>
      <c r="AJ41" s="6">
        <v>2.2369659929765671E-8</v>
      </c>
      <c r="AK41" s="6">
        <v>1.7122064899384811E-8</v>
      </c>
      <c r="AL41" s="6">
        <v>1.761626729857574E-7</v>
      </c>
      <c r="AM41" s="6">
        <v>2.7405331721894331E-7</v>
      </c>
      <c r="AN41" s="6">
        <v>1.7641310966257381E-6</v>
      </c>
      <c r="AO41" s="7">
        <v>1.011605336270319E-4</v>
      </c>
      <c r="AP41" s="6">
        <v>4.4893377252312449E-7</v>
      </c>
      <c r="AQ41" s="6">
        <v>5.7400834064692982E-5</v>
      </c>
    </row>
    <row r="42" spans="1:44">
      <c r="A42" s="1" t="s">
        <v>40</v>
      </c>
      <c r="B42" s="6">
        <v>3.8393355272823041E-8</v>
      </c>
      <c r="C42" s="6">
        <v>5.3465852750346282E-6</v>
      </c>
      <c r="D42" s="6">
        <v>9.8480055315261051E-6</v>
      </c>
      <c r="E42" s="6">
        <v>8.999258246634785E-6</v>
      </c>
      <c r="F42" s="6">
        <v>1.762711789525334E-6</v>
      </c>
      <c r="G42" s="6">
        <v>9.3844487061976756E-7</v>
      </c>
      <c r="H42" s="6">
        <v>1.8770597641940961E-6</v>
      </c>
      <c r="I42" s="6">
        <v>2.0181503099633671E-6</v>
      </c>
      <c r="J42" s="6">
        <v>1.9923473985340841E-6</v>
      </c>
      <c r="K42" s="6">
        <v>9.4992164880411736E-7</v>
      </c>
      <c r="L42" s="6">
        <v>2.4341096754891998E-6</v>
      </c>
      <c r="M42" s="6">
        <v>2.6073767143943949E-6</v>
      </c>
      <c r="N42" s="6">
        <v>3.020432757945894E-6</v>
      </c>
      <c r="O42" s="6">
        <v>1.3641800818946221E-6</v>
      </c>
      <c r="P42" s="6">
        <v>1.268407896743003E-6</v>
      </c>
      <c r="Q42" s="6">
        <v>6.4714892653558438E-6</v>
      </c>
      <c r="R42" s="6">
        <v>3.5612187302989661E-6</v>
      </c>
      <c r="S42" s="6">
        <v>6.4253709002362386E-6</v>
      </c>
      <c r="T42" s="6">
        <v>2.176826322111556E-6</v>
      </c>
      <c r="U42" s="6">
        <v>2.5316927746082261E-6</v>
      </c>
      <c r="V42" s="6">
        <v>1.9480072172573371E-6</v>
      </c>
      <c r="W42" s="6">
        <v>3.5051202241740998E-6</v>
      </c>
      <c r="X42" s="6">
        <v>4.8782457800917402E-6</v>
      </c>
      <c r="Y42" s="6">
        <v>4.3126412788977059E-6</v>
      </c>
      <c r="Z42" s="6">
        <v>4.9073413656056443E-6</v>
      </c>
      <c r="AA42" s="6">
        <v>3.8276441899344283E-5</v>
      </c>
      <c r="AB42" s="6">
        <v>1.6888863394622771E-6</v>
      </c>
      <c r="AC42" s="6">
        <v>9.7176178095909703E-6</v>
      </c>
      <c r="AD42" s="6">
        <v>1.150924693187467E-5</v>
      </c>
      <c r="AE42" s="6">
        <v>5.007768681195125E-6</v>
      </c>
      <c r="AF42" s="7">
        <v>4.7539884873627679E-5</v>
      </c>
      <c r="AG42" s="7">
        <v>7.4078741075714783E-4</v>
      </c>
      <c r="AH42" s="6">
        <v>1.8473119709040611E-5</v>
      </c>
      <c r="AI42" s="6">
        <v>3.8788033963972587E-5</v>
      </c>
      <c r="AJ42" s="6">
        <v>6.6437105469217264E-5</v>
      </c>
      <c r="AK42" s="6">
        <v>1.488266634954979E-5</v>
      </c>
      <c r="AL42" s="6">
        <v>3.5714590874963023E-5</v>
      </c>
      <c r="AM42" s="6">
        <v>6.3030897102502877E-5</v>
      </c>
      <c r="AN42" s="6">
        <v>1.8157365212936839E-4</v>
      </c>
      <c r="AO42" s="7">
        <v>1.1285539050438399E-6</v>
      </c>
      <c r="AP42" s="6">
        <v>1.1163126226677591E-2</v>
      </c>
      <c r="AQ42" s="6">
        <v>3.8474079667918162E-4</v>
      </c>
    </row>
    <row r="43" spans="1:44">
      <c r="A43" s="1" t="s">
        <v>41</v>
      </c>
      <c r="B43" s="6">
        <v>6.7214400220947288E-7</v>
      </c>
      <c r="C43" s="6">
        <v>3.3445347489058779E-7</v>
      </c>
      <c r="D43" s="6">
        <v>3.4038637255434242E-7</v>
      </c>
      <c r="E43" s="6">
        <v>5.5781936056308761E-7</v>
      </c>
      <c r="F43" s="6">
        <v>4.9972261177911904E-7</v>
      </c>
      <c r="G43" s="6">
        <v>8.243192384018444E-8</v>
      </c>
      <c r="H43" s="6">
        <v>2.4705024885230248E-7</v>
      </c>
      <c r="I43" s="6">
        <v>1.8434241410482969E-7</v>
      </c>
      <c r="J43" s="6">
        <v>1.5151613781535729E-7</v>
      </c>
      <c r="K43" s="6">
        <v>1.7647350708234609E-7</v>
      </c>
      <c r="L43" s="6">
        <v>1.0630716673682229E-7</v>
      </c>
      <c r="M43" s="6">
        <v>3.249724276128413E-7</v>
      </c>
      <c r="N43" s="6">
        <v>7.2781842821754101E-7</v>
      </c>
      <c r="O43" s="6">
        <v>7.2225271298757127E-8</v>
      </c>
      <c r="P43" s="6">
        <v>3.7281702435751882E-7</v>
      </c>
      <c r="Q43" s="6">
        <v>3.393555048313985E-7</v>
      </c>
      <c r="R43" s="6">
        <v>4.8199766374235407E-7</v>
      </c>
      <c r="S43" s="6">
        <v>1.2411289963917339E-7</v>
      </c>
      <c r="T43" s="6">
        <v>8.1081336685739753E-8</v>
      </c>
      <c r="U43" s="6">
        <v>1.5944211051937549E-7</v>
      </c>
      <c r="V43" s="6">
        <v>1.2897757447838009E-7</v>
      </c>
      <c r="W43" s="6">
        <v>5.4382432457419652E-6</v>
      </c>
      <c r="X43" s="6">
        <v>1.682518911063928E-6</v>
      </c>
      <c r="Y43" s="6">
        <v>2.3882113304342971E-7</v>
      </c>
      <c r="Z43" s="6">
        <v>2.8820150617561937E-7</v>
      </c>
      <c r="AA43" s="6">
        <v>3.109612250667692E-6</v>
      </c>
      <c r="AB43" s="6">
        <v>4.0879314176478513E-8</v>
      </c>
      <c r="AC43" s="6">
        <v>2.5116090711523909E-7</v>
      </c>
      <c r="AD43" s="6">
        <v>6.3046746954900672E-7</v>
      </c>
      <c r="AE43" s="6">
        <v>2.057775330244404E-7</v>
      </c>
      <c r="AF43" s="7">
        <v>8.765202231332534E-7</v>
      </c>
      <c r="AG43" s="7">
        <v>3.02399425275181E-6</v>
      </c>
      <c r="AH43" s="6">
        <v>1.9694941899690569E-5</v>
      </c>
      <c r="AI43" s="6">
        <v>4.3461190371775738E-6</v>
      </c>
      <c r="AJ43" s="6">
        <v>2.009097063317479E-6</v>
      </c>
      <c r="AK43" s="6">
        <v>2.7290744160495631E-6</v>
      </c>
      <c r="AL43" s="6">
        <v>3.5547151808054648E-6</v>
      </c>
      <c r="AM43" s="6">
        <v>1.387192526814198E-6</v>
      </c>
      <c r="AN43" s="6">
        <v>3.4849526674189589E-5</v>
      </c>
      <c r="AO43" s="7">
        <v>2.5102636695225052E-7</v>
      </c>
      <c r="AP43" s="6">
        <v>4.5961822190416394E-6</v>
      </c>
      <c r="AQ43" s="6">
        <v>3.504395011368434E-3</v>
      </c>
    </row>
    <row r="44" spans="1:44">
      <c r="B44">
        <f>SUM(B2:B43)</f>
        <v>0.21288501826673908</v>
      </c>
      <c r="C44">
        <f t="shared" ref="C44:AQ44" si="0">SUM(C2:C43)</f>
        <v>0.13261703124998209</v>
      </c>
      <c r="D44">
        <f t="shared" si="0"/>
        <v>0.23205119904902025</v>
      </c>
      <c r="E44">
        <f t="shared" si="0"/>
        <v>9.1542701781292604E-2</v>
      </c>
      <c r="F44">
        <f t="shared" si="0"/>
        <v>8.0001743903480679E-2</v>
      </c>
      <c r="G44">
        <f t="shared" si="0"/>
        <v>0.31906904629788124</v>
      </c>
      <c r="H44">
        <f t="shared" si="0"/>
        <v>0.26530804823661464</v>
      </c>
      <c r="I44">
        <f t="shared" si="0"/>
        <v>0.23073099203612904</v>
      </c>
      <c r="J44">
        <f t="shared" si="0"/>
        <v>0.1991936360122834</v>
      </c>
      <c r="K44">
        <f t="shared" si="0"/>
        <v>0.14128859713577899</v>
      </c>
      <c r="L44">
        <f t="shared" si="0"/>
        <v>0.21223644302771938</v>
      </c>
      <c r="M44">
        <f t="shared" si="0"/>
        <v>0.23243804599161932</v>
      </c>
      <c r="N44">
        <f t="shared" si="0"/>
        <v>0.11654741994204196</v>
      </c>
      <c r="O44">
        <f t="shared" si="0"/>
        <v>0.1899874831742695</v>
      </c>
      <c r="P44">
        <f t="shared" si="0"/>
        <v>0.21112564815269505</v>
      </c>
      <c r="Q44">
        <f t="shared" si="0"/>
        <v>0.13961346121534127</v>
      </c>
      <c r="R44">
        <f t="shared" si="0"/>
        <v>8.3859996608164927E-2</v>
      </c>
      <c r="S44">
        <f t="shared" si="0"/>
        <v>0.18737188527573609</v>
      </c>
      <c r="T44">
        <f t="shared" si="0"/>
        <v>0.13530839362317515</v>
      </c>
      <c r="U44">
        <f t="shared" si="0"/>
        <v>0.24544833323966911</v>
      </c>
      <c r="V44">
        <f t="shared" si="0"/>
        <v>0.10436295947576099</v>
      </c>
      <c r="W44">
        <f t="shared" si="0"/>
        <v>0.11139441093097703</v>
      </c>
      <c r="X44">
        <f t="shared" si="0"/>
        <v>8.2126357197727401E-2</v>
      </c>
      <c r="Y44">
        <f t="shared" si="0"/>
        <v>0.25257457972563563</v>
      </c>
      <c r="Z44">
        <f t="shared" si="0"/>
        <v>0.19871472399277659</v>
      </c>
      <c r="AA44">
        <f t="shared" si="0"/>
        <v>0.13340078965354882</v>
      </c>
      <c r="AB44">
        <f t="shared" si="0"/>
        <v>9.8431198917716359E-2</v>
      </c>
      <c r="AC44">
        <f t="shared" si="0"/>
        <v>0.17231077285850452</v>
      </c>
      <c r="AD44">
        <f t="shared" si="0"/>
        <v>0.11889573923238317</v>
      </c>
      <c r="AE44">
        <f t="shared" si="0"/>
        <v>0.25295629347279819</v>
      </c>
      <c r="AF44" s="4">
        <f t="shared" si="0"/>
        <v>0.1959383235864797</v>
      </c>
      <c r="AG44" s="4">
        <f t="shared" si="0"/>
        <v>0.14639068372786884</v>
      </c>
      <c r="AH44">
        <f t="shared" si="0"/>
        <v>0.2417104583401431</v>
      </c>
      <c r="AI44">
        <f t="shared" si="0"/>
        <v>8.0897591635395588E-2</v>
      </c>
      <c r="AJ44">
        <f t="shared" si="0"/>
        <v>5.8934993577056068E-2</v>
      </c>
      <c r="AK44">
        <f t="shared" si="0"/>
        <v>8.9778337152305862E-2</v>
      </c>
      <c r="AL44">
        <f t="shared" si="0"/>
        <v>6.5479208310495071E-2</v>
      </c>
      <c r="AM44">
        <f t="shared" si="0"/>
        <v>9.1438284610850767E-2</v>
      </c>
      <c r="AN44">
        <f t="shared" si="0"/>
        <v>6.8517057034214637E-2</v>
      </c>
      <c r="AO44" s="4">
        <f t="shared" si="0"/>
        <v>0.34578737841542684</v>
      </c>
      <c r="AP44">
        <f t="shared" si="0"/>
        <v>7.4665093798197871E-2</v>
      </c>
      <c r="AQ44">
        <f t="shared" si="0"/>
        <v>7.1093952414069392E-2</v>
      </c>
    </row>
    <row r="46" spans="1:44">
      <c r="A46" s="11" t="s">
        <v>43</v>
      </c>
      <c r="B46" s="9">
        <v>821109376.63205099</v>
      </c>
      <c r="C46" s="9">
        <v>49156975.956210703</v>
      </c>
      <c r="D46" s="9">
        <v>10684586.807827801</v>
      </c>
      <c r="E46" s="9">
        <v>16674072.275397729</v>
      </c>
      <c r="F46" s="9">
        <v>26543554.771179348</v>
      </c>
      <c r="G46" s="9">
        <v>92288059.905675784</v>
      </c>
      <c r="H46" s="9">
        <v>35794474.399955928</v>
      </c>
      <c r="I46" s="9">
        <v>42275704.210088752</v>
      </c>
      <c r="J46" s="9">
        <v>25339700.688776899</v>
      </c>
      <c r="K46" s="9">
        <v>45268044.274831198</v>
      </c>
      <c r="L46" s="9">
        <v>12815275.32134109</v>
      </c>
      <c r="M46" s="9">
        <v>114042518.44396414</v>
      </c>
      <c r="N46" s="9">
        <v>74959951.978375509</v>
      </c>
      <c r="O46" s="9">
        <v>74535692.510713995</v>
      </c>
      <c r="P46" s="9">
        <v>57488356.150157198</v>
      </c>
      <c r="Q46" s="9">
        <v>46988959.725912586</v>
      </c>
      <c r="R46" s="9">
        <v>51031136.414665826</v>
      </c>
      <c r="S46" s="9">
        <v>54458933.398305237</v>
      </c>
      <c r="T46" s="9">
        <v>47111753.584501386</v>
      </c>
      <c r="U46" s="9">
        <v>90810155.93227087</v>
      </c>
      <c r="V46" s="9">
        <v>9519973.1102561392</v>
      </c>
      <c r="W46" s="9">
        <v>22530798.020754702</v>
      </c>
      <c r="X46" s="9">
        <v>3011169.5049138502</v>
      </c>
      <c r="Y46" s="9">
        <v>61395231.162410103</v>
      </c>
      <c r="Z46" s="9">
        <v>7256304.22228311</v>
      </c>
      <c r="AA46" s="9">
        <v>8632889.7918775491</v>
      </c>
      <c r="AB46" s="9">
        <v>469645429.01066166</v>
      </c>
      <c r="AC46" s="9">
        <v>519792503.26379204</v>
      </c>
      <c r="AD46" s="9">
        <v>230523925.74021089</v>
      </c>
      <c r="AE46" s="9">
        <v>85067117.100898802</v>
      </c>
      <c r="AF46" s="9">
        <v>206973736.67931724</v>
      </c>
      <c r="AG46" s="9">
        <v>215281976.52071112</v>
      </c>
      <c r="AH46" s="9">
        <v>192733122.55735001</v>
      </c>
      <c r="AI46" s="9">
        <v>252757212.79392534</v>
      </c>
      <c r="AJ46" s="9">
        <v>65841576.822612002</v>
      </c>
      <c r="AK46" s="9">
        <v>115418456.21231569</v>
      </c>
      <c r="AL46" s="9">
        <v>22822850.048320699</v>
      </c>
      <c r="AM46" s="9">
        <v>127689767.85801199</v>
      </c>
      <c r="AN46" s="9">
        <v>281650493.11452001</v>
      </c>
      <c r="AO46" s="9">
        <v>171783188.52536669</v>
      </c>
      <c r="AP46" s="9">
        <v>51172539.734951004</v>
      </c>
      <c r="AQ46" s="9">
        <v>384777854.96655518</v>
      </c>
      <c r="AR46" s="10"/>
    </row>
    <row r="47" spans="1:44">
      <c r="A47" s="11" t="s">
        <v>44</v>
      </c>
      <c r="B47" s="9">
        <v>-45528240.652482808</v>
      </c>
      <c r="C47" s="9">
        <v>23728883.970035024</v>
      </c>
      <c r="D47" s="9">
        <v>26393586.367126964</v>
      </c>
      <c r="E47" s="9">
        <v>23538443.489118107</v>
      </c>
      <c r="F47" s="9">
        <v>6793059.1226107534</v>
      </c>
      <c r="G47" s="9">
        <v>82927929.567150235</v>
      </c>
      <c r="H47" s="9">
        <v>453147.45058887219</v>
      </c>
      <c r="I47" s="9">
        <v>602309.07554462703</v>
      </c>
      <c r="J47" s="9">
        <v>5439494.6023760289</v>
      </c>
      <c r="K47" s="9">
        <v>6296364.9543497283</v>
      </c>
      <c r="L47" s="9">
        <v>49155195.521414138</v>
      </c>
      <c r="M47" s="9">
        <v>58745326.530979156</v>
      </c>
      <c r="N47" s="9">
        <v>23472866.777920574</v>
      </c>
      <c r="O47" s="9">
        <v>36913556.840113252</v>
      </c>
      <c r="P47" s="9">
        <v>11219546.986150675</v>
      </c>
      <c r="Q47" s="9">
        <v>16723537.968313551</v>
      </c>
      <c r="R47" s="9">
        <v>14548976.722463969</v>
      </c>
      <c r="S47" s="9">
        <v>43517327.86039529</v>
      </c>
      <c r="T47" s="9">
        <v>4541468.4707145989</v>
      </c>
      <c r="U47" s="9">
        <v>-9055139.1893685069</v>
      </c>
      <c r="V47" s="9">
        <v>5376302.9164229929</v>
      </c>
      <c r="W47" s="9">
        <v>12480954.546856485</v>
      </c>
      <c r="X47" s="9">
        <v>951413.92749108793</v>
      </c>
      <c r="Y47" s="9">
        <v>20698377.631525129</v>
      </c>
      <c r="Z47" s="9">
        <v>1010550.4523641327</v>
      </c>
      <c r="AA47" s="9">
        <v>1860447.1837464198</v>
      </c>
      <c r="AB47" s="9">
        <v>98116385.596828714</v>
      </c>
      <c r="AC47" s="9">
        <v>95383190.280476823</v>
      </c>
      <c r="AD47" s="9">
        <v>8513567.4421984591</v>
      </c>
      <c r="AE47" s="9">
        <v>1360038.6625977685</v>
      </c>
      <c r="AF47" s="9">
        <v>13092894.478547731</v>
      </c>
      <c r="AG47" s="9">
        <v>82718115.887338653</v>
      </c>
      <c r="AH47" s="9">
        <v>123442718.31186491</v>
      </c>
      <c r="AI47" s="9">
        <v>27690530.691716507</v>
      </c>
      <c r="AJ47" s="9">
        <v>1588413.5683403376</v>
      </c>
      <c r="AK47" s="9">
        <v>11715874.608684922</v>
      </c>
      <c r="AL47" s="9">
        <v>166237.61903444078</v>
      </c>
      <c r="AM47" s="9">
        <v>5023484.2460762653</v>
      </c>
      <c r="AN47" s="9">
        <v>625840.58906758856</v>
      </c>
      <c r="AO47" s="9">
        <v>119102.00938281293</v>
      </c>
      <c r="AP47" s="9">
        <v>1590021.0493161585</v>
      </c>
      <c r="AQ47" s="9">
        <v>1850125.9024741563</v>
      </c>
      <c r="AR47" s="10"/>
    </row>
    <row r="48" spans="1:44">
      <c r="A48" s="11" t="s">
        <v>45</v>
      </c>
      <c r="B48" s="9">
        <v>23048579.701509349</v>
      </c>
      <c r="C48" s="9">
        <v>11857466.9359743</v>
      </c>
      <c r="D48" s="9">
        <v>23934531.664067499</v>
      </c>
      <c r="E48" s="9">
        <v>6646134.8523544502</v>
      </c>
      <c r="F48" s="9">
        <v>8280827.481209374</v>
      </c>
      <c r="G48" s="9">
        <v>30616039.479662869</v>
      </c>
      <c r="H48" s="9">
        <v>11467488.714850958</v>
      </c>
      <c r="I48" s="9">
        <v>5692423.6835584659</v>
      </c>
      <c r="J48" s="9">
        <v>7115541.1852337504</v>
      </c>
      <c r="K48" s="9">
        <v>16361143.935301017</v>
      </c>
      <c r="L48" s="9">
        <v>11540322.949779561</v>
      </c>
      <c r="M48" s="9">
        <v>58385474.401742756</v>
      </c>
      <c r="N48" s="9">
        <v>36252424.84248668</v>
      </c>
      <c r="O48" s="9">
        <v>51988383.085302219</v>
      </c>
      <c r="P48" s="9">
        <v>17451919.758611701</v>
      </c>
      <c r="Q48" s="9">
        <v>16689439.146306951</v>
      </c>
      <c r="R48" s="9">
        <v>12133972.583107645</v>
      </c>
      <c r="S48" s="9">
        <v>19220864.935542736</v>
      </c>
      <c r="T48" s="9">
        <v>15983410.4130126</v>
      </c>
      <c r="U48" s="9">
        <v>33605121.117368616</v>
      </c>
      <c r="V48" s="9">
        <v>1681838.8817294301</v>
      </c>
      <c r="W48" s="9">
        <v>6338897.263560921</v>
      </c>
      <c r="X48" s="9">
        <v>383234.16406425799</v>
      </c>
      <c r="Y48" s="9">
        <v>97784316.348265097</v>
      </c>
      <c r="Z48" s="9">
        <v>5463403.9663039697</v>
      </c>
      <c r="AA48" s="9">
        <v>6900167.0847543897</v>
      </c>
      <c r="AB48" s="9">
        <v>27714363.679958452</v>
      </c>
      <c r="AC48" s="9">
        <v>118467134.6253238</v>
      </c>
      <c r="AD48" s="9">
        <v>200221941.68550196</v>
      </c>
      <c r="AE48" s="9">
        <v>46183808.013787799</v>
      </c>
      <c r="AF48" s="9">
        <v>126694176.64777389</v>
      </c>
      <c r="AG48" s="9">
        <v>36197643.623248458</v>
      </c>
      <c r="AH48" s="9">
        <v>70284261.245119199</v>
      </c>
      <c r="AI48" s="9">
        <v>35220354.322564304</v>
      </c>
      <c r="AJ48" s="9">
        <v>20894697.107667901</v>
      </c>
      <c r="AK48" s="9">
        <v>47257245.82320939</v>
      </c>
      <c r="AL48" s="9">
        <v>16660369.01348424</v>
      </c>
      <c r="AM48" s="9">
        <v>18811000.58472994</v>
      </c>
      <c r="AN48" s="9">
        <v>77784703.209432706</v>
      </c>
      <c r="AO48" s="9">
        <v>31476065.12039414</v>
      </c>
      <c r="AP48" s="9">
        <v>19443051.903081618</v>
      </c>
      <c r="AQ48" s="9">
        <v>75685574.090236694</v>
      </c>
      <c r="AR48" s="10"/>
    </row>
    <row r="49" spans="1:44">
      <c r="A49" s="11" t="s">
        <v>46</v>
      </c>
      <c r="B49" s="9">
        <v>23117526.756988689</v>
      </c>
      <c r="C49" s="9">
        <v>35255170.9583124</v>
      </c>
      <c r="D49" s="9">
        <v>6711085.0313259903</v>
      </c>
      <c r="E49" s="9">
        <v>14422027.199565999</v>
      </c>
      <c r="F49" s="9">
        <v>9950397.0341494493</v>
      </c>
      <c r="G49" s="9">
        <v>101181657.17005767</v>
      </c>
      <c r="H49" s="9">
        <v>21747735.70278807</v>
      </c>
      <c r="I49" s="9">
        <v>26443073.400675353</v>
      </c>
      <c r="J49" s="9">
        <v>17706881.84651795</v>
      </c>
      <c r="K49" s="9">
        <v>37623414.691186272</v>
      </c>
      <c r="L49" s="9">
        <v>27079970.671574291</v>
      </c>
      <c r="M49" s="9">
        <v>139115686.69051343</v>
      </c>
      <c r="N49" s="9">
        <v>95894757.611015007</v>
      </c>
      <c r="O49" s="9">
        <v>112434126.84465826</v>
      </c>
      <c r="P49" s="9">
        <v>41037939.512259103</v>
      </c>
      <c r="Q49" s="9">
        <v>43686015.758966699</v>
      </c>
      <c r="R49" s="9">
        <v>20237210.504032809</v>
      </c>
      <c r="S49" s="9">
        <v>60520898.045484088</v>
      </c>
      <c r="T49" s="9">
        <v>53690205.760876283</v>
      </c>
      <c r="U49" s="9">
        <v>51002293.066330366</v>
      </c>
      <c r="V49" s="9">
        <v>8372234.36541068</v>
      </c>
      <c r="W49" s="9">
        <v>50724468.507741533</v>
      </c>
      <c r="X49" s="9">
        <v>385933.570683403</v>
      </c>
      <c r="Y49" s="9">
        <v>38471081.088682704</v>
      </c>
      <c r="Z49" s="9">
        <v>5841588.0152542796</v>
      </c>
      <c r="AA49" s="9">
        <v>3105561.8317358401</v>
      </c>
      <c r="AB49" s="9">
        <v>124616761.4573808</v>
      </c>
      <c r="AC49" s="9">
        <v>219960586.71941349</v>
      </c>
      <c r="AD49" s="9">
        <v>17515502.057090338</v>
      </c>
      <c r="AE49" s="9">
        <v>12909619.810646219</v>
      </c>
      <c r="AF49" s="9">
        <v>101253636.08819404</v>
      </c>
      <c r="AG49" s="9">
        <v>501973655.09780627</v>
      </c>
      <c r="AH49" s="9">
        <v>383207440.02152199</v>
      </c>
      <c r="AI49" s="9">
        <v>2859006.2550104433</v>
      </c>
      <c r="AJ49" s="9">
        <v>7602478.6940469798</v>
      </c>
      <c r="AK49" s="9">
        <v>10750979.381610829</v>
      </c>
      <c r="AL49" s="9">
        <v>5907453.4360225182</v>
      </c>
      <c r="AM49" s="9">
        <v>5752421.8421264105</v>
      </c>
      <c r="AN49" s="9">
        <v>13231125.5114678</v>
      </c>
      <c r="AO49" s="9">
        <v>4827324.6091729896</v>
      </c>
      <c r="AP49" s="9">
        <v>5804782.0425391942</v>
      </c>
      <c r="AQ49" s="9">
        <v>3010908.5344923022</v>
      </c>
      <c r="AR49" s="10"/>
    </row>
    <row r="50" spans="1:44">
      <c r="A50" s="11" t="s">
        <v>43</v>
      </c>
      <c r="B50" s="16">
        <f>B46/SUM(B$46:B$49)</f>
        <v>0.99922376885120689</v>
      </c>
      <c r="C50" s="16">
        <f t="shared" ref="C50:AQ50" si="1">C46/SUM(C$46:C$49)</f>
        <v>0.40964659432428052</v>
      </c>
      <c r="D50" s="16">
        <f t="shared" si="1"/>
        <v>0.15776711297880083</v>
      </c>
      <c r="E50" s="16">
        <f t="shared" si="1"/>
        <v>0.27209347007133666</v>
      </c>
      <c r="F50" s="16">
        <f t="shared" si="1"/>
        <v>0.51473080101938329</v>
      </c>
      <c r="G50" s="16">
        <f t="shared" si="1"/>
        <v>0.30059917221031768</v>
      </c>
      <c r="H50" s="16">
        <f t="shared" si="1"/>
        <v>0.51530388290971785</v>
      </c>
      <c r="I50" s="16">
        <f t="shared" si="1"/>
        <v>0.56357453479567909</v>
      </c>
      <c r="J50" s="16">
        <f t="shared" si="1"/>
        <v>0.45573674747410037</v>
      </c>
      <c r="K50" s="16">
        <f t="shared" si="1"/>
        <v>0.42888192271792264</v>
      </c>
      <c r="L50" s="16">
        <f t="shared" si="1"/>
        <v>0.12740011858557451</v>
      </c>
      <c r="M50" s="16">
        <f t="shared" si="1"/>
        <v>0.30798245849963984</v>
      </c>
      <c r="N50" s="16">
        <f t="shared" si="1"/>
        <v>0.32509303315586208</v>
      </c>
      <c r="O50" s="16">
        <f t="shared" si="1"/>
        <v>0.27018239454822229</v>
      </c>
      <c r="P50" s="16">
        <f t="shared" si="1"/>
        <v>0.45196043595585078</v>
      </c>
      <c r="Q50" s="16">
        <f t="shared" si="1"/>
        <v>0.37867463151376068</v>
      </c>
      <c r="R50" s="16">
        <f t="shared" si="1"/>
        <v>0.52098479940300568</v>
      </c>
      <c r="S50" s="16">
        <f t="shared" si="1"/>
        <v>0.30643449718327109</v>
      </c>
      <c r="T50" s="16">
        <f t="shared" si="1"/>
        <v>0.38830446974591842</v>
      </c>
      <c r="U50" s="16">
        <f t="shared" si="1"/>
        <v>0.54585735148542081</v>
      </c>
      <c r="V50" s="16">
        <f t="shared" si="1"/>
        <v>0.38155670711373901</v>
      </c>
      <c r="W50" s="16">
        <f t="shared" si="1"/>
        <v>0.24470017988814818</v>
      </c>
      <c r="X50" s="16">
        <f t="shared" si="1"/>
        <v>0.63637528655714704</v>
      </c>
      <c r="Y50" s="16">
        <f t="shared" si="1"/>
        <v>0.28117934778915621</v>
      </c>
      <c r="Z50" s="16">
        <f t="shared" si="1"/>
        <v>0.37075214974578863</v>
      </c>
      <c r="AA50" s="16">
        <f t="shared" si="1"/>
        <v>0.42113576478616727</v>
      </c>
      <c r="AB50" s="16">
        <f t="shared" si="1"/>
        <v>0.65220113000564073</v>
      </c>
      <c r="AC50" s="16">
        <f t="shared" si="1"/>
        <v>0.54508246840149255</v>
      </c>
      <c r="AD50" s="16">
        <f t="shared" si="1"/>
        <v>0.50467726467676322</v>
      </c>
      <c r="AE50" s="16">
        <f t="shared" si="1"/>
        <v>0.58457102770961011</v>
      </c>
      <c r="AF50" s="16">
        <f t="shared" si="1"/>
        <v>0.46198005332248687</v>
      </c>
      <c r="AG50" s="16">
        <f t="shared" si="1"/>
        <v>0.25746154293799761</v>
      </c>
      <c r="AH50" s="16">
        <f t="shared" si="1"/>
        <v>0.25041087483370861</v>
      </c>
      <c r="AI50" s="16">
        <f t="shared" si="1"/>
        <v>0.79351869768596461</v>
      </c>
      <c r="AJ50" s="16">
        <f t="shared" si="1"/>
        <v>0.68637049790849558</v>
      </c>
      <c r="AK50" s="16">
        <f t="shared" si="1"/>
        <v>0.62340316937300411</v>
      </c>
      <c r="AL50" s="16">
        <f t="shared" si="1"/>
        <v>0.500974495192406</v>
      </c>
      <c r="AM50" s="16">
        <f t="shared" si="1"/>
        <v>0.81187988135448963</v>
      </c>
      <c r="AN50" s="16">
        <f t="shared" si="1"/>
        <v>0.7545041698310343</v>
      </c>
      <c r="AO50" s="16">
        <f t="shared" si="1"/>
        <v>0.82506485081141068</v>
      </c>
      <c r="AP50" s="16">
        <f t="shared" si="1"/>
        <v>0.65597078328005642</v>
      </c>
      <c r="AQ50" s="16">
        <f t="shared" si="1"/>
        <v>0.82690226960679958</v>
      </c>
      <c r="AR50" s="15"/>
    </row>
    <row r="51" spans="1:44">
      <c r="A51" s="11" t="s">
        <v>44</v>
      </c>
      <c r="B51" s="16">
        <f t="shared" ref="B51:AQ51" si="2">B47/SUM(B$46:B$49)</f>
        <v>-5.540419036564543E-2</v>
      </c>
      <c r="C51" s="16">
        <f t="shared" si="2"/>
        <v>0.19774317513143802</v>
      </c>
      <c r="D51" s="16">
        <f t="shared" si="2"/>
        <v>0.38972400123583395</v>
      </c>
      <c r="E51" s="16">
        <f t="shared" si="2"/>
        <v>0.3841087326029019</v>
      </c>
      <c r="F51" s="16">
        <f t="shared" si="2"/>
        <v>0.13173053849403857</v>
      </c>
      <c r="G51" s="16">
        <f t="shared" si="2"/>
        <v>0.27011150745263196</v>
      </c>
      <c r="H51" s="16">
        <f t="shared" si="2"/>
        <v>6.5235946255261358E-3</v>
      </c>
      <c r="I51" s="16">
        <f t="shared" si="2"/>
        <v>8.0293412823215071E-3</v>
      </c>
      <c r="J51" s="16">
        <f t="shared" si="2"/>
        <v>9.7829789247973628E-2</v>
      </c>
      <c r="K51" s="16">
        <f t="shared" si="2"/>
        <v>5.9653496213810671E-2</v>
      </c>
      <c r="L51" s="16">
        <f t="shared" si="2"/>
        <v>0.48866509548153181</v>
      </c>
      <c r="M51" s="16">
        <f t="shared" si="2"/>
        <v>0.15864723383204671</v>
      </c>
      <c r="N51" s="16">
        <f t="shared" si="2"/>
        <v>0.10179923087329382</v>
      </c>
      <c r="O51" s="16">
        <f t="shared" si="2"/>
        <v>0.13380694325634798</v>
      </c>
      <c r="P51" s="16">
        <f t="shared" si="2"/>
        <v>8.8205537376005574E-2</v>
      </c>
      <c r="Q51" s="16">
        <f t="shared" si="2"/>
        <v>0.1347716488021172</v>
      </c>
      <c r="R51" s="16">
        <f t="shared" si="2"/>
        <v>0.14853276355988682</v>
      </c>
      <c r="S51" s="16">
        <f t="shared" si="2"/>
        <v>0.24486727244780704</v>
      </c>
      <c r="T51" s="16">
        <f t="shared" si="2"/>
        <v>3.7431688956888642E-2</v>
      </c>
      <c r="U51" s="16">
        <f t="shared" si="2"/>
        <v>-5.4430192796134418E-2</v>
      </c>
      <c r="V51" s="16">
        <f t="shared" si="2"/>
        <v>0.21548006632774575</v>
      </c>
      <c r="W51" s="16">
        <f t="shared" si="2"/>
        <v>0.13555187082047623</v>
      </c>
      <c r="X51" s="16">
        <f t="shared" si="2"/>
        <v>0.20107015222941557</v>
      </c>
      <c r="Y51" s="16">
        <f t="shared" si="2"/>
        <v>9.4794924826168372E-2</v>
      </c>
      <c r="Z51" s="16">
        <f t="shared" si="2"/>
        <v>5.1632861738354442E-2</v>
      </c>
      <c r="AA51" s="16">
        <f t="shared" si="2"/>
        <v>9.0757656643374984E-2</v>
      </c>
      <c r="AB51" s="16">
        <f t="shared" si="2"/>
        <v>0.13625516955019304</v>
      </c>
      <c r="AC51" s="16">
        <f t="shared" si="2"/>
        <v>0.10002396047583247</v>
      </c>
      <c r="AD51" s="16">
        <f t="shared" si="2"/>
        <v>1.863842946268374E-2</v>
      </c>
      <c r="AE51" s="16">
        <f t="shared" si="2"/>
        <v>9.3460225973871752E-3</v>
      </c>
      <c r="AF51" s="16">
        <f t="shared" si="2"/>
        <v>2.9224268674807249E-2</v>
      </c>
      <c r="AG51" s="16">
        <f t="shared" si="2"/>
        <v>9.8924833789926947E-2</v>
      </c>
      <c r="AH51" s="16">
        <f t="shared" si="2"/>
        <v>0.16038446673911538</v>
      </c>
      <c r="AI51" s="16">
        <f t="shared" si="2"/>
        <v>8.6933043808481991E-2</v>
      </c>
      <c r="AJ51" s="16">
        <f t="shared" si="2"/>
        <v>1.6558537392317524E-2</v>
      </c>
      <c r="AK51" s="16">
        <f t="shared" si="2"/>
        <v>6.3280289848925766E-2</v>
      </c>
      <c r="AL51" s="16">
        <f t="shared" si="2"/>
        <v>3.6490099659527075E-3</v>
      </c>
      <c r="AM51" s="16">
        <f t="shared" si="2"/>
        <v>3.1940427663911988E-2</v>
      </c>
      <c r="AN51" s="16">
        <f t="shared" si="2"/>
        <v>1.6765436086384148E-3</v>
      </c>
      <c r="AO51" s="16">
        <f t="shared" si="2"/>
        <v>5.72040153907488E-4</v>
      </c>
      <c r="AP51" s="16">
        <f t="shared" si="2"/>
        <v>2.0382169002241657E-2</v>
      </c>
      <c r="AQ51" s="16">
        <f t="shared" si="2"/>
        <v>3.9759910505951148E-3</v>
      </c>
      <c r="AR51" s="15"/>
    </row>
    <row r="52" spans="1:44">
      <c r="A52" s="11" t="s">
        <v>45</v>
      </c>
      <c r="B52" s="16">
        <f t="shared" ref="B52:AQ52" si="3">B48/SUM(B$46:B$49)</f>
        <v>2.8048259259289797E-2</v>
      </c>
      <c r="C52" s="16">
        <f t="shared" si="3"/>
        <v>9.8813461429393165E-2</v>
      </c>
      <c r="D52" s="16">
        <f t="shared" si="3"/>
        <v>0.35341394375430307</v>
      </c>
      <c r="E52" s="16">
        <f t="shared" si="3"/>
        <v>0.10845400359739281</v>
      </c>
      <c r="F52" s="16">
        <f t="shared" si="3"/>
        <v>0.16058124087939718</v>
      </c>
      <c r="G52" s="16">
        <f t="shared" si="3"/>
        <v>9.9722067332992687E-2</v>
      </c>
      <c r="H52" s="16">
        <f t="shared" si="3"/>
        <v>0.16508809141763356</v>
      </c>
      <c r="I52" s="16">
        <f t="shared" si="3"/>
        <v>7.5885312598903562E-2</v>
      </c>
      <c r="J52" s="16">
        <f t="shared" si="3"/>
        <v>0.12797363457859215</v>
      </c>
      <c r="K52" s="16">
        <f t="shared" si="3"/>
        <v>0.155009985106381</v>
      </c>
      <c r="L52" s="16">
        <f t="shared" si="3"/>
        <v>0.11472547217689318</v>
      </c>
      <c r="M52" s="16">
        <f t="shared" si="3"/>
        <v>0.15767541959143949</v>
      </c>
      <c r="N52" s="16">
        <f t="shared" si="3"/>
        <v>0.15722276282539216</v>
      </c>
      <c r="O52" s="16">
        <f t="shared" si="3"/>
        <v>0.18845126888246441</v>
      </c>
      <c r="P52" s="16">
        <f t="shared" si="3"/>
        <v>0.13720304059080496</v>
      </c>
      <c r="Q52" s="16">
        <f t="shared" si="3"/>
        <v>0.13449685321324439</v>
      </c>
      <c r="R52" s="16">
        <f t="shared" si="3"/>
        <v>0.12387761112752997</v>
      </c>
      <c r="S52" s="16">
        <f t="shared" si="3"/>
        <v>0.10815371720324402</v>
      </c>
      <c r="T52" s="16">
        <f t="shared" si="3"/>
        <v>0.13173845660455338</v>
      </c>
      <c r="U52" s="16">
        <f t="shared" si="3"/>
        <v>0.20199945943441464</v>
      </c>
      <c r="V52" s="16">
        <f t="shared" si="3"/>
        <v>6.7407428379938863E-2</v>
      </c>
      <c r="W52" s="16">
        <f t="shared" si="3"/>
        <v>6.8844845142945824E-2</v>
      </c>
      <c r="X52" s="16">
        <f t="shared" si="3"/>
        <v>8.0992036674421064E-2</v>
      </c>
      <c r="Y52" s="16">
        <f t="shared" si="3"/>
        <v>0.44783495027619952</v>
      </c>
      <c r="Z52" s="16">
        <f t="shared" si="3"/>
        <v>0.27914606435830275</v>
      </c>
      <c r="AA52" s="16">
        <f t="shared" si="3"/>
        <v>0.33660885432876336</v>
      </c>
      <c r="AB52" s="16">
        <f t="shared" si="3"/>
        <v>3.8487203734811293E-2</v>
      </c>
      <c r="AC52" s="16">
        <f t="shared" si="3"/>
        <v>0.12423103019100733</v>
      </c>
      <c r="AD52" s="16">
        <f t="shared" si="3"/>
        <v>0.43833828325475005</v>
      </c>
      <c r="AE52" s="16">
        <f t="shared" si="3"/>
        <v>0.31736959043928864</v>
      </c>
      <c r="AF52" s="16">
        <f t="shared" si="3"/>
        <v>0.28279038404796814</v>
      </c>
      <c r="AG52" s="16">
        <f t="shared" si="3"/>
        <v>4.3289741800864312E-2</v>
      </c>
      <c r="AH52" s="16">
        <f t="shared" si="3"/>
        <v>9.1317688998652266E-2</v>
      </c>
      <c r="AI52" s="16">
        <f t="shared" si="3"/>
        <v>0.11057255057194218</v>
      </c>
      <c r="AJ52" s="16">
        <f t="shared" si="3"/>
        <v>0.21781835049418061</v>
      </c>
      <c r="AK52" s="16">
        <f t="shared" si="3"/>
        <v>0.25524788486024075</v>
      </c>
      <c r="AL52" s="16">
        <f t="shared" si="3"/>
        <v>0.36570454341058939</v>
      </c>
      <c r="AM52" s="16">
        <f t="shared" si="3"/>
        <v>0.11960451631388495</v>
      </c>
      <c r="AN52" s="16">
        <f t="shared" si="3"/>
        <v>0.20837486301408079</v>
      </c>
      <c r="AO52" s="16">
        <f t="shared" si="3"/>
        <v>0.15117774443250226</v>
      </c>
      <c r="AP52" s="16">
        <f t="shared" si="3"/>
        <v>0.24923668147563466</v>
      </c>
      <c r="AQ52" s="16">
        <f t="shared" si="3"/>
        <v>0.16265118219225519</v>
      </c>
      <c r="AR52" s="15"/>
    </row>
    <row r="53" spans="1:44">
      <c r="A53" s="11" t="s">
        <v>46</v>
      </c>
      <c r="B53" s="16">
        <f t="shared" ref="B53:AQ53" si="4">B49/SUM(B$46:B$49)</f>
        <v>2.8132162255148693E-2</v>
      </c>
      <c r="C53" s="16">
        <f t="shared" si="4"/>
        <v>0.29379676911488839</v>
      </c>
      <c r="D53" s="16">
        <f t="shared" si="4"/>
        <v>9.9094942031062089E-2</v>
      </c>
      <c r="E53" s="16">
        <f t="shared" si="4"/>
        <v>0.23534379372836869</v>
      </c>
      <c r="F53" s="16">
        <f t="shared" si="4"/>
        <v>0.19295741960718088</v>
      </c>
      <c r="G53" s="16">
        <f t="shared" si="4"/>
        <v>0.32956725300405776</v>
      </c>
      <c r="H53" s="16">
        <f t="shared" si="4"/>
        <v>0.31308443104712252</v>
      </c>
      <c r="I53" s="16">
        <f t="shared" si="4"/>
        <v>0.35251081132309592</v>
      </c>
      <c r="J53" s="16">
        <f t="shared" si="4"/>
        <v>0.31845982869933381</v>
      </c>
      <c r="K53" s="16">
        <f t="shared" si="4"/>
        <v>0.35645459596188567</v>
      </c>
      <c r="L53" s="16">
        <f t="shared" si="4"/>
        <v>0.26920931375600055</v>
      </c>
      <c r="M53" s="16">
        <f t="shared" si="4"/>
        <v>0.37569488807687401</v>
      </c>
      <c r="N53" s="16">
        <f t="shared" si="4"/>
        <v>0.41588497314545181</v>
      </c>
      <c r="O53" s="16">
        <f t="shared" si="4"/>
        <v>0.40755939331296537</v>
      </c>
      <c r="P53" s="16">
        <f t="shared" si="4"/>
        <v>0.32263098607733876</v>
      </c>
      <c r="Q53" s="16">
        <f t="shared" si="4"/>
        <v>0.35205686647087769</v>
      </c>
      <c r="R53" s="16">
        <f t="shared" si="4"/>
        <v>0.20660482590957746</v>
      </c>
      <c r="S53" s="16">
        <f t="shared" si="4"/>
        <v>0.34054451316567785</v>
      </c>
      <c r="T53" s="16">
        <f t="shared" si="4"/>
        <v>0.44252538469263963</v>
      </c>
      <c r="U53" s="16">
        <f t="shared" si="4"/>
        <v>0.30657338187629896</v>
      </c>
      <c r="V53" s="16">
        <f t="shared" si="4"/>
        <v>0.33555579817857639</v>
      </c>
      <c r="W53" s="16">
        <f t="shared" si="4"/>
        <v>0.55090310414842969</v>
      </c>
      <c r="X53" s="16">
        <f t="shared" si="4"/>
        <v>8.1562524539016315E-2</v>
      </c>
      <c r="Y53" s="16">
        <f t="shared" si="4"/>
        <v>0.17619077710847578</v>
      </c>
      <c r="Z53" s="16">
        <f t="shared" si="4"/>
        <v>0.29846892415755433</v>
      </c>
      <c r="AA53" s="16">
        <f t="shared" si="4"/>
        <v>0.15149772424169439</v>
      </c>
      <c r="AB53" s="16">
        <f t="shared" si="4"/>
        <v>0.17305649670935488</v>
      </c>
      <c r="AC53" s="16">
        <f t="shared" si="4"/>
        <v>0.23066254093166771</v>
      </c>
      <c r="AD53" s="16">
        <f t="shared" si="4"/>
        <v>3.8346022605802964E-2</v>
      </c>
      <c r="AE53" s="16">
        <f t="shared" si="4"/>
        <v>8.8713359253714111E-2</v>
      </c>
      <c r="AF53" s="16">
        <f t="shared" si="4"/>
        <v>0.22600529395473767</v>
      </c>
      <c r="AG53" s="16">
        <f t="shared" si="4"/>
        <v>0.60032388147121118</v>
      </c>
      <c r="AH53" s="16">
        <f t="shared" si="4"/>
        <v>0.49788696942852367</v>
      </c>
      <c r="AI53" s="16">
        <f t="shared" si="4"/>
        <v>8.9757079336112936E-3</v>
      </c>
      <c r="AJ53" s="16">
        <f t="shared" si="4"/>
        <v>7.9252614205006316E-2</v>
      </c>
      <c r="AK53" s="16">
        <f t="shared" si="4"/>
        <v>5.8068655917829323E-2</v>
      </c>
      <c r="AL53" s="16">
        <f t="shared" si="4"/>
        <v>0.12967195143105203</v>
      </c>
      <c r="AM53" s="16">
        <f t="shared" si="4"/>
        <v>3.65751746677134E-2</v>
      </c>
      <c r="AN53" s="16">
        <f t="shared" si="4"/>
        <v>3.5444423546246502E-2</v>
      </c>
      <c r="AO53" s="16">
        <f t="shared" si="4"/>
        <v>2.3185364602179497E-2</v>
      </c>
      <c r="AP53" s="16">
        <f t="shared" si="4"/>
        <v>7.4410366242067205E-2</v>
      </c>
      <c r="AQ53" s="16">
        <f t="shared" si="4"/>
        <v>6.4705571503499704E-3</v>
      </c>
      <c r="AR53" s="15"/>
    </row>
    <row r="54" spans="1:44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5"/>
    </row>
    <row r="55" spans="1:44">
      <c r="A55" s="13" t="s">
        <v>56</v>
      </c>
      <c r="B55" s="16">
        <f t="shared" ref="B55:I55" si="5">B46/B48</f>
        <v>35.625161605002504</v>
      </c>
      <c r="C55" s="16">
        <f t="shared" si="5"/>
        <v>4.1456557476937705</v>
      </c>
      <c r="D55" s="16">
        <f t="shared" si="5"/>
        <v>0.44640885218858856</v>
      </c>
      <c r="E55" s="16">
        <f t="shared" si="5"/>
        <v>2.5088374891296099</v>
      </c>
      <c r="F55" s="16">
        <f t="shared" si="5"/>
        <v>3.2054229883923138</v>
      </c>
      <c r="G55" s="16">
        <f t="shared" si="5"/>
        <v>3.0143696400371907</v>
      </c>
      <c r="H55" s="16">
        <f t="shared" si="5"/>
        <v>3.1213873664946656</v>
      </c>
      <c r="I55" s="16">
        <f t="shared" si="5"/>
        <v>7.4266615698677629</v>
      </c>
      <c r="J55" s="16">
        <f>J46/J48</f>
        <v>3.5611768703358959</v>
      </c>
      <c r="K55" s="16">
        <f t="shared" ref="K55:AQ55" si="6">K46/K48</f>
        <v>2.7668019090743572</v>
      </c>
      <c r="L55" s="16">
        <f t="shared" si="6"/>
        <v>1.1104780496273619</v>
      </c>
      <c r="M55" s="16">
        <f t="shared" si="6"/>
        <v>1.9532686787684999</v>
      </c>
      <c r="N55" s="16">
        <f t="shared" si="6"/>
        <v>2.0677224297152352</v>
      </c>
      <c r="O55" s="16">
        <f t="shared" si="6"/>
        <v>1.433698993646644</v>
      </c>
      <c r="P55" s="16">
        <f t="shared" si="6"/>
        <v>3.29409927075727</v>
      </c>
      <c r="Q55" s="16">
        <f t="shared" si="6"/>
        <v>2.8154906413562935</v>
      </c>
      <c r="R55" s="16">
        <f t="shared" si="6"/>
        <v>4.2056413153355079</v>
      </c>
      <c r="S55" s="16">
        <f t="shared" si="6"/>
        <v>2.833323764613795</v>
      </c>
      <c r="T55" s="16">
        <f t="shared" si="6"/>
        <v>2.9475407542651983</v>
      </c>
      <c r="U55" s="16">
        <f t="shared" si="6"/>
        <v>2.702271347724325</v>
      </c>
      <c r="V55" s="16">
        <f t="shared" si="6"/>
        <v>5.6604548828522612</v>
      </c>
      <c r="W55" s="16">
        <f t="shared" si="6"/>
        <v>3.5543718542770426</v>
      </c>
      <c r="X55" s="16">
        <f t="shared" si="6"/>
        <v>7.8572574871194378</v>
      </c>
      <c r="Y55" s="16">
        <f t="shared" si="6"/>
        <v>0.62786378690573508</v>
      </c>
      <c r="Z55" s="16">
        <f t="shared" si="6"/>
        <v>1.3281654197707167</v>
      </c>
      <c r="AA55" s="16">
        <f t="shared" si="6"/>
        <v>1.251113152165769</v>
      </c>
      <c r="AB55" s="16">
        <f t="shared" si="6"/>
        <v>16.945921415842722</v>
      </c>
      <c r="AC55" s="16">
        <f t="shared" si="6"/>
        <v>4.3876515196196868</v>
      </c>
      <c r="AD55" s="16">
        <f t="shared" si="6"/>
        <v>1.1513419748086635</v>
      </c>
      <c r="AE55" s="16">
        <f t="shared" si="6"/>
        <v>1.8419251412855067</v>
      </c>
      <c r="AF55" s="16">
        <f t="shared" si="6"/>
        <v>1.6336483819199588</v>
      </c>
      <c r="AG55" s="16">
        <f t="shared" si="6"/>
        <v>5.9474030619618334</v>
      </c>
      <c r="AH55" s="16">
        <f t="shared" si="6"/>
        <v>2.7421946128904375</v>
      </c>
      <c r="AI55" s="16">
        <f t="shared" si="6"/>
        <v>7.1764528681073969</v>
      </c>
      <c r="AJ55" s="16">
        <f t="shared" si="6"/>
        <v>3.1511142029644246</v>
      </c>
      <c r="AK55" s="16">
        <f t="shared" si="6"/>
        <v>2.4423441146803011</v>
      </c>
      <c r="AL55" s="16">
        <f t="shared" si="6"/>
        <v>1.3698886279078688</v>
      </c>
      <c r="AM55" s="16">
        <f t="shared" si="6"/>
        <v>6.7880369937187561</v>
      </c>
      <c r="AN55" s="16">
        <f t="shared" si="6"/>
        <v>3.6208982164036225</v>
      </c>
      <c r="AO55" s="16">
        <f t="shared" si="6"/>
        <v>5.4575814311066475</v>
      </c>
      <c r="AP55" s="16">
        <f t="shared" si="6"/>
        <v>2.6319191035456955</v>
      </c>
      <c r="AQ55" s="16">
        <f t="shared" si="6"/>
        <v>5.0838995355680447</v>
      </c>
      <c r="AR55" s="15"/>
    </row>
    <row r="56" spans="1:44">
      <c r="A56" s="12" t="s">
        <v>47</v>
      </c>
      <c r="B56" s="5">
        <f>B49/B46</f>
        <v>2.8154016279548506E-2</v>
      </c>
      <c r="C56" s="5">
        <f t="shared" ref="C56:AQ56" si="7">C49/C46</f>
        <v>0.7171956832681875</v>
      </c>
      <c r="D56" s="5">
        <f t="shared" si="7"/>
        <v>0.62810899027085243</v>
      </c>
      <c r="E56" s="5">
        <f t="shared" si="7"/>
        <v>0.86493730873683572</v>
      </c>
      <c r="F56" s="5">
        <f t="shared" si="7"/>
        <v>0.37487055218969628</v>
      </c>
      <c r="G56" s="5">
        <f t="shared" si="7"/>
        <v>1.0963677996207928</v>
      </c>
      <c r="H56" s="5">
        <f t="shared" si="7"/>
        <v>0.60757242751453411</v>
      </c>
      <c r="I56" s="5">
        <f t="shared" si="7"/>
        <v>0.62549102125577194</v>
      </c>
      <c r="J56" s="5">
        <f t="shared" si="7"/>
        <v>0.69878022885883695</v>
      </c>
      <c r="K56" s="5">
        <f t="shared" si="7"/>
        <v>0.83112525168454643</v>
      </c>
      <c r="L56" s="5">
        <f t="shared" si="7"/>
        <v>2.1131009668187475</v>
      </c>
      <c r="M56" s="5">
        <f t="shared" si="7"/>
        <v>1.2198580721353434</v>
      </c>
      <c r="N56" s="5">
        <f t="shared" si="7"/>
        <v>1.2792798698520882</v>
      </c>
      <c r="O56" s="5">
        <f t="shared" si="7"/>
        <v>1.5084602162715079</v>
      </c>
      <c r="P56" s="5">
        <f t="shared" si="7"/>
        <v>0.7138478512947859</v>
      </c>
      <c r="Q56" s="5">
        <f t="shared" si="7"/>
        <v>0.92970808491586077</v>
      </c>
      <c r="R56" s="5">
        <f t="shared" si="7"/>
        <v>0.39656593848097887</v>
      </c>
      <c r="S56" s="5">
        <f t="shared" si="7"/>
        <v>1.1113125848947953</v>
      </c>
      <c r="T56" s="5">
        <f t="shared" si="7"/>
        <v>1.1396350523139738</v>
      </c>
      <c r="U56" s="5">
        <f t="shared" si="7"/>
        <v>0.56163644410399993</v>
      </c>
      <c r="V56" s="5">
        <f t="shared" si="7"/>
        <v>0.87943886694291529</v>
      </c>
      <c r="W56" s="5">
        <f t="shared" si="7"/>
        <v>2.2513391874098581</v>
      </c>
      <c r="X56" s="5">
        <f t="shared" si="7"/>
        <v>0.12816733500176855</v>
      </c>
      <c r="Y56" s="5">
        <f t="shared" si="7"/>
        <v>0.62661350662422521</v>
      </c>
      <c r="Z56" s="5">
        <f t="shared" si="7"/>
        <v>0.80503626037557352</v>
      </c>
      <c r="AA56" s="5">
        <f t="shared" si="7"/>
        <v>0.35973606829288829</v>
      </c>
      <c r="AB56" s="5">
        <f t="shared" si="7"/>
        <v>0.26534222151356618</v>
      </c>
      <c r="AC56" s="5">
        <f t="shared" si="7"/>
        <v>0.42316998675101059</v>
      </c>
      <c r="AD56" s="5">
        <f t="shared" si="7"/>
        <v>7.5981276133694889E-2</v>
      </c>
      <c r="AE56" s="5">
        <f t="shared" si="7"/>
        <v>0.15175805000343451</v>
      </c>
      <c r="AF56" s="5">
        <f t="shared" si="7"/>
        <v>0.48921006941607903</v>
      </c>
      <c r="AG56" s="5">
        <f t="shared" si="7"/>
        <v>2.331703114261932</v>
      </c>
      <c r="AH56" s="5">
        <f t="shared" si="7"/>
        <v>1.9882801406255124</v>
      </c>
      <c r="AI56" s="5">
        <f t="shared" si="7"/>
        <v>1.1311274655261412E-2</v>
      </c>
      <c r="AJ56" s="5">
        <f t="shared" si="7"/>
        <v>0.11546623062399164</v>
      </c>
      <c r="AK56" s="5">
        <f t="shared" si="7"/>
        <v>9.3147835575222757E-2</v>
      </c>
      <c r="AL56" s="5">
        <f t="shared" si="7"/>
        <v>0.25883942730707232</v>
      </c>
      <c r="AM56" s="5">
        <f t="shared" si="7"/>
        <v>4.5049982771704682E-2</v>
      </c>
      <c r="AN56" s="5">
        <f t="shared" si="7"/>
        <v>4.6977107567455885E-2</v>
      </c>
      <c r="AO56" s="5">
        <f t="shared" si="7"/>
        <v>2.8101263287822566E-2</v>
      </c>
      <c r="AP56" s="5">
        <f t="shared" si="7"/>
        <v>0.11343548849842429</v>
      </c>
      <c r="AQ56" s="5">
        <f t="shared" si="7"/>
        <v>7.8250567064313253E-3</v>
      </c>
    </row>
    <row r="57" spans="1:44">
      <c r="A57" s="12" t="s">
        <v>48</v>
      </c>
      <c r="B57" s="5">
        <f>B49/B48</f>
        <v>1.0029913797887871</v>
      </c>
      <c r="C57" s="5">
        <f t="shared" ref="C57:AQ57" si="8">C49/C48</f>
        <v>2.9732464065619228</v>
      </c>
      <c r="D57" s="5">
        <f t="shared" si="8"/>
        <v>0.28039341339614454</v>
      </c>
      <c r="E57" s="5">
        <f t="shared" si="8"/>
        <v>2.1699871459058451</v>
      </c>
      <c r="F57" s="5">
        <f t="shared" si="8"/>
        <v>1.2016186856601729</v>
      </c>
      <c r="G57" s="5">
        <f t="shared" si="8"/>
        <v>3.3048578094912959</v>
      </c>
      <c r="H57" s="5">
        <f t="shared" si="8"/>
        <v>1.8964688994743626</v>
      </c>
      <c r="I57" s="5">
        <f t="shared" si="8"/>
        <v>4.6453101298575818</v>
      </c>
      <c r="J57" s="5">
        <f t="shared" si="8"/>
        <v>2.4884799884601141</v>
      </c>
      <c r="K57" s="5">
        <f t="shared" si="8"/>
        <v>2.2995589330407089</v>
      </c>
      <c r="L57" s="5">
        <f t="shared" si="8"/>
        <v>2.3465522402985752</v>
      </c>
      <c r="M57" s="5">
        <f t="shared" si="8"/>
        <v>2.3827105648448916</v>
      </c>
      <c r="N57" s="5">
        <f t="shared" si="8"/>
        <v>2.6451956807763497</v>
      </c>
      <c r="O57" s="5">
        <f t="shared" si="8"/>
        <v>2.1626778940244598</v>
      </c>
      <c r="P57" s="5">
        <f t="shared" si="8"/>
        <v>2.3514856863817983</v>
      </c>
      <c r="Q57" s="5">
        <f t="shared" si="8"/>
        <v>2.6175844122738883</v>
      </c>
      <c r="R57" s="5">
        <f t="shared" si="8"/>
        <v>1.6678140951304041</v>
      </c>
      <c r="S57" s="5">
        <f t="shared" si="8"/>
        <v>3.148708356696809</v>
      </c>
      <c r="T57" s="5">
        <f t="shared" si="8"/>
        <v>3.3591207616845895</v>
      </c>
      <c r="U57" s="5">
        <f t="shared" si="8"/>
        <v>1.5176940707400135</v>
      </c>
      <c r="V57" s="5">
        <f t="shared" si="8"/>
        <v>4.9780240285570851</v>
      </c>
      <c r="W57" s="5">
        <f t="shared" si="8"/>
        <v>8.0020966421605486</v>
      </c>
      <c r="X57" s="5">
        <f t="shared" si="8"/>
        <v>1.0070437525467912</v>
      </c>
      <c r="Y57" s="5">
        <f t="shared" si="8"/>
        <v>0.39342792919536795</v>
      </c>
      <c r="Z57" s="5">
        <f t="shared" si="8"/>
        <v>1.0692213226923715</v>
      </c>
      <c r="AA57" s="5">
        <f t="shared" si="8"/>
        <v>0.45007052634963579</v>
      </c>
      <c r="AB57" s="5">
        <f t="shared" si="8"/>
        <v>4.4964684340740249</v>
      </c>
      <c r="AC57" s="5">
        <f t="shared" si="8"/>
        <v>1.8567224354255143</v>
      </c>
      <c r="AD57" s="5">
        <f t="shared" si="8"/>
        <v>8.7480432512250642E-2</v>
      </c>
      <c r="AE57" s="5">
        <f t="shared" si="8"/>
        <v>0.2795269676937891</v>
      </c>
      <c r="AF57" s="5">
        <f t="shared" si="8"/>
        <v>0.79919723832052814</v>
      </c>
      <c r="AG57" s="5">
        <f t="shared" si="8"/>
        <v>13.867578241347358</v>
      </c>
      <c r="AH57" s="5">
        <f t="shared" si="8"/>
        <v>5.4522510905403214</v>
      </c>
      <c r="AI57" s="5">
        <f t="shared" si="8"/>
        <v>8.1174829441701263E-2</v>
      </c>
      <c r="AJ57" s="5">
        <f t="shared" si="8"/>
        <v>0.36384727928202582</v>
      </c>
      <c r="AK57" s="5">
        <f t="shared" si="8"/>
        <v>0.22749906801235367</v>
      </c>
      <c r="AL57" s="5">
        <f t="shared" si="8"/>
        <v>0.35458118792214388</v>
      </c>
      <c r="AM57" s="5">
        <f t="shared" si="8"/>
        <v>0.30580094962072402</v>
      </c>
      <c r="AN57" s="5">
        <f t="shared" si="8"/>
        <v>0.17009932500280212</v>
      </c>
      <c r="AO57" s="5">
        <f t="shared" si="8"/>
        <v>0.15336493271025939</v>
      </c>
      <c r="AP57" s="5">
        <f t="shared" si="8"/>
        <v>0.29855302919904092</v>
      </c>
      <c r="AQ57" s="5">
        <f t="shared" si="8"/>
        <v>3.9781802155619828E-2</v>
      </c>
    </row>
    <row r="58" spans="1:44">
      <c r="A58" s="12" t="s">
        <v>49</v>
      </c>
      <c r="B58" s="5">
        <f>B49/B47</f>
        <v>-0.50776235641181122</v>
      </c>
      <c r="C58" s="5">
        <f t="shared" ref="C58:AQ58" si="9">C49/C47</f>
        <v>1.4857492245666859</v>
      </c>
      <c r="D58" s="5">
        <f t="shared" si="9"/>
        <v>0.25426953874235908</v>
      </c>
      <c r="E58" s="5">
        <f t="shared" si="9"/>
        <v>0.61270097176278226</v>
      </c>
      <c r="F58" s="5">
        <f t="shared" si="9"/>
        <v>1.4647888167246286</v>
      </c>
      <c r="G58" s="5">
        <f t="shared" si="9"/>
        <v>1.2201155593559903</v>
      </c>
      <c r="H58" s="5">
        <f t="shared" si="9"/>
        <v>47.992625081585579</v>
      </c>
      <c r="I58" s="5">
        <f t="shared" si="9"/>
        <v>43.902830746431448</v>
      </c>
      <c r="J58" s="5">
        <f t="shared" si="9"/>
        <v>3.2552439410057317</v>
      </c>
      <c r="K58" s="5">
        <f t="shared" si="9"/>
        <v>5.9754183507413794</v>
      </c>
      <c r="L58" s="5">
        <f t="shared" si="9"/>
        <v>0.55090759754535168</v>
      </c>
      <c r="M58" s="5">
        <f t="shared" si="9"/>
        <v>2.368114961743403</v>
      </c>
      <c r="N58" s="5">
        <f t="shared" si="9"/>
        <v>4.0853449439425562</v>
      </c>
      <c r="O58" s="5">
        <f t="shared" si="9"/>
        <v>3.0458762706518234</v>
      </c>
      <c r="P58" s="5">
        <f t="shared" si="9"/>
        <v>3.6577180489476118</v>
      </c>
      <c r="Q58" s="5">
        <f t="shared" si="9"/>
        <v>2.6122472315211973</v>
      </c>
      <c r="R58" s="5">
        <f t="shared" si="9"/>
        <v>1.3909713988878731</v>
      </c>
      <c r="S58" s="5">
        <f t="shared" si="9"/>
        <v>1.3907310264921755</v>
      </c>
      <c r="T58" s="5">
        <f t="shared" si="9"/>
        <v>11.822212596453003</v>
      </c>
      <c r="U58" s="5">
        <f t="shared" si="9"/>
        <v>-5.6324140358009442</v>
      </c>
      <c r="V58" s="5">
        <f t="shared" si="9"/>
        <v>1.557247516659825</v>
      </c>
      <c r="W58" s="5">
        <f t="shared" si="9"/>
        <v>4.0641497665350643</v>
      </c>
      <c r="X58" s="5">
        <f t="shared" si="9"/>
        <v>0.40564212855399695</v>
      </c>
      <c r="Y58" s="5">
        <f t="shared" si="9"/>
        <v>1.858652005173993</v>
      </c>
      <c r="Z58" s="5">
        <f t="shared" si="9"/>
        <v>5.7806000695840307</v>
      </c>
      <c r="AA58" s="5">
        <f t="shared" si="9"/>
        <v>1.6692555740723087</v>
      </c>
      <c r="AB58" s="5">
        <f t="shared" si="9"/>
        <v>1.2700912360290677</v>
      </c>
      <c r="AC58" s="5">
        <f t="shared" si="9"/>
        <v>2.3060728632855905</v>
      </c>
      <c r="AD58" s="5">
        <f t="shared" si="9"/>
        <v>2.0573633997744323</v>
      </c>
      <c r="AE58" s="5">
        <f t="shared" si="9"/>
        <v>9.4920976628619851</v>
      </c>
      <c r="AF58" s="5">
        <f t="shared" si="9"/>
        <v>7.733479885146461</v>
      </c>
      <c r="AG58" s="5">
        <f t="shared" si="9"/>
        <v>6.068485116144207</v>
      </c>
      <c r="AH58" s="5">
        <f t="shared" si="9"/>
        <v>3.1043341013715291</v>
      </c>
      <c r="AI58" s="5">
        <f t="shared" si="9"/>
        <v>0.10324851794428416</v>
      </c>
      <c r="AJ58" s="5">
        <f t="shared" si="9"/>
        <v>4.7862086081211643</v>
      </c>
      <c r="AK58" s="5">
        <f t="shared" si="9"/>
        <v>0.91764206605976983</v>
      </c>
      <c r="AL58" s="5">
        <f t="shared" si="9"/>
        <v>35.536200953399266</v>
      </c>
      <c r="AM58" s="5">
        <f t="shared" si="9"/>
        <v>1.1451059783096766</v>
      </c>
      <c r="AN58" s="5">
        <f t="shared" si="9"/>
        <v>21.14136689533073</v>
      </c>
      <c r="AO58" s="5">
        <f t="shared" si="9"/>
        <v>40.531008957684293</v>
      </c>
      <c r="AP58" s="5">
        <f t="shared" si="9"/>
        <v>3.650757985270531</v>
      </c>
      <c r="AQ58" s="5">
        <f t="shared" si="9"/>
        <v>1.627407372906807</v>
      </c>
    </row>
    <row r="59" spans="1:44">
      <c r="A59" s="12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4">
      <c r="A60" s="12" t="s">
        <v>54</v>
      </c>
    </row>
    <row r="61" spans="1:44">
      <c r="A61" s="13" t="s">
        <v>56</v>
      </c>
      <c r="B61" t="s">
        <v>57</v>
      </c>
      <c r="C61" t="s">
        <v>59</v>
      </c>
      <c r="D61" t="s">
        <v>58</v>
      </c>
      <c r="E61" t="s">
        <v>59</v>
      </c>
      <c r="F61" t="s">
        <v>59</v>
      </c>
      <c r="G61" t="s">
        <v>60</v>
      </c>
      <c r="H61" t="s">
        <v>61</v>
      </c>
      <c r="I61" t="s">
        <v>61</v>
      </c>
      <c r="L61" t="s">
        <v>62</v>
      </c>
      <c r="M61" t="s">
        <v>62</v>
      </c>
      <c r="N61" t="s">
        <v>62</v>
      </c>
      <c r="O61" t="s">
        <v>62</v>
      </c>
    </row>
    <row r="62" spans="1:44">
      <c r="A62" s="12" t="s">
        <v>47</v>
      </c>
      <c r="B62" t="s">
        <v>55</v>
      </c>
      <c r="AF62" s="5"/>
      <c r="AG62" s="5" t="s">
        <v>53</v>
      </c>
      <c r="AH62" s="5" t="s">
        <v>53</v>
      </c>
    </row>
    <row r="63" spans="1:44">
      <c r="A63" s="12" t="s">
        <v>48</v>
      </c>
      <c r="AL63" t="s">
        <v>51</v>
      </c>
      <c r="AN63" t="s">
        <v>52</v>
      </c>
      <c r="AO63" t="s">
        <v>52</v>
      </c>
    </row>
    <row r="64" spans="1:44">
      <c r="A64" s="12" t="s">
        <v>49</v>
      </c>
      <c r="H64" t="s">
        <v>50</v>
      </c>
      <c r="I64" t="s">
        <v>50</v>
      </c>
      <c r="K64" t="s">
        <v>50</v>
      </c>
    </row>
  </sheetData>
  <conditionalFormatting sqref="B44:AQ44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:AQ43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6:AQ46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9:AQ55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F62:AH62 B57:AQ57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8:AQ59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6:AQ56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5:AQ5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0:AQ5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9"/>
  <sheetViews>
    <sheetView workbookViewId="0">
      <pane xSplit="1" ySplit="1" topLeftCell="B34" activePane="bottomRight" state="frozen"/>
      <selection pane="topRight" activeCell="B1" sqref="B1"/>
      <selection pane="bottomLeft" activeCell="A2" sqref="A2"/>
      <selection pane="bottomRight" activeCell="B48" sqref="B48"/>
    </sheetView>
  </sheetViews>
  <sheetFormatPr baseColWidth="10" defaultColWidth="8.83203125" defaultRowHeight="15"/>
  <cols>
    <col min="1" max="1" width="33" customWidth="1"/>
  </cols>
  <sheetData>
    <row r="1" spans="1:43" ht="64">
      <c r="A1" s="8" t="s">
        <v>42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3" t="s">
        <v>30</v>
      </c>
      <c r="AG1" s="3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3" t="s">
        <v>39</v>
      </c>
      <c r="AP1" s="2" t="s">
        <v>40</v>
      </c>
      <c r="AQ1" s="2" t="s">
        <v>41</v>
      </c>
    </row>
    <row r="2" spans="1:43">
      <c r="A2" s="1" t="s">
        <v>0</v>
      </c>
      <c r="B2" s="6">
        <v>0.1265163925145826</v>
      </c>
      <c r="C2" s="6">
        <v>3.1955675445698232E-6</v>
      </c>
      <c r="D2" s="6">
        <v>3.383847693701069E-9</v>
      </c>
      <c r="E2" s="6">
        <v>1.7811815666275401E-7</v>
      </c>
      <c r="F2" s="6">
        <v>7.972756998059965E-8</v>
      </c>
      <c r="G2" s="6">
        <v>0.24161344860608269</v>
      </c>
      <c r="H2" s="6">
        <v>5.492265319956189E-2</v>
      </c>
      <c r="I2" s="6">
        <v>5.1736132011274353E-4</v>
      </c>
      <c r="J2" s="6">
        <v>1.829322072515964E-2</v>
      </c>
      <c r="K2" s="6">
        <v>5.3180960641380009E-3</v>
      </c>
      <c r="L2" s="6">
        <v>6.8329622649182514E-9</v>
      </c>
      <c r="M2" s="6">
        <v>3.683121591512053E-3</v>
      </c>
      <c r="N2" s="6">
        <v>1.9914760267983141E-7</v>
      </c>
      <c r="O2" s="6">
        <v>2.2379895989272042E-9</v>
      </c>
      <c r="P2" s="6">
        <v>6.5157486413808889E-8</v>
      </c>
      <c r="Q2" s="6">
        <v>4.7309546112641964E-9</v>
      </c>
      <c r="R2" s="6">
        <v>8.3034690472939644E-8</v>
      </c>
      <c r="S2" s="6">
        <v>3.687789467836874E-9</v>
      </c>
      <c r="T2" s="6">
        <v>1.6748944439923279E-8</v>
      </c>
      <c r="U2" s="6">
        <v>1.2155767448634121E-11</v>
      </c>
      <c r="V2" s="6">
        <v>0</v>
      </c>
      <c r="W2" s="6">
        <v>4.966009609688995E-3</v>
      </c>
      <c r="X2" s="6">
        <v>0</v>
      </c>
      <c r="Y2" s="6">
        <v>4.8497952507494668E-8</v>
      </c>
      <c r="Z2" s="6">
        <v>9.7788735524948008E-10</v>
      </c>
      <c r="AA2" s="6">
        <v>0</v>
      </c>
      <c r="AB2" s="6">
        <v>7.5974111131194214E-5</v>
      </c>
      <c r="AC2" s="6">
        <v>6.5500749529491129E-10</v>
      </c>
      <c r="AD2" s="6">
        <v>4.4152278234396661E-8</v>
      </c>
      <c r="AE2" s="6">
        <v>3.5692717129699451E-2</v>
      </c>
      <c r="AF2" s="7">
        <v>1.0066479522730109E-6</v>
      </c>
      <c r="AG2" s="7">
        <v>3.057049960001065E-8</v>
      </c>
      <c r="AH2" s="6">
        <v>1.3014387513771531E-6</v>
      </c>
      <c r="AI2" s="6">
        <v>1.3916436746609011E-4</v>
      </c>
      <c r="AJ2" s="6">
        <v>1.057351053107405E-3</v>
      </c>
      <c r="AK2" s="6">
        <v>1.255545289270544E-5</v>
      </c>
      <c r="AL2" s="6">
        <v>2.030452778124273E-2</v>
      </c>
      <c r="AM2" s="6">
        <v>2.5899219270867529E-4</v>
      </c>
      <c r="AN2" s="6">
        <v>1.5722277992091342E-5</v>
      </c>
      <c r="AO2" s="7">
        <v>4.4990398933139818E-6</v>
      </c>
      <c r="AP2" s="6">
        <v>4.0951078024560969E-5</v>
      </c>
      <c r="AQ2" s="6">
        <v>0</v>
      </c>
    </row>
    <row r="3" spans="1:43">
      <c r="A3" s="1" t="s">
        <v>1</v>
      </c>
      <c r="B3" s="6">
        <v>1.426449872205128E-6</v>
      </c>
      <c r="C3" s="6">
        <v>9.6021337545486848E-2</v>
      </c>
      <c r="D3" s="6">
        <v>2.7726485779935742E-6</v>
      </c>
      <c r="E3" s="6">
        <v>1.059297169337655E-4</v>
      </c>
      <c r="F3" s="6">
        <v>5.7330990583676403E-4</v>
      </c>
      <c r="G3" s="6">
        <v>5.9957302864428076E-6</v>
      </c>
      <c r="H3" s="6">
        <v>2.0552342314428559E-5</v>
      </c>
      <c r="I3" s="6">
        <v>2.1171856310433299E-6</v>
      </c>
      <c r="J3" s="6">
        <v>2.0369397897917189E-6</v>
      </c>
      <c r="K3" s="6">
        <v>1.197011697121606E-4</v>
      </c>
      <c r="L3" s="6">
        <v>9.8403446315129713E-3</v>
      </c>
      <c r="M3" s="6">
        <v>4.9409756498223784E-4</v>
      </c>
      <c r="N3" s="6">
        <v>4.8137835018553406E-3</v>
      </c>
      <c r="O3" s="6">
        <v>9.1265957215038568E-4</v>
      </c>
      <c r="P3" s="6">
        <v>1.688283057161814E-6</v>
      </c>
      <c r="Q3" s="6">
        <v>8.8237397669521283E-7</v>
      </c>
      <c r="R3" s="6">
        <v>9.0057443129963293E-7</v>
      </c>
      <c r="S3" s="6">
        <v>2.5023767023663022E-8</v>
      </c>
      <c r="T3" s="6">
        <v>1.6627942474266449E-7</v>
      </c>
      <c r="U3" s="6">
        <v>8.3153599132466537E-13</v>
      </c>
      <c r="V3" s="6">
        <v>1.109528001123461E-7</v>
      </c>
      <c r="W3" s="6">
        <v>5.8263908461897259E-6</v>
      </c>
      <c r="X3" s="6">
        <v>1.5631317015348651E-5</v>
      </c>
      <c r="Y3" s="6">
        <v>3.3754807762859711E-2</v>
      </c>
      <c r="Z3" s="6">
        <v>3.1776656666397569E-3</v>
      </c>
      <c r="AA3" s="6">
        <v>0</v>
      </c>
      <c r="AB3" s="6">
        <v>1.5722545671162959E-7</v>
      </c>
      <c r="AC3" s="6">
        <v>3.5739957526778798E-10</v>
      </c>
      <c r="AD3" s="6">
        <v>3.0443075383118657E-8</v>
      </c>
      <c r="AE3" s="6">
        <v>3.1333050121209848E-8</v>
      </c>
      <c r="AF3" s="7">
        <v>0</v>
      </c>
      <c r="AG3" s="7">
        <v>2.0077450676621539E-9</v>
      </c>
      <c r="AH3" s="6">
        <v>4.599472108998703E-8</v>
      </c>
      <c r="AI3" s="6">
        <v>1.0625342650408741E-14</v>
      </c>
      <c r="AJ3" s="6">
        <v>3.2529727645100802E-6</v>
      </c>
      <c r="AK3" s="6">
        <v>2.7504149328149448E-7</v>
      </c>
      <c r="AL3" s="6">
        <v>1.500826549500913E-6</v>
      </c>
      <c r="AM3" s="6">
        <v>5.3801828378905273E-6</v>
      </c>
      <c r="AN3" s="6">
        <v>1.551054002938384E-5</v>
      </c>
      <c r="AO3" s="7">
        <v>1.598164173800899E-6</v>
      </c>
      <c r="AP3" s="6">
        <v>3.1101904230378139E-7</v>
      </c>
      <c r="AQ3" s="6">
        <v>2.7262483338839658E-6</v>
      </c>
    </row>
    <row r="4" spans="1:43">
      <c r="A4" s="1" t="s">
        <v>2</v>
      </c>
      <c r="B4" s="6">
        <v>0</v>
      </c>
      <c r="C4" s="6">
        <v>8.8309810351366896E-8</v>
      </c>
      <c r="D4" s="6">
        <v>1.5961715324507041E-5</v>
      </c>
      <c r="E4" s="6">
        <v>1.8901270249260239E-7</v>
      </c>
      <c r="F4" s="6">
        <v>1.4464725407358949E-7</v>
      </c>
      <c r="G4" s="6">
        <v>0</v>
      </c>
      <c r="H4" s="6">
        <v>0</v>
      </c>
      <c r="I4" s="6">
        <v>0</v>
      </c>
      <c r="J4" s="6">
        <v>0</v>
      </c>
      <c r="K4" s="6">
        <v>2.3139695304873061E-8</v>
      </c>
      <c r="L4" s="6">
        <v>0.1761722120318967</v>
      </c>
      <c r="M4" s="6">
        <v>1.6801431811873141E-4</v>
      </c>
      <c r="N4" s="6">
        <v>4.173368292811751E-6</v>
      </c>
      <c r="O4" s="6">
        <v>1.2263101374776811E-6</v>
      </c>
      <c r="P4" s="6">
        <v>1.3774036997752629E-6</v>
      </c>
      <c r="Q4" s="6">
        <v>1.2524433890424781E-6</v>
      </c>
      <c r="R4" s="6">
        <v>1.135736504921699E-6</v>
      </c>
      <c r="S4" s="6">
        <v>4.8827298039035236E-7</v>
      </c>
      <c r="T4" s="6">
        <v>9.7293546756944818E-9</v>
      </c>
      <c r="U4" s="6">
        <v>0</v>
      </c>
      <c r="V4" s="6">
        <v>0</v>
      </c>
      <c r="W4" s="6">
        <v>0</v>
      </c>
      <c r="X4" s="6">
        <v>0</v>
      </c>
      <c r="Y4" s="6">
        <v>4.5390154726475773E-6</v>
      </c>
      <c r="Z4" s="6">
        <v>0.1237323281434738</v>
      </c>
      <c r="AA4" s="6">
        <v>0</v>
      </c>
      <c r="AB4" s="6">
        <v>0</v>
      </c>
      <c r="AC4" s="6">
        <v>0</v>
      </c>
      <c r="AD4" s="6">
        <v>2.56023316803461E-13</v>
      </c>
      <c r="AE4" s="6">
        <v>0</v>
      </c>
      <c r="AF4" s="7">
        <v>0</v>
      </c>
      <c r="AG4" s="7">
        <v>0</v>
      </c>
      <c r="AH4" s="6">
        <v>0</v>
      </c>
      <c r="AI4" s="6">
        <v>0</v>
      </c>
      <c r="AJ4" s="6">
        <v>2.154288929449958E-10</v>
      </c>
      <c r="AK4" s="6">
        <v>0</v>
      </c>
      <c r="AL4" s="6">
        <v>0</v>
      </c>
      <c r="AM4" s="6">
        <v>0</v>
      </c>
      <c r="AN4" s="6">
        <v>0</v>
      </c>
      <c r="AO4" s="7">
        <v>8.510586268484693E-9</v>
      </c>
      <c r="AP4" s="6">
        <v>3.2101535974887428E-10</v>
      </c>
      <c r="AQ4" s="6">
        <v>1.353875946015387E-8</v>
      </c>
    </row>
    <row r="5" spans="1:43">
      <c r="A5" s="1" t="s">
        <v>3</v>
      </c>
      <c r="B5" s="6">
        <v>0</v>
      </c>
      <c r="C5" s="6">
        <v>0</v>
      </c>
      <c r="D5" s="6">
        <v>0</v>
      </c>
      <c r="E5" s="6">
        <v>1.0011538878386659E-3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2.1061520950388511E-6</v>
      </c>
      <c r="M5" s="6">
        <v>1.2050262087474049E-5</v>
      </c>
      <c r="N5" s="6">
        <v>8.2849807002467587E-6</v>
      </c>
      <c r="O5" s="6">
        <v>1.6500345089160269E-2</v>
      </c>
      <c r="P5" s="6">
        <v>5.4558848941999708E-5</v>
      </c>
      <c r="Q5" s="6">
        <v>0</v>
      </c>
      <c r="R5" s="6">
        <v>0</v>
      </c>
      <c r="S5" s="6">
        <v>0</v>
      </c>
      <c r="T5" s="6">
        <v>0</v>
      </c>
      <c r="U5" s="6">
        <v>3.862032111366965E-19</v>
      </c>
      <c r="V5" s="6">
        <v>0</v>
      </c>
      <c r="W5" s="6">
        <v>4.4745949573823452E-8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7">
        <v>0</v>
      </c>
      <c r="AG5" s="7">
        <v>0</v>
      </c>
      <c r="AH5" s="6">
        <v>0</v>
      </c>
      <c r="AI5" s="6">
        <v>0</v>
      </c>
      <c r="AJ5" s="6">
        <v>3.253839761490788E-6</v>
      </c>
      <c r="AK5" s="6">
        <v>0</v>
      </c>
      <c r="AL5" s="6">
        <v>0</v>
      </c>
      <c r="AM5" s="6">
        <v>0</v>
      </c>
      <c r="AN5" s="6">
        <v>0</v>
      </c>
      <c r="AO5" s="7">
        <v>0</v>
      </c>
      <c r="AP5" s="6">
        <v>0</v>
      </c>
      <c r="AQ5" s="6">
        <v>0</v>
      </c>
    </row>
    <row r="6" spans="1:43">
      <c r="A6" s="1" t="s">
        <v>4</v>
      </c>
      <c r="B6" s="6">
        <v>1.2588618878989701E-11</v>
      </c>
      <c r="C6" s="6">
        <v>1.5521398403322591E-4</v>
      </c>
      <c r="D6" s="6">
        <v>0.196111209575935</v>
      </c>
      <c r="E6" s="6">
        <v>9.3860971003413348E-5</v>
      </c>
      <c r="F6" s="6">
        <v>8.9766726636445805E-4</v>
      </c>
      <c r="G6" s="6">
        <v>3.5424977121049531E-7</v>
      </c>
      <c r="H6" s="6">
        <v>1.2925453010635009E-9</v>
      </c>
      <c r="I6" s="6">
        <v>5.0761789296476189E-10</v>
      </c>
      <c r="J6" s="6">
        <v>4.1094399048892274E-9</v>
      </c>
      <c r="K6" s="6">
        <v>1.417763613798901E-6</v>
      </c>
      <c r="L6" s="6">
        <v>2.6409835148800551E-8</v>
      </c>
      <c r="M6" s="6">
        <v>5.9222092215360819E-5</v>
      </c>
      <c r="N6" s="6">
        <v>8.9841814739503121E-3</v>
      </c>
      <c r="O6" s="6">
        <v>4.1043932199012809E-7</v>
      </c>
      <c r="P6" s="6">
        <v>1.5139875750542571E-7</v>
      </c>
      <c r="Q6" s="6">
        <v>2.6466657350853631E-8</v>
      </c>
      <c r="R6" s="6">
        <v>1.9919903074385641E-7</v>
      </c>
      <c r="S6" s="6">
        <v>1.055313716003168E-7</v>
      </c>
      <c r="T6" s="6">
        <v>4.8425366717506363E-7</v>
      </c>
      <c r="U6" s="6">
        <v>1.733450901193643E-8</v>
      </c>
      <c r="V6" s="6">
        <v>6.1157369230402979E-10</v>
      </c>
      <c r="W6" s="6">
        <v>2.4753649282888069E-8</v>
      </c>
      <c r="X6" s="6">
        <v>2.1721758366467361E-6</v>
      </c>
      <c r="Y6" s="6">
        <v>5.2565186144336762E-7</v>
      </c>
      <c r="Z6" s="6">
        <v>0</v>
      </c>
      <c r="AA6" s="6">
        <v>0</v>
      </c>
      <c r="AB6" s="6">
        <v>1.129203457591875E-4</v>
      </c>
      <c r="AC6" s="6">
        <v>1.171376367976736E-8</v>
      </c>
      <c r="AD6" s="6">
        <v>5.6418302300964722E-8</v>
      </c>
      <c r="AE6" s="6">
        <v>1.8791772161173931E-10</v>
      </c>
      <c r="AF6" s="7">
        <v>2.7873559382876479E-14</v>
      </c>
      <c r="AG6" s="7">
        <v>3.5733254060699619E-12</v>
      </c>
      <c r="AH6" s="6">
        <v>1.541725318406914E-12</v>
      </c>
      <c r="AI6" s="6">
        <v>6.850864896786683E-12</v>
      </c>
      <c r="AJ6" s="6">
        <v>2.4371813198769091E-8</v>
      </c>
      <c r="AK6" s="6">
        <v>1.354349347026947E-10</v>
      </c>
      <c r="AL6" s="6">
        <v>1.1329747376313069E-8</v>
      </c>
      <c r="AM6" s="6">
        <v>6.6215555924875786E-10</v>
      </c>
      <c r="AN6" s="6">
        <v>3.4915134983379553E-10</v>
      </c>
      <c r="AO6" s="7">
        <v>1.2155191300111611E-11</v>
      </c>
      <c r="AP6" s="6">
        <v>5.0178393228795642E-9</v>
      </c>
      <c r="AQ6" s="6">
        <v>4.3704717144520416E-9</v>
      </c>
    </row>
    <row r="7" spans="1:43">
      <c r="A7" s="1" t="s">
        <v>5</v>
      </c>
      <c r="B7" s="6">
        <v>4.5766925904539582E-2</v>
      </c>
      <c r="C7" s="6">
        <v>1.3174899229599619E-5</v>
      </c>
      <c r="D7" s="6">
        <v>4.2845593602435901E-6</v>
      </c>
      <c r="E7" s="6">
        <v>1.991941554425792E-4</v>
      </c>
      <c r="F7" s="6">
        <v>6.783811764506487E-5</v>
      </c>
      <c r="G7" s="6">
        <v>6.5720033110274689E-2</v>
      </c>
      <c r="H7" s="6">
        <v>8.9382350685140262E-6</v>
      </c>
      <c r="I7" s="6">
        <v>1.8929277209670931E-3</v>
      </c>
      <c r="J7" s="6">
        <v>4.0317341925497268E-5</v>
      </c>
      <c r="K7" s="6">
        <v>3.5449222141592399E-5</v>
      </c>
      <c r="L7" s="6">
        <v>2.9057260945236039E-4</v>
      </c>
      <c r="M7" s="6">
        <v>1.0145402914639209E-3</v>
      </c>
      <c r="N7" s="6">
        <v>1.297144100402579E-5</v>
      </c>
      <c r="O7" s="6">
        <v>1.06857791559087E-4</v>
      </c>
      <c r="P7" s="6">
        <v>5.5825822229183253E-5</v>
      </c>
      <c r="Q7" s="6">
        <v>1.3136775071989851E-4</v>
      </c>
      <c r="R7" s="6">
        <v>8.4747707759019069E-5</v>
      </c>
      <c r="S7" s="6">
        <v>3.007738091836047E-5</v>
      </c>
      <c r="T7" s="6">
        <v>7.4086345543614211E-5</v>
      </c>
      <c r="U7" s="6">
        <v>1.142787821007568E-4</v>
      </c>
      <c r="V7" s="6">
        <v>1.232669046418145E-4</v>
      </c>
      <c r="W7" s="6">
        <v>1.4383555849100061E-4</v>
      </c>
      <c r="X7" s="6">
        <v>3.856760269890107E-6</v>
      </c>
      <c r="Y7" s="6">
        <v>1.1752929212083829E-4</v>
      </c>
      <c r="Z7" s="6">
        <v>1.6512488328315899E-4</v>
      </c>
      <c r="AA7" s="6">
        <v>4.6856570043285603E-4</v>
      </c>
      <c r="AB7" s="6">
        <v>7.2686978083108959E-6</v>
      </c>
      <c r="AC7" s="6">
        <v>1.8324767706303279E-5</v>
      </c>
      <c r="AD7" s="6">
        <v>1.083844858267966E-4</v>
      </c>
      <c r="AE7" s="6">
        <v>0.1988087791287525</v>
      </c>
      <c r="AF7" s="7">
        <v>1.213743722000896E-4</v>
      </c>
      <c r="AG7" s="7">
        <v>5.5122145544677132E-5</v>
      </c>
      <c r="AH7" s="6">
        <v>2.5016077251496858E-4</v>
      </c>
      <c r="AI7" s="6">
        <v>7.0013331630142486E-4</v>
      </c>
      <c r="AJ7" s="6">
        <v>1.346648877881161E-3</v>
      </c>
      <c r="AK7" s="6">
        <v>1.0263713702793E-4</v>
      </c>
      <c r="AL7" s="6">
        <v>1.222288254413799E-3</v>
      </c>
      <c r="AM7" s="6">
        <v>2.834271506762292E-3</v>
      </c>
      <c r="AN7" s="6">
        <v>6.5362727637459962E-3</v>
      </c>
      <c r="AO7" s="7">
        <v>6.0154136256262525E-4</v>
      </c>
      <c r="AP7" s="6">
        <v>1.6753984306091471E-2</v>
      </c>
      <c r="AQ7" s="6">
        <v>2.8175068738974451E-4</v>
      </c>
    </row>
    <row r="8" spans="1:43">
      <c r="A8" s="1" t="s">
        <v>6</v>
      </c>
      <c r="B8" s="6">
        <v>7.4534205889197212E-9</v>
      </c>
      <c r="C8" s="6">
        <v>5.9141001693020976E-7</v>
      </c>
      <c r="D8" s="6">
        <v>1.4479467082778851E-7</v>
      </c>
      <c r="E8" s="6">
        <v>5.2372007678443599E-7</v>
      </c>
      <c r="F8" s="6">
        <v>1.490106502824434E-5</v>
      </c>
      <c r="G8" s="6">
        <v>3.9912115709514319E-7</v>
      </c>
      <c r="H8" s="6">
        <v>0.18651747964123239</v>
      </c>
      <c r="I8" s="6">
        <v>0.174430154489254</v>
      </c>
      <c r="J8" s="6">
        <v>2.6234623068897221E-4</v>
      </c>
      <c r="K8" s="6">
        <v>1.14385387866445E-3</v>
      </c>
      <c r="L8" s="6">
        <v>1.6904002792461611E-7</v>
      </c>
      <c r="M8" s="6">
        <v>3.9681492220568607E-5</v>
      </c>
      <c r="N8" s="6">
        <v>1.7776808150730321E-7</v>
      </c>
      <c r="O8" s="6">
        <v>4.8164317976258231E-8</v>
      </c>
      <c r="P8" s="6">
        <v>6.5856768378616172E-6</v>
      </c>
      <c r="Q8" s="6">
        <v>6.3896849829589774E-7</v>
      </c>
      <c r="R8" s="6">
        <v>1.3617420230849069E-6</v>
      </c>
      <c r="S8" s="6">
        <v>2.4697400270219888E-6</v>
      </c>
      <c r="T8" s="6">
        <v>2.148528912396816E-6</v>
      </c>
      <c r="U8" s="6">
        <v>5.3067323882188334E-7</v>
      </c>
      <c r="V8" s="6">
        <v>9.8209777160013329E-6</v>
      </c>
      <c r="W8" s="6">
        <v>4.4091093613912039E-3</v>
      </c>
      <c r="X8" s="6">
        <v>1.32990368110563E-5</v>
      </c>
      <c r="Y8" s="6">
        <v>2.3781181609892102E-10</v>
      </c>
      <c r="Z8" s="6">
        <v>5.3134506128595209E-9</v>
      </c>
      <c r="AA8" s="6">
        <v>2.527960686929293E-7</v>
      </c>
      <c r="AB8" s="6">
        <v>2.2050364861422211E-9</v>
      </c>
      <c r="AC8" s="6">
        <v>5.2245373255820748E-7</v>
      </c>
      <c r="AD8" s="6">
        <v>5.7047901608181947E-6</v>
      </c>
      <c r="AE8" s="6">
        <v>2.4947587521446539E-5</v>
      </c>
      <c r="AF8" s="7">
        <v>4.2227078325931558E-8</v>
      </c>
      <c r="AG8" s="7">
        <v>6.270487920076721E-10</v>
      </c>
      <c r="AH8" s="6">
        <v>1.524394309400145E-10</v>
      </c>
      <c r="AI8" s="6">
        <v>2.585629603941515E-6</v>
      </c>
      <c r="AJ8" s="6">
        <v>1.3090515140454589E-4</v>
      </c>
      <c r="AK8" s="6">
        <v>2.0219311611290821E-7</v>
      </c>
      <c r="AL8" s="6">
        <v>6.1849510524303561E-5</v>
      </c>
      <c r="AM8" s="6">
        <v>5.6555612103855777E-5</v>
      </c>
      <c r="AN8" s="6">
        <v>4.1118540644556883E-5</v>
      </c>
      <c r="AO8" s="7">
        <v>4.3213917485674291E-4</v>
      </c>
      <c r="AP8" s="6">
        <v>5.8265700926946803E-6</v>
      </c>
      <c r="AQ8" s="6">
        <v>5.6604948262579267E-5</v>
      </c>
    </row>
    <row r="9" spans="1:43">
      <c r="A9" s="1" t="s">
        <v>7</v>
      </c>
      <c r="B9" s="6">
        <v>1.748516642257841E-7</v>
      </c>
      <c r="C9" s="6">
        <v>1.6231058808747749E-4</v>
      </c>
      <c r="D9" s="6">
        <v>1.7050799797465752E-5</v>
      </c>
      <c r="E9" s="6">
        <v>2.3630101602034721E-5</v>
      </c>
      <c r="F9" s="6">
        <v>3.9159323317305358E-5</v>
      </c>
      <c r="G9" s="6">
        <v>1.253102928063176E-5</v>
      </c>
      <c r="H9" s="6">
        <v>5.4795206238960012E-5</v>
      </c>
      <c r="I9" s="6">
        <v>3.2251234471642569E-2</v>
      </c>
      <c r="J9" s="6">
        <v>5.2530333037128097E-4</v>
      </c>
      <c r="K9" s="6">
        <v>9.3098381847753296E-5</v>
      </c>
      <c r="L9" s="6">
        <v>1.8150597437508489E-5</v>
      </c>
      <c r="M9" s="6">
        <v>2.002529619578026E-5</v>
      </c>
      <c r="N9" s="6">
        <v>6.1544149077590339E-5</v>
      </c>
      <c r="O9" s="6">
        <v>1.4284325569458809E-6</v>
      </c>
      <c r="P9" s="6">
        <v>7.4817919206989398E-6</v>
      </c>
      <c r="Q9" s="6">
        <v>1.6843983048409149E-5</v>
      </c>
      <c r="R9" s="6">
        <v>3.467111001467152E-5</v>
      </c>
      <c r="S9" s="6">
        <v>9.0168210323193386E-5</v>
      </c>
      <c r="T9" s="6">
        <v>1.7816815876697681E-5</v>
      </c>
      <c r="U9" s="6">
        <v>9.663493055463586E-6</v>
      </c>
      <c r="V9" s="6">
        <v>4.7540068744479512E-5</v>
      </c>
      <c r="W9" s="6">
        <v>1.829449609354444E-4</v>
      </c>
      <c r="X9" s="6">
        <v>1.3069158537856241E-4</v>
      </c>
      <c r="Y9" s="6">
        <v>3.450873429881746E-6</v>
      </c>
      <c r="Z9" s="6">
        <v>6.6139372220581043E-5</v>
      </c>
      <c r="AA9" s="6">
        <v>3.6613262580990972E-4</v>
      </c>
      <c r="AB9" s="6">
        <v>4.3613955248023356E-6</v>
      </c>
      <c r="AC9" s="6">
        <v>2.7728105738194601E-5</v>
      </c>
      <c r="AD9" s="6">
        <v>2.073774864921044E-5</v>
      </c>
      <c r="AE9" s="6">
        <v>5.2847576680523468E-5</v>
      </c>
      <c r="AF9" s="7">
        <v>3.1033940566933691E-6</v>
      </c>
      <c r="AG9" s="7">
        <v>1.4951565484211699E-4</v>
      </c>
      <c r="AH9" s="6">
        <v>5.0717536804634939E-5</v>
      </c>
      <c r="AI9" s="6">
        <v>6.3079149526962936E-4</v>
      </c>
      <c r="AJ9" s="6">
        <v>7.2799438554931728E-5</v>
      </c>
      <c r="AK9" s="6">
        <v>1.8032506421058781E-5</v>
      </c>
      <c r="AL9" s="6">
        <v>1.8902464016693339E-4</v>
      </c>
      <c r="AM9" s="6">
        <v>1.039401270611792E-4</v>
      </c>
      <c r="AN9" s="6">
        <v>1.309233658876148E-5</v>
      </c>
      <c r="AO9" s="7">
        <v>1.5679578179921509E-4</v>
      </c>
      <c r="AP9" s="6">
        <v>3.7164734793777342E-3</v>
      </c>
      <c r="AQ9" s="6">
        <v>4.6126786401465506E-3</v>
      </c>
    </row>
    <row r="10" spans="1:43">
      <c r="A10" s="1" t="s">
        <v>8</v>
      </c>
      <c r="B10" s="6">
        <v>4.3474409668461181E-7</v>
      </c>
      <c r="C10" s="6">
        <v>9.7535548454164294E-4</v>
      </c>
      <c r="D10" s="6">
        <v>1.6740572341594419E-5</v>
      </c>
      <c r="E10" s="6">
        <v>2.717445500952706E-5</v>
      </c>
      <c r="F10" s="6">
        <v>1.4844965320836329E-6</v>
      </c>
      <c r="G10" s="6">
        <v>9.0779402025564156E-7</v>
      </c>
      <c r="H10" s="6">
        <v>2.32823710485265E-6</v>
      </c>
      <c r="I10" s="6">
        <v>2.4128903966164639E-6</v>
      </c>
      <c r="J10" s="6">
        <v>0.1510737333292605</v>
      </c>
      <c r="K10" s="6">
        <v>5.9727707919618055E-4</v>
      </c>
      <c r="L10" s="6">
        <v>9.5275926619368642E-7</v>
      </c>
      <c r="M10" s="6">
        <v>4.2907471404549996E-6</v>
      </c>
      <c r="N10" s="6">
        <v>1.5897583266196901E-5</v>
      </c>
      <c r="O10" s="6">
        <v>9.1412141366255372E-8</v>
      </c>
      <c r="P10" s="6">
        <v>1.5763675252689719E-4</v>
      </c>
      <c r="Q10" s="6">
        <v>5.8277371332438566E-6</v>
      </c>
      <c r="R10" s="6">
        <v>5.6918024830032476E-6</v>
      </c>
      <c r="S10" s="6">
        <v>1.046333324260463E-4</v>
      </c>
      <c r="T10" s="6">
        <v>3.9363429851791791E-6</v>
      </c>
      <c r="U10" s="6">
        <v>1.8080031677904921E-6</v>
      </c>
      <c r="V10" s="6">
        <v>9.4007328923119224E-6</v>
      </c>
      <c r="W10" s="6">
        <v>6.2819518270927849E-4</v>
      </c>
      <c r="X10" s="6">
        <v>1.6225148553602231E-5</v>
      </c>
      <c r="Y10" s="6">
        <v>1.9026596900737571E-7</v>
      </c>
      <c r="Z10" s="6">
        <v>9.1535401984847435E-9</v>
      </c>
      <c r="AA10" s="6">
        <v>2.755018479291785E-8</v>
      </c>
      <c r="AB10" s="6">
        <v>7.1035687141225343E-4</v>
      </c>
      <c r="AC10" s="6">
        <v>6.1990896910414896E-7</v>
      </c>
      <c r="AD10" s="6">
        <v>1.6178004959768009E-6</v>
      </c>
      <c r="AE10" s="6">
        <v>4.722438164422913E-7</v>
      </c>
      <c r="AF10" s="7">
        <v>3.2966650547358639E-6</v>
      </c>
      <c r="AG10" s="7">
        <v>1.523202777978274E-6</v>
      </c>
      <c r="AH10" s="6">
        <v>3.4204128123367352E-6</v>
      </c>
      <c r="AI10" s="6">
        <v>9.2258293782733711E-7</v>
      </c>
      <c r="AJ10" s="6">
        <v>1.5083936290832169E-7</v>
      </c>
      <c r="AK10" s="6">
        <v>1.5264726642436271E-6</v>
      </c>
      <c r="AL10" s="6">
        <v>1.7310720083988699E-5</v>
      </c>
      <c r="AM10" s="6">
        <v>1.9059199162316201E-5</v>
      </c>
      <c r="AN10" s="6">
        <v>4.9224992944212787E-6</v>
      </c>
      <c r="AO10" s="7">
        <v>6.9084648705992082E-8</v>
      </c>
      <c r="AP10" s="6">
        <v>1.8287463248136211E-5</v>
      </c>
      <c r="AQ10" s="6">
        <v>1.3710604155868299E-4</v>
      </c>
    </row>
    <row r="11" spans="1:43">
      <c r="A11" s="1" t="s">
        <v>9</v>
      </c>
      <c r="B11" s="6">
        <v>4.1203937519646844E-6</v>
      </c>
      <c r="C11" s="6">
        <v>7.3734370956413881E-8</v>
      </c>
      <c r="D11" s="6">
        <v>6.2945582490079346E-8</v>
      </c>
      <c r="E11" s="6">
        <v>1.089242375383119E-5</v>
      </c>
      <c r="F11" s="6">
        <v>1.591763919104995E-5</v>
      </c>
      <c r="G11" s="6">
        <v>2.12629812907468E-4</v>
      </c>
      <c r="H11" s="6">
        <v>1.973479353439865E-5</v>
      </c>
      <c r="I11" s="6">
        <v>5.1004815340437352E-5</v>
      </c>
      <c r="J11" s="6">
        <v>1.5767087381273839E-4</v>
      </c>
      <c r="K11" s="6">
        <v>8.9156949537691765E-2</v>
      </c>
      <c r="L11" s="6">
        <v>3.4568565739985132E-6</v>
      </c>
      <c r="M11" s="6">
        <v>9.8582704439779633E-5</v>
      </c>
      <c r="N11" s="6">
        <v>3.1818589843122212E-4</v>
      </c>
      <c r="O11" s="6">
        <v>2.9188740463952979E-7</v>
      </c>
      <c r="P11" s="6">
        <v>2.463604174572315E-5</v>
      </c>
      <c r="Q11" s="6">
        <v>2.407763466641786E-5</v>
      </c>
      <c r="R11" s="6">
        <v>4.4835209589930528E-5</v>
      </c>
      <c r="S11" s="6">
        <v>9.3011217852710526E-6</v>
      </c>
      <c r="T11" s="6">
        <v>1.034874123069002E-4</v>
      </c>
      <c r="U11" s="6">
        <v>5.4864699820965807E-5</v>
      </c>
      <c r="V11" s="6">
        <v>5.1821419618107708E-5</v>
      </c>
      <c r="W11" s="6">
        <v>2.4873734747351813E-4</v>
      </c>
      <c r="X11" s="6">
        <v>7.7102019217781423E-7</v>
      </c>
      <c r="Y11" s="6">
        <v>9.8145778417229901E-7</v>
      </c>
      <c r="Z11" s="6">
        <v>9.6319119117071572E-8</v>
      </c>
      <c r="AA11" s="6">
        <v>1.1141023676485939E-6</v>
      </c>
      <c r="AB11" s="6">
        <v>6.0441466755343773E-6</v>
      </c>
      <c r="AC11" s="6">
        <v>2.6610672128693632E-4</v>
      </c>
      <c r="AD11" s="6">
        <v>3.4328299287382821E-5</v>
      </c>
      <c r="AE11" s="6">
        <v>3.5954056353601569E-5</v>
      </c>
      <c r="AF11" s="7">
        <v>2.9072686660590289E-3</v>
      </c>
      <c r="AG11" s="7">
        <v>2.6929060882349442E-3</v>
      </c>
      <c r="AH11" s="6">
        <v>3.2433868940228339E-4</v>
      </c>
      <c r="AI11" s="6">
        <v>1.217568304017567E-2</v>
      </c>
      <c r="AJ11" s="6">
        <v>3.9630012277431939E-4</v>
      </c>
      <c r="AK11" s="6">
        <v>2.8137917530110442E-4</v>
      </c>
      <c r="AL11" s="6">
        <v>2.4386803082998261E-4</v>
      </c>
      <c r="AM11" s="6">
        <v>1.5017219267953721E-4</v>
      </c>
      <c r="AN11" s="6">
        <v>6.6063631037019043E-3</v>
      </c>
      <c r="AO11" s="7">
        <v>1.0112375215478781E-6</v>
      </c>
      <c r="AP11" s="6">
        <v>9.3749746741040238E-3</v>
      </c>
      <c r="AQ11" s="6">
        <v>3.5605714194816532E-3</v>
      </c>
    </row>
    <row r="12" spans="1:43">
      <c r="A12" s="1" t="s">
        <v>10</v>
      </c>
      <c r="B12" s="6">
        <v>9.6982933280975844E-5</v>
      </c>
      <c r="C12" s="6">
        <v>3.7913372247042403E-5</v>
      </c>
      <c r="D12" s="6">
        <v>8.0151587834482431E-6</v>
      </c>
      <c r="E12" s="6">
        <v>9.2041475214440505E-3</v>
      </c>
      <c r="F12" s="6">
        <v>9.3201554582419306E-3</v>
      </c>
      <c r="G12" s="6">
        <v>1.3134076865159719E-6</v>
      </c>
      <c r="H12" s="6">
        <v>2.8219829241921801E-6</v>
      </c>
      <c r="I12" s="6">
        <v>4.197429597400292E-6</v>
      </c>
      <c r="J12" s="6">
        <v>2.6165265447453621E-5</v>
      </c>
      <c r="K12" s="6">
        <v>5.4380776841770303E-6</v>
      </c>
      <c r="L12" s="6">
        <v>9.9457354073953785E-3</v>
      </c>
      <c r="M12" s="6">
        <v>3.3596553325479328E-3</v>
      </c>
      <c r="N12" s="6">
        <v>1.551769755798123E-3</v>
      </c>
      <c r="O12" s="6">
        <v>3.6425983252759012E-3</v>
      </c>
      <c r="P12" s="6">
        <v>6.5162865537202888E-5</v>
      </c>
      <c r="Q12" s="6">
        <v>2.4808007280832269E-5</v>
      </c>
      <c r="R12" s="6">
        <v>1.2062537921472581E-5</v>
      </c>
      <c r="S12" s="6">
        <v>3.9946594870308E-6</v>
      </c>
      <c r="T12" s="6">
        <v>4.5446918536519222E-6</v>
      </c>
      <c r="U12" s="6">
        <v>1.388022519837522E-6</v>
      </c>
      <c r="V12" s="6">
        <v>2.0365929465782811E-5</v>
      </c>
      <c r="W12" s="6">
        <v>1.2718011846869339E-4</v>
      </c>
      <c r="X12" s="6">
        <v>2.8174028787843539E-4</v>
      </c>
      <c r="Y12" s="6">
        <v>4.7941502269000381E-4</v>
      </c>
      <c r="Z12" s="6">
        <v>9.0613887998280528E-4</v>
      </c>
      <c r="AA12" s="6">
        <v>3.71393844326533E-6</v>
      </c>
      <c r="AB12" s="6">
        <v>2.9643325456715021E-4</v>
      </c>
      <c r="AC12" s="6">
        <v>3.7592002753426957E-5</v>
      </c>
      <c r="AD12" s="6">
        <v>1.7193808830718742E-2</v>
      </c>
      <c r="AE12" s="6">
        <v>1.303630070119544E-5</v>
      </c>
      <c r="AF12" s="7">
        <v>4.8324035607827583E-6</v>
      </c>
      <c r="AG12" s="7">
        <v>9.4113299306506024E-5</v>
      </c>
      <c r="AH12" s="6">
        <v>2.677966653727674E-5</v>
      </c>
      <c r="AI12" s="6">
        <v>9.5212395165760833E-4</v>
      </c>
      <c r="AJ12" s="6">
        <v>1.2861181154187821E-4</v>
      </c>
      <c r="AK12" s="6">
        <v>1.454934131398293E-3</v>
      </c>
      <c r="AL12" s="6">
        <v>3.4722570786821012E-4</v>
      </c>
      <c r="AM12" s="6">
        <v>6.2181913775243304E-5</v>
      </c>
      <c r="AN12" s="6">
        <v>3.2569092014660708E-4</v>
      </c>
      <c r="AO12" s="7">
        <v>7.0503406862424776E-7</v>
      </c>
      <c r="AP12" s="6">
        <v>3.9487075306228379E-5</v>
      </c>
      <c r="AQ12" s="6">
        <v>2.045872228510538E-4</v>
      </c>
    </row>
    <row r="13" spans="1:43">
      <c r="A13" s="1" t="s">
        <v>11</v>
      </c>
      <c r="B13" s="6">
        <v>3.1689118671138827E-2</v>
      </c>
      <c r="C13" s="6">
        <v>8.2198046422143618E-4</v>
      </c>
      <c r="D13" s="6">
        <v>8.1196530170884462E-3</v>
      </c>
      <c r="E13" s="6">
        <v>1.187864540862282E-2</v>
      </c>
      <c r="F13" s="6">
        <v>2.4658723365372649E-2</v>
      </c>
      <c r="G13" s="6">
        <v>3.4791501295612231E-4</v>
      </c>
      <c r="H13" s="6">
        <v>1.728428840905593E-2</v>
      </c>
      <c r="I13" s="6">
        <v>5.6163123293070114E-3</v>
      </c>
      <c r="J13" s="6">
        <v>9.3901377617524821E-3</v>
      </c>
      <c r="K13" s="6">
        <v>2.6634106208309461E-2</v>
      </c>
      <c r="L13" s="6">
        <v>5.1079908342065274E-3</v>
      </c>
      <c r="M13" s="6">
        <v>0.21012503778211661</v>
      </c>
      <c r="N13" s="6">
        <v>5.7107427062893937E-3</v>
      </c>
      <c r="O13" s="6">
        <v>3.0380453129565089E-4</v>
      </c>
      <c r="P13" s="6">
        <v>1.696493750770154E-3</v>
      </c>
      <c r="Q13" s="6">
        <v>9.3204560959417055E-4</v>
      </c>
      <c r="R13" s="6">
        <v>1.7733706917030579E-3</v>
      </c>
      <c r="S13" s="6">
        <v>3.0761125856023711E-3</v>
      </c>
      <c r="T13" s="6">
        <v>8.1161030668593821E-3</v>
      </c>
      <c r="U13" s="6">
        <v>1.7218802825411869E-3</v>
      </c>
      <c r="V13" s="6">
        <v>8.5983176424589717E-4</v>
      </c>
      <c r="W13" s="6">
        <v>2.2165951161667662E-2</v>
      </c>
      <c r="X13" s="6">
        <v>5.7535247649838622E-4</v>
      </c>
      <c r="Y13" s="6">
        <v>3.2644898886928132E-7</v>
      </c>
      <c r="Z13" s="6">
        <v>3.666949562707865E-6</v>
      </c>
      <c r="AA13" s="6">
        <v>2.3704858293101601E-2</v>
      </c>
      <c r="AB13" s="6">
        <v>2.702507602196706E-3</v>
      </c>
      <c r="AC13" s="6">
        <v>2.6416587595895151E-5</v>
      </c>
      <c r="AD13" s="6">
        <v>2.8344001662295321E-4</v>
      </c>
      <c r="AE13" s="6">
        <v>1.5946277657939541E-4</v>
      </c>
      <c r="AF13" s="7">
        <v>3.3313577071765737E-5</v>
      </c>
      <c r="AG13" s="7">
        <v>1.361188240945514E-6</v>
      </c>
      <c r="AH13" s="6">
        <v>6.0974838423240893E-6</v>
      </c>
      <c r="AI13" s="6">
        <v>1.4873429237882769E-4</v>
      </c>
      <c r="AJ13" s="6">
        <v>1.4171284718332689E-2</v>
      </c>
      <c r="AK13" s="6">
        <v>5.3587206699851984E-3</v>
      </c>
      <c r="AL13" s="6">
        <v>1.4329943354242791E-2</v>
      </c>
      <c r="AM13" s="6">
        <v>1.3194186608902319E-2</v>
      </c>
      <c r="AN13" s="6">
        <v>2.817287752446062E-3</v>
      </c>
      <c r="AO13" s="7">
        <v>0.3221202059208963</v>
      </c>
      <c r="AP13" s="6">
        <v>5.5371593801245534E-4</v>
      </c>
      <c r="AQ13" s="6">
        <v>7.7960569538235115E-5</v>
      </c>
    </row>
    <row r="14" spans="1:43">
      <c r="A14" s="1" t="s">
        <v>12</v>
      </c>
      <c r="B14" s="6">
        <v>1.0945014226079739E-6</v>
      </c>
      <c r="C14" s="6">
        <v>3.1252772087649753E-5</v>
      </c>
      <c r="D14" s="6">
        <v>9.7158721784015848E-7</v>
      </c>
      <c r="E14" s="6">
        <v>5.9203935844033929E-5</v>
      </c>
      <c r="F14" s="6">
        <v>1.4136581055673469E-3</v>
      </c>
      <c r="G14" s="6">
        <v>3.015971941265058E-5</v>
      </c>
      <c r="H14" s="6">
        <v>1.613786405760095E-6</v>
      </c>
      <c r="I14" s="6">
        <v>3.4472953924858671E-7</v>
      </c>
      <c r="J14" s="6">
        <v>8.6679052422616908E-5</v>
      </c>
      <c r="K14" s="6">
        <v>5.8738738555677394E-6</v>
      </c>
      <c r="L14" s="6">
        <v>2.0017883688410631E-4</v>
      </c>
      <c r="M14" s="6">
        <v>6.1187894688965623E-5</v>
      </c>
      <c r="N14" s="6">
        <v>7.5989920017940138E-2</v>
      </c>
      <c r="O14" s="6">
        <v>3.7801131412836458E-4</v>
      </c>
      <c r="P14" s="6">
        <v>3.0572129807173972E-4</v>
      </c>
      <c r="Q14" s="6">
        <v>5.0730482979845371E-5</v>
      </c>
      <c r="R14" s="6">
        <v>2.0408515389251419E-4</v>
      </c>
      <c r="S14" s="6">
        <v>2.6294448034021133E-4</v>
      </c>
      <c r="T14" s="6">
        <v>1.259230570237638E-3</v>
      </c>
      <c r="U14" s="6">
        <v>4.5491636412333742E-4</v>
      </c>
      <c r="V14" s="6">
        <v>1.9069674917748069E-3</v>
      </c>
      <c r="W14" s="6">
        <v>5.1257185490786733E-5</v>
      </c>
      <c r="X14" s="6">
        <v>4.3788441158068973E-5</v>
      </c>
      <c r="Y14" s="6">
        <v>1.798080200090223E-5</v>
      </c>
      <c r="Z14" s="6">
        <v>3.0583211973234452E-8</v>
      </c>
      <c r="AA14" s="6">
        <v>1.308288057030832E-6</v>
      </c>
      <c r="AB14" s="6">
        <v>4.5444262457964388E-2</v>
      </c>
      <c r="AC14" s="6">
        <v>1.09975480194147E-7</v>
      </c>
      <c r="AD14" s="6">
        <v>3.9363592175104299E-7</v>
      </c>
      <c r="AE14" s="6">
        <v>1.573933562925828E-6</v>
      </c>
      <c r="AF14" s="7">
        <v>3.2014174417837012E-8</v>
      </c>
      <c r="AG14" s="7">
        <v>3.7874429747706208E-9</v>
      </c>
      <c r="AH14" s="6">
        <v>1.2175769501768731E-8</v>
      </c>
      <c r="AI14" s="6">
        <v>1.714878549368393E-7</v>
      </c>
      <c r="AJ14" s="6">
        <v>2.9271998933369221E-4</v>
      </c>
      <c r="AK14" s="6">
        <v>3.7322935941735311E-7</v>
      </c>
      <c r="AL14" s="6">
        <v>1.467603787083663E-4</v>
      </c>
      <c r="AM14" s="6">
        <v>4.5602758463382381E-7</v>
      </c>
      <c r="AN14" s="6">
        <v>5.2999654424127687E-5</v>
      </c>
      <c r="AO14" s="7">
        <v>1.2454000399731379E-6</v>
      </c>
      <c r="AP14" s="6">
        <v>4.1148727163205596E-9</v>
      </c>
      <c r="AQ14" s="6">
        <v>1.6507604664717151E-9</v>
      </c>
    </row>
    <row r="15" spans="1:43">
      <c r="A15" s="1" t="s">
        <v>13</v>
      </c>
      <c r="B15" s="6">
        <v>2.250239636324765E-7</v>
      </c>
      <c r="C15" s="6">
        <v>2.7577131058404468E-3</v>
      </c>
      <c r="D15" s="6">
        <v>7.0877832152229433E-4</v>
      </c>
      <c r="E15" s="6">
        <v>1.8098140214236171E-4</v>
      </c>
      <c r="F15" s="6">
        <v>8.8759541332169678E-4</v>
      </c>
      <c r="G15" s="6">
        <v>1.7493721448053951E-7</v>
      </c>
      <c r="H15" s="6">
        <v>1.5813972972570951E-6</v>
      </c>
      <c r="I15" s="6">
        <v>5.4336384266239531E-7</v>
      </c>
      <c r="J15" s="6">
        <v>2.526658996550782E-4</v>
      </c>
      <c r="K15" s="6">
        <v>3.8360231229389052E-3</v>
      </c>
      <c r="L15" s="6">
        <v>5.6917157053268482E-7</v>
      </c>
      <c r="M15" s="6">
        <v>1.3516750379920009E-4</v>
      </c>
      <c r="N15" s="6">
        <v>1.7735106770501319E-3</v>
      </c>
      <c r="O15" s="6">
        <v>0.14906104260871211</v>
      </c>
      <c r="P15" s="6">
        <v>0.16437356973886791</v>
      </c>
      <c r="Q15" s="6">
        <v>4.4191117288664983E-2</v>
      </c>
      <c r="R15" s="6">
        <v>1.7787227095470079E-2</v>
      </c>
      <c r="S15" s="6">
        <v>1.129724385400931E-2</v>
      </c>
      <c r="T15" s="6">
        <v>6.8901746994840501E-2</v>
      </c>
      <c r="U15" s="6">
        <v>2.2613326405399128E-3</v>
      </c>
      <c r="V15" s="6">
        <v>5.4876764323631083E-3</v>
      </c>
      <c r="W15" s="6">
        <v>6.8534686289194926E-3</v>
      </c>
      <c r="X15" s="6">
        <v>1.8932733492800492E-2</v>
      </c>
      <c r="Y15" s="6">
        <v>3.5220131064108618E-7</v>
      </c>
      <c r="Z15" s="6">
        <v>7.5733097435937924E-6</v>
      </c>
      <c r="AA15" s="6">
        <v>1.5029017081418949E-5</v>
      </c>
      <c r="AB15" s="6">
        <v>1.830935180596472E-2</v>
      </c>
      <c r="AC15" s="6">
        <v>2.8631749306850999E-9</v>
      </c>
      <c r="AD15" s="6">
        <v>8.328823743423341E-7</v>
      </c>
      <c r="AE15" s="6">
        <v>3.7140559832581168E-10</v>
      </c>
      <c r="AF15" s="7">
        <v>1.481864539638585E-10</v>
      </c>
      <c r="AG15" s="7">
        <v>8.5986122786261905E-16</v>
      </c>
      <c r="AH15" s="6">
        <v>3.9855394693207212E-11</v>
      </c>
      <c r="AI15" s="6">
        <v>2.0882029766669641E-11</v>
      </c>
      <c r="AJ15" s="6">
        <v>7.107729239711708E-6</v>
      </c>
      <c r="AK15" s="6">
        <v>1.7014794344871899E-6</v>
      </c>
      <c r="AL15" s="6">
        <v>4.3972767972096218E-6</v>
      </c>
      <c r="AM15" s="6">
        <v>1.1619071176960759E-6</v>
      </c>
      <c r="AN15" s="6">
        <v>2.185539329702665E-7</v>
      </c>
      <c r="AO15" s="7">
        <v>2.5766065966626939E-11</v>
      </c>
      <c r="AP15" s="6">
        <v>2.4143984663465998E-10</v>
      </c>
      <c r="AQ15" s="6">
        <v>4.1203851697513888E-13</v>
      </c>
    </row>
    <row r="16" spans="1:43">
      <c r="A16" s="1" t="s">
        <v>14</v>
      </c>
      <c r="B16" s="6">
        <v>2.6618554412899931E-6</v>
      </c>
      <c r="C16" s="6">
        <v>3.583153007414993E-3</v>
      </c>
      <c r="D16" s="6">
        <v>1.2710904290942061E-6</v>
      </c>
      <c r="E16" s="6">
        <v>3.2769264249409989E-3</v>
      </c>
      <c r="F16" s="6">
        <v>2.526729776693909E-3</v>
      </c>
      <c r="G16" s="6">
        <v>1.574930598913221E-5</v>
      </c>
      <c r="H16" s="6">
        <v>1.01368288126837E-5</v>
      </c>
      <c r="I16" s="6">
        <v>1.519731234486764E-5</v>
      </c>
      <c r="J16" s="6">
        <v>8.8575661357051495E-4</v>
      </c>
      <c r="K16" s="6">
        <v>1.420953202715923E-4</v>
      </c>
      <c r="L16" s="6">
        <v>3.417948848558501E-6</v>
      </c>
      <c r="M16" s="6">
        <v>8.3285386326431254E-5</v>
      </c>
      <c r="N16" s="6">
        <v>1.189160573314661E-3</v>
      </c>
      <c r="O16" s="6">
        <v>7.1957469391094711E-6</v>
      </c>
      <c r="P16" s="6">
        <v>3.2682926383365257E-2</v>
      </c>
      <c r="Q16" s="6">
        <v>4.8788463354604008E-3</v>
      </c>
      <c r="R16" s="6">
        <v>3.5247841171522402E-3</v>
      </c>
      <c r="S16" s="6">
        <v>9.141273113046763E-4</v>
      </c>
      <c r="T16" s="6">
        <v>2.27469997615584E-3</v>
      </c>
      <c r="U16" s="6">
        <v>4.7554433582214651E-4</v>
      </c>
      <c r="V16" s="6">
        <v>2.6915448573625188E-3</v>
      </c>
      <c r="W16" s="6">
        <v>7.1637372436677334E-4</v>
      </c>
      <c r="X16" s="6">
        <v>6.2973005813448469E-3</v>
      </c>
      <c r="Y16" s="6">
        <v>3.0552337710303882E-7</v>
      </c>
      <c r="Z16" s="6">
        <v>7.7149572626559184E-7</v>
      </c>
      <c r="AA16" s="6">
        <v>1.7810595655904601E-3</v>
      </c>
      <c r="AB16" s="6">
        <v>3.8412779601742519E-3</v>
      </c>
      <c r="AC16" s="6">
        <v>1.945301045259274E-7</v>
      </c>
      <c r="AD16" s="6">
        <v>1.8098419073795579E-5</v>
      </c>
      <c r="AE16" s="6">
        <v>1.7631144130182411E-6</v>
      </c>
      <c r="AF16" s="7">
        <v>1.3902080457828591E-6</v>
      </c>
      <c r="AG16" s="7">
        <v>5.0838985397483281E-8</v>
      </c>
      <c r="AH16" s="6">
        <v>1.6382321188509329E-5</v>
      </c>
      <c r="AI16" s="6">
        <v>1.6151490635144829E-3</v>
      </c>
      <c r="AJ16" s="6">
        <v>1.9038158529641721E-3</v>
      </c>
      <c r="AK16" s="6">
        <v>1.690686829442827E-3</v>
      </c>
      <c r="AL16" s="6">
        <v>2.7229533178365831E-4</v>
      </c>
      <c r="AM16" s="6">
        <v>5.4583162855441683E-4</v>
      </c>
      <c r="AN16" s="6">
        <v>2.4108416860987441E-5</v>
      </c>
      <c r="AO16" s="7">
        <v>3.5377286101275598E-8</v>
      </c>
      <c r="AP16" s="6">
        <v>3.583896418192227E-6</v>
      </c>
      <c r="AQ16" s="6">
        <v>1.0212100175665311E-5</v>
      </c>
    </row>
    <row r="17" spans="1:43">
      <c r="A17" s="1" t="s">
        <v>15</v>
      </c>
      <c r="B17" s="6">
        <v>2.3105539967831958E-6</v>
      </c>
      <c r="C17" s="6">
        <v>6.0139540992560226E-4</v>
      </c>
      <c r="D17" s="6">
        <v>3.1921952400890661E-4</v>
      </c>
      <c r="E17" s="6">
        <v>1.579741570560705E-3</v>
      </c>
      <c r="F17" s="6">
        <v>4.6805069708744112E-4</v>
      </c>
      <c r="G17" s="6">
        <v>2.5059835397241538E-6</v>
      </c>
      <c r="H17" s="6">
        <v>1.7187216088667179E-5</v>
      </c>
      <c r="I17" s="6">
        <v>3.3301062886989111E-6</v>
      </c>
      <c r="J17" s="6">
        <v>4.0946096832133963E-5</v>
      </c>
      <c r="K17" s="6">
        <v>1.395178633710289E-5</v>
      </c>
      <c r="L17" s="6">
        <v>1.6024865248950271E-4</v>
      </c>
      <c r="M17" s="6">
        <v>3.3263355119666857E-5</v>
      </c>
      <c r="N17" s="6">
        <v>5.0971327697270515E-4</v>
      </c>
      <c r="O17" s="6">
        <v>1.18327987437644E-4</v>
      </c>
      <c r="P17" s="6">
        <v>1.148720172367708E-3</v>
      </c>
      <c r="Q17" s="6">
        <v>7.205408249396783E-2</v>
      </c>
      <c r="R17" s="6">
        <v>1.3591956526980691E-2</v>
      </c>
      <c r="S17" s="6">
        <v>1.869035447283091E-3</v>
      </c>
      <c r="T17" s="6">
        <v>1.8507201338327801E-3</v>
      </c>
      <c r="U17" s="6">
        <v>8.2735257327545597E-5</v>
      </c>
      <c r="V17" s="6">
        <v>1.702845571543344E-3</v>
      </c>
      <c r="W17" s="6">
        <v>1.837636072057781E-4</v>
      </c>
      <c r="X17" s="6">
        <v>6.0781500191546128E-3</v>
      </c>
      <c r="Y17" s="6">
        <v>2.9610299665704211E-5</v>
      </c>
      <c r="Z17" s="6">
        <v>1.222681879801053E-5</v>
      </c>
      <c r="AA17" s="6">
        <v>2.703087123916703E-5</v>
      </c>
      <c r="AB17" s="6">
        <v>9.1142251409441838E-5</v>
      </c>
      <c r="AC17" s="6">
        <v>1.7539526437183491E-7</v>
      </c>
      <c r="AD17" s="6">
        <v>1.8598880844985439E-4</v>
      </c>
      <c r="AE17" s="6">
        <v>1.02557328419945E-6</v>
      </c>
      <c r="AF17" s="7">
        <v>5.488113966571021E-7</v>
      </c>
      <c r="AG17" s="7">
        <v>1.9192659567961349E-6</v>
      </c>
      <c r="AH17" s="6">
        <v>7.2938144734715232E-7</v>
      </c>
      <c r="AI17" s="6">
        <v>1.8463702016680351E-7</v>
      </c>
      <c r="AJ17" s="6">
        <v>2.5515769721255978E-6</v>
      </c>
      <c r="AK17" s="6">
        <v>4.8011804866659106E-6</v>
      </c>
      <c r="AL17" s="6">
        <v>1.239147310516464E-5</v>
      </c>
      <c r="AM17" s="6">
        <v>6.3415959883588894E-7</v>
      </c>
      <c r="AN17" s="6">
        <v>1.6643483162176619E-5</v>
      </c>
      <c r="AO17" s="7">
        <v>1.3815993847730881E-7</v>
      </c>
      <c r="AP17" s="6">
        <v>3.5964524880949778E-7</v>
      </c>
      <c r="AQ17" s="6">
        <v>1.0346231252237069E-7</v>
      </c>
    </row>
    <row r="18" spans="1:43">
      <c r="A18" s="1" t="s">
        <v>16</v>
      </c>
      <c r="B18" s="6">
        <v>3.4763789877671861E-4</v>
      </c>
      <c r="C18" s="6">
        <v>1.4680644608908501E-3</v>
      </c>
      <c r="D18" s="6">
        <v>5.4883421389879611E-3</v>
      </c>
      <c r="E18" s="6">
        <v>4.3540416293098112E-3</v>
      </c>
      <c r="F18" s="6">
        <v>8.5641586237924713E-3</v>
      </c>
      <c r="G18" s="6">
        <v>3.635019100258832E-7</v>
      </c>
      <c r="H18" s="6">
        <v>4.1220500241200541E-6</v>
      </c>
      <c r="I18" s="6">
        <v>3.2290517931459599E-6</v>
      </c>
      <c r="J18" s="6">
        <v>1.669465794756661E-5</v>
      </c>
      <c r="K18" s="6">
        <v>4.0700892574448699E-5</v>
      </c>
      <c r="L18" s="6">
        <v>1.886376499172945E-5</v>
      </c>
      <c r="M18" s="6">
        <v>2.0909238573233091E-5</v>
      </c>
      <c r="N18" s="6">
        <v>4.3510641272953469E-5</v>
      </c>
      <c r="O18" s="6">
        <v>1.26724770582076E-4</v>
      </c>
      <c r="P18" s="6">
        <v>9.4810686219723076E-5</v>
      </c>
      <c r="Q18" s="6">
        <v>8.7414538285532074E-5</v>
      </c>
      <c r="R18" s="6">
        <v>2.4951647433192059E-2</v>
      </c>
      <c r="S18" s="6">
        <v>6.0900886023301998E-5</v>
      </c>
      <c r="T18" s="6">
        <v>5.5887121570588302E-5</v>
      </c>
      <c r="U18" s="6">
        <v>7.7883837519323153E-4</v>
      </c>
      <c r="V18" s="6">
        <v>3.5330053646975791E-4</v>
      </c>
      <c r="W18" s="6">
        <v>5.9310667103129537E-6</v>
      </c>
      <c r="X18" s="6">
        <v>1.2641888736106049E-3</v>
      </c>
      <c r="Y18" s="6">
        <v>1.3253880045954191E-7</v>
      </c>
      <c r="Z18" s="6">
        <v>4.0838891804090833E-8</v>
      </c>
      <c r="AA18" s="6">
        <v>2.5935453750981289E-5</v>
      </c>
      <c r="AB18" s="6">
        <v>6.5673760992154836E-5</v>
      </c>
      <c r="AC18" s="6">
        <v>1.089827159529409E-9</v>
      </c>
      <c r="AD18" s="6">
        <v>3.0983453420289689E-6</v>
      </c>
      <c r="AE18" s="6">
        <v>2.1889623828389251E-7</v>
      </c>
      <c r="AF18" s="7">
        <v>3.5416421394112667E-8</v>
      </c>
      <c r="AG18" s="7">
        <v>5.0383986023069594E-6</v>
      </c>
      <c r="AH18" s="6">
        <v>6.8833896900650871E-10</v>
      </c>
      <c r="AI18" s="6">
        <v>6.9589314301641919E-7</v>
      </c>
      <c r="AJ18" s="6">
        <v>9.2496644484241037E-8</v>
      </c>
      <c r="AK18" s="6">
        <v>2.1404484252710269E-7</v>
      </c>
      <c r="AL18" s="6">
        <v>1.23166535687122E-5</v>
      </c>
      <c r="AM18" s="6">
        <v>1.127124130817569E-6</v>
      </c>
      <c r="AN18" s="6">
        <v>6.5019751797916842E-7</v>
      </c>
      <c r="AO18" s="7">
        <v>2.374295784442826E-3</v>
      </c>
      <c r="AP18" s="6">
        <v>1.9991112319466291E-8</v>
      </c>
      <c r="AQ18" s="6">
        <v>4.6393490669454597E-9</v>
      </c>
    </row>
    <row r="19" spans="1:43">
      <c r="A19" s="1" t="s">
        <v>17</v>
      </c>
      <c r="B19" s="6">
        <v>3.6316093724143629E-5</v>
      </c>
      <c r="C19" s="6">
        <v>8.3887763513875332E-6</v>
      </c>
      <c r="D19" s="6">
        <v>2.9859546914538962E-7</v>
      </c>
      <c r="E19" s="6">
        <v>1.6318779692969839E-4</v>
      </c>
      <c r="F19" s="6">
        <v>2.0975686817469781E-4</v>
      </c>
      <c r="G19" s="6">
        <v>7.2004568704247673E-8</v>
      </c>
      <c r="H19" s="6">
        <v>1.723700723829951E-7</v>
      </c>
      <c r="I19" s="6">
        <v>4.5612990181070302E-7</v>
      </c>
      <c r="J19" s="6">
        <v>9.1600848855549763E-7</v>
      </c>
      <c r="K19" s="6">
        <v>5.9384156105581357E-7</v>
      </c>
      <c r="L19" s="6">
        <v>7.9448045302375412E-8</v>
      </c>
      <c r="M19" s="6">
        <v>5.8121409767552385E-7</v>
      </c>
      <c r="N19" s="6">
        <v>2.4537786437027688E-5</v>
      </c>
      <c r="O19" s="6">
        <v>1.374546548691836E-7</v>
      </c>
      <c r="P19" s="6">
        <v>2.9881551915034808E-6</v>
      </c>
      <c r="Q19" s="6">
        <v>6.1062218234057429E-4</v>
      </c>
      <c r="R19" s="6">
        <v>1.45583639003029E-3</v>
      </c>
      <c r="S19" s="6">
        <v>0.15272414429833731</v>
      </c>
      <c r="T19" s="6">
        <v>1.090873189184125E-5</v>
      </c>
      <c r="U19" s="6">
        <v>8.1999547350005254E-7</v>
      </c>
      <c r="V19" s="6">
        <v>4.8455938267210782E-5</v>
      </c>
      <c r="W19" s="6">
        <v>1.7296641989023059E-6</v>
      </c>
      <c r="X19" s="6">
        <v>2.5038810109311829E-2</v>
      </c>
      <c r="Y19" s="6">
        <v>1.7455244018036E-8</v>
      </c>
      <c r="Z19" s="6">
        <v>1.035474614505258E-7</v>
      </c>
      <c r="AA19" s="6">
        <v>4.64574908007835E-7</v>
      </c>
      <c r="AB19" s="6">
        <v>1.3254199616368671E-6</v>
      </c>
      <c r="AC19" s="6">
        <v>8.0352697376348323E-8</v>
      </c>
      <c r="AD19" s="6">
        <v>1.3902459100344889E-2</v>
      </c>
      <c r="AE19" s="6">
        <v>2.800585326950586E-6</v>
      </c>
      <c r="AF19" s="7">
        <v>2.812420151681705E-7</v>
      </c>
      <c r="AG19" s="7">
        <v>7.2078696261617558E-7</v>
      </c>
      <c r="AH19" s="6">
        <v>1.0614198999680849E-8</v>
      </c>
      <c r="AI19" s="6">
        <v>2.6808515758858752E-3</v>
      </c>
      <c r="AJ19" s="6">
        <v>1.1193388958140399E-5</v>
      </c>
      <c r="AK19" s="6">
        <v>1.218209058133549E-4</v>
      </c>
      <c r="AL19" s="6">
        <v>8.0913565283760841E-4</v>
      </c>
      <c r="AM19" s="6">
        <v>7.5466837202995537E-3</v>
      </c>
      <c r="AN19" s="6">
        <v>7.4243103380600828E-7</v>
      </c>
      <c r="AO19" s="7">
        <v>8.0098490521489207E-7</v>
      </c>
      <c r="AP19" s="6">
        <v>2.1600061504566712E-6</v>
      </c>
      <c r="AQ19" s="6">
        <v>7.8554310581292625E-5</v>
      </c>
    </row>
    <row r="20" spans="1:43">
      <c r="A20" s="1" t="s">
        <v>18</v>
      </c>
      <c r="B20" s="6">
        <v>1.4972939006296011E-7</v>
      </c>
      <c r="C20" s="6">
        <v>5.8706985111527491E-5</v>
      </c>
      <c r="D20" s="6">
        <v>6.2941587346118494E-6</v>
      </c>
      <c r="E20" s="6">
        <v>1.0359583456890439E-4</v>
      </c>
      <c r="F20" s="6">
        <v>1.813321831539639E-4</v>
      </c>
      <c r="G20" s="6">
        <v>5.1934415911913798E-7</v>
      </c>
      <c r="H20" s="6">
        <v>1.0479317469083331E-6</v>
      </c>
      <c r="I20" s="6">
        <v>3.24298793726179E-7</v>
      </c>
      <c r="J20" s="6">
        <v>1.8568025629467871E-6</v>
      </c>
      <c r="K20" s="6">
        <v>2.035012745711098E-5</v>
      </c>
      <c r="L20" s="6">
        <v>8.7135110032471939E-7</v>
      </c>
      <c r="M20" s="6">
        <v>3.956360558666677E-6</v>
      </c>
      <c r="N20" s="6">
        <v>8.3720129603121808E-6</v>
      </c>
      <c r="O20" s="6">
        <v>1.1324537443632639E-6</v>
      </c>
      <c r="P20" s="6">
        <v>9.225286508246292E-6</v>
      </c>
      <c r="Q20" s="6">
        <v>5.5012472643700509E-3</v>
      </c>
      <c r="R20" s="6">
        <v>3.3444682909799179E-3</v>
      </c>
      <c r="S20" s="6">
        <v>1.614859035041358E-3</v>
      </c>
      <c r="T20" s="6">
        <v>3.9220731513098323E-2</v>
      </c>
      <c r="U20" s="6">
        <v>4.7567099482672794E-3</v>
      </c>
      <c r="V20" s="6">
        <v>5.8550638061015568E-3</v>
      </c>
      <c r="W20" s="6">
        <v>1.100727215231323E-4</v>
      </c>
      <c r="X20" s="6">
        <v>9.1555818347097574E-3</v>
      </c>
      <c r="Y20" s="6">
        <v>8.1710297268205966E-3</v>
      </c>
      <c r="Z20" s="6">
        <v>3.4336037349214899E-6</v>
      </c>
      <c r="AA20" s="6">
        <v>1.573044186583429E-5</v>
      </c>
      <c r="AB20" s="6">
        <v>1.8860300805914529E-3</v>
      </c>
      <c r="AC20" s="6">
        <v>6.9727864534837463E-4</v>
      </c>
      <c r="AD20" s="6">
        <v>4.9279572103861599E-5</v>
      </c>
      <c r="AE20" s="6">
        <v>3.1494767308695718E-6</v>
      </c>
      <c r="AF20" s="7">
        <v>4.2756061438043878E-4</v>
      </c>
      <c r="AG20" s="7">
        <v>7.6665804124604433E-8</v>
      </c>
      <c r="AH20" s="6">
        <v>3.8172972189702079E-8</v>
      </c>
      <c r="AI20" s="6">
        <v>4.1700486596638509E-4</v>
      </c>
      <c r="AJ20" s="6">
        <v>3.1502184608593752E-3</v>
      </c>
      <c r="AK20" s="6">
        <v>9.2379358050467136E-4</v>
      </c>
      <c r="AL20" s="6">
        <v>4.6167094055401208E-4</v>
      </c>
      <c r="AM20" s="6">
        <v>5.2562411740754607E-4</v>
      </c>
      <c r="AN20" s="6">
        <v>3.64334486180414E-7</v>
      </c>
      <c r="AO20" s="7">
        <v>2.8272320453280922E-6</v>
      </c>
      <c r="AP20" s="6">
        <v>1.8434565006248221E-6</v>
      </c>
      <c r="AQ20" s="6">
        <v>3.2483246156862262E-5</v>
      </c>
    </row>
    <row r="21" spans="1:43">
      <c r="A21" s="1" t="s">
        <v>19</v>
      </c>
      <c r="B21" s="6">
        <v>3.1049568121381058E-7</v>
      </c>
      <c r="C21" s="6">
        <v>6.8606006372371359E-6</v>
      </c>
      <c r="D21" s="6">
        <v>1.5791159409570991E-7</v>
      </c>
      <c r="E21" s="6">
        <v>1.106508671176436E-7</v>
      </c>
      <c r="F21" s="6">
        <v>1.1279961139569421E-6</v>
      </c>
      <c r="G21" s="6">
        <v>4.0061046214687781E-7</v>
      </c>
      <c r="H21" s="6">
        <v>1.2451800632172529E-7</v>
      </c>
      <c r="I21" s="6">
        <v>1.1568237833538471E-7</v>
      </c>
      <c r="J21" s="6">
        <v>1.848503402456038E-7</v>
      </c>
      <c r="K21" s="6">
        <v>1.4033121412957231E-5</v>
      </c>
      <c r="L21" s="6">
        <v>4.0502770170557579E-7</v>
      </c>
      <c r="M21" s="6">
        <v>3.8504367760246292E-6</v>
      </c>
      <c r="N21" s="6">
        <v>1.3453867081147581E-6</v>
      </c>
      <c r="O21" s="6">
        <v>8.6695593244670997E-7</v>
      </c>
      <c r="P21" s="6">
        <v>3.9836219813199729E-6</v>
      </c>
      <c r="Q21" s="6">
        <v>2.139561104709007E-3</v>
      </c>
      <c r="R21" s="6">
        <v>5.7508310426542192E-3</v>
      </c>
      <c r="S21" s="6">
        <v>7.2921975703746725E-4</v>
      </c>
      <c r="T21" s="6">
        <v>3.653777174934245E-3</v>
      </c>
      <c r="U21" s="6">
        <v>0.2224743681933396</v>
      </c>
      <c r="V21" s="6">
        <v>5.5015745310915069E-2</v>
      </c>
      <c r="W21" s="6">
        <v>3.004398639470362E-4</v>
      </c>
      <c r="X21" s="6">
        <v>3.7137951129821369E-3</v>
      </c>
      <c r="Y21" s="6">
        <v>1.102692409807817E-5</v>
      </c>
      <c r="Z21" s="6">
        <v>1.351064902736924E-6</v>
      </c>
      <c r="AA21" s="6">
        <v>4.8691925348768952E-6</v>
      </c>
      <c r="AB21" s="6">
        <v>2.2494594918696339E-5</v>
      </c>
      <c r="AC21" s="6">
        <v>2.24826274022472E-4</v>
      </c>
      <c r="AD21" s="6">
        <v>8.0576141855974811E-5</v>
      </c>
      <c r="AE21" s="6">
        <v>1.638820082700875E-5</v>
      </c>
      <c r="AF21" s="7">
        <v>1.127858432910315E-2</v>
      </c>
      <c r="AG21" s="7">
        <v>7.2885585152469943E-6</v>
      </c>
      <c r="AH21" s="6">
        <v>1.879131349353177E-6</v>
      </c>
      <c r="AI21" s="6">
        <v>1.085174157581033E-3</v>
      </c>
      <c r="AJ21" s="6">
        <v>2.892191652255328E-3</v>
      </c>
      <c r="AK21" s="6">
        <v>5.4337954402582551E-3</v>
      </c>
      <c r="AL21" s="6">
        <v>4.373353597910121E-4</v>
      </c>
      <c r="AM21" s="6">
        <v>6.6334068902685513E-3</v>
      </c>
      <c r="AN21" s="6">
        <v>2.872578029928595E-5</v>
      </c>
      <c r="AO21" s="7">
        <v>8.4532514010949221E-6</v>
      </c>
      <c r="AP21" s="6">
        <v>1.0104892709036549E-4</v>
      </c>
      <c r="AQ21" s="6">
        <v>1.6767410497528159E-4</v>
      </c>
    </row>
    <row r="22" spans="1:43">
      <c r="A22" s="1" t="s">
        <v>20</v>
      </c>
      <c r="B22" s="6">
        <v>3.9783995652129964E-9</v>
      </c>
      <c r="C22" s="6">
        <v>1.9585034290757369E-7</v>
      </c>
      <c r="D22" s="6">
        <v>2.9804015561089739E-4</v>
      </c>
      <c r="E22" s="6">
        <v>3.3305916220384721E-6</v>
      </c>
      <c r="F22" s="6">
        <v>3.4013991187777987E-5</v>
      </c>
      <c r="G22" s="6">
        <v>2.643925172211324E-8</v>
      </c>
      <c r="H22" s="6">
        <v>3.9530483980322329E-9</v>
      </c>
      <c r="I22" s="6">
        <v>2.285035983595447E-7</v>
      </c>
      <c r="J22" s="6">
        <v>2.7361302340295381E-9</v>
      </c>
      <c r="K22" s="6">
        <v>2.846272001287429E-8</v>
      </c>
      <c r="L22" s="6">
        <v>1.8567323139873431E-5</v>
      </c>
      <c r="M22" s="6">
        <v>2.1099771920290479E-7</v>
      </c>
      <c r="N22" s="6">
        <v>9.4125371894893602E-7</v>
      </c>
      <c r="O22" s="6">
        <v>1.4767035040705841E-7</v>
      </c>
      <c r="P22" s="6">
        <v>6.7291233776638794E-8</v>
      </c>
      <c r="Q22" s="6">
        <v>2.2924388171004789E-5</v>
      </c>
      <c r="R22" s="6">
        <v>8.0185310362434326E-5</v>
      </c>
      <c r="S22" s="6">
        <v>2.2097433518708448E-5</v>
      </c>
      <c r="T22" s="6">
        <v>5.1405846130575652E-5</v>
      </c>
      <c r="U22" s="6">
        <v>1.5012082832215519E-5</v>
      </c>
      <c r="V22" s="6">
        <v>1.9619841769774191E-2</v>
      </c>
      <c r="W22" s="6">
        <v>9.087867606167878E-6</v>
      </c>
      <c r="X22" s="6">
        <v>1.046320315398522E-5</v>
      </c>
      <c r="Y22" s="6">
        <v>8.0188122247867736E-4</v>
      </c>
      <c r="Z22" s="6">
        <v>6.6631960242007654E-6</v>
      </c>
      <c r="AA22" s="6">
        <v>1.059156811877448E-5</v>
      </c>
      <c r="AB22" s="6">
        <v>1.519032429876461E-6</v>
      </c>
      <c r="AC22" s="6">
        <v>2.2059181367879009E-10</v>
      </c>
      <c r="AD22" s="6">
        <v>3.4271650403796817E-8</v>
      </c>
      <c r="AE22" s="6">
        <v>4.2398073420084079E-10</v>
      </c>
      <c r="AF22" s="7">
        <v>3.09201915461427E-6</v>
      </c>
      <c r="AG22" s="7">
        <v>7.3481385558772762E-10</v>
      </c>
      <c r="AH22" s="6">
        <v>1.645693699208279E-9</v>
      </c>
      <c r="AI22" s="6">
        <v>5.6151060532460128E-8</v>
      </c>
      <c r="AJ22" s="6">
        <v>2.839228690098733E-3</v>
      </c>
      <c r="AK22" s="6">
        <v>3.2482200417084449E-3</v>
      </c>
      <c r="AL22" s="6">
        <v>5.0803569498230341E-5</v>
      </c>
      <c r="AM22" s="6">
        <v>3.8862870346826803E-5</v>
      </c>
      <c r="AN22" s="6">
        <v>7.0945509515560551E-4</v>
      </c>
      <c r="AO22" s="7">
        <v>1.705115054433256E-7</v>
      </c>
      <c r="AP22" s="6">
        <v>1.2042742268957341E-5</v>
      </c>
      <c r="AQ22" s="6">
        <v>3.765101140694626E-7</v>
      </c>
    </row>
    <row r="23" spans="1:43">
      <c r="A23" s="1" t="s">
        <v>21</v>
      </c>
      <c r="B23" s="6">
        <v>1.2888129528867019E-8</v>
      </c>
      <c r="C23" s="6">
        <v>6.1985652097162813E-6</v>
      </c>
      <c r="D23" s="6">
        <v>3.5335750833506859E-6</v>
      </c>
      <c r="E23" s="6">
        <v>2.5935692918394271E-6</v>
      </c>
      <c r="F23" s="6">
        <v>5.3435214075191736E-6</v>
      </c>
      <c r="G23" s="6">
        <v>2.5715768602065848E-7</v>
      </c>
      <c r="H23" s="6">
        <v>2.7324847709579299E-7</v>
      </c>
      <c r="I23" s="6">
        <v>1.1845257144921149E-5</v>
      </c>
      <c r="J23" s="6">
        <v>7.0575389905255187E-7</v>
      </c>
      <c r="K23" s="6">
        <v>1.5251155704115839E-3</v>
      </c>
      <c r="L23" s="6">
        <v>2.873225275241488E-6</v>
      </c>
      <c r="M23" s="6">
        <v>1.7118485094732081E-5</v>
      </c>
      <c r="N23" s="6">
        <v>1.8140388053790868E-5</v>
      </c>
      <c r="O23" s="6">
        <v>6.6523900350191701E-3</v>
      </c>
      <c r="P23" s="6">
        <v>4.6184209000083509E-4</v>
      </c>
      <c r="Q23" s="6">
        <v>9.6435350415928574E-7</v>
      </c>
      <c r="R23" s="6">
        <v>3.4194352693574311E-7</v>
      </c>
      <c r="S23" s="6">
        <v>1.9914912166854282E-6</v>
      </c>
      <c r="T23" s="6">
        <v>1.479261631785813E-6</v>
      </c>
      <c r="U23" s="6">
        <v>2.360721102157323E-6</v>
      </c>
      <c r="V23" s="6">
        <v>4.618343659800013E-7</v>
      </c>
      <c r="W23" s="6">
        <v>6.2775913682197329E-2</v>
      </c>
      <c r="X23" s="6">
        <v>1.3435298871237371E-5</v>
      </c>
      <c r="Y23" s="6">
        <v>2.124193070681067E-6</v>
      </c>
      <c r="Z23" s="6">
        <v>8.593575380446757E-7</v>
      </c>
      <c r="AA23" s="6">
        <v>7.4257492689406571E-7</v>
      </c>
      <c r="AB23" s="6">
        <v>5.562450482586125E-7</v>
      </c>
      <c r="AC23" s="6">
        <v>1.8007763024946988E-8</v>
      </c>
      <c r="AD23" s="6">
        <v>2.1366289363421871E-7</v>
      </c>
      <c r="AE23" s="6">
        <v>4.2276890380998051E-7</v>
      </c>
      <c r="AF23" s="7">
        <v>1.44278144063762E-7</v>
      </c>
      <c r="AG23" s="7">
        <v>1.507445624846835E-8</v>
      </c>
      <c r="AH23" s="6">
        <v>1.6114320790057239E-5</v>
      </c>
      <c r="AI23" s="6">
        <v>1.6048665514962709E-4</v>
      </c>
      <c r="AJ23" s="6">
        <v>1.516377361196606E-4</v>
      </c>
      <c r="AK23" s="6">
        <v>2.6332898076252871E-4</v>
      </c>
      <c r="AL23" s="6">
        <v>1.053053448391136E-4</v>
      </c>
      <c r="AM23" s="6">
        <v>2.25043368926276E-4</v>
      </c>
      <c r="AN23" s="6">
        <v>1.8352537860805639E-6</v>
      </c>
      <c r="AO23" s="7">
        <v>4.0603404607624409E-7</v>
      </c>
      <c r="AP23" s="6">
        <v>6.0541751895347723E-5</v>
      </c>
      <c r="AQ23" s="6">
        <v>2.5731347434822771E-7</v>
      </c>
    </row>
    <row r="24" spans="1:43">
      <c r="A24" s="1" t="s">
        <v>22</v>
      </c>
      <c r="B24" s="6">
        <v>3.715135782001763E-8</v>
      </c>
      <c r="C24" s="6">
        <v>1.130473691702775E-6</v>
      </c>
      <c r="D24" s="6">
        <v>3.773248310467393E-6</v>
      </c>
      <c r="E24" s="6">
        <v>5.7210079447504127E-6</v>
      </c>
      <c r="F24" s="6">
        <v>1.4588579376684851E-6</v>
      </c>
      <c r="G24" s="6">
        <v>4.5289061079107099E-8</v>
      </c>
      <c r="H24" s="6">
        <v>3.386396092594325E-8</v>
      </c>
      <c r="I24" s="6">
        <v>7.2634059612744669E-8</v>
      </c>
      <c r="J24" s="6">
        <v>1.2080693062015421E-7</v>
      </c>
      <c r="K24" s="6">
        <v>2.7359047574083358E-7</v>
      </c>
      <c r="L24" s="6">
        <v>1.3619549338688671E-6</v>
      </c>
      <c r="M24" s="6">
        <v>4.6336605282977478E-7</v>
      </c>
      <c r="N24" s="6">
        <v>7.6895191263899875E-6</v>
      </c>
      <c r="O24" s="6">
        <v>4.8893491998157558E-7</v>
      </c>
      <c r="P24" s="6">
        <v>1.817721844589332E-7</v>
      </c>
      <c r="Q24" s="6">
        <v>1.4614502268705451E-6</v>
      </c>
      <c r="R24" s="6">
        <v>6.142014409783308E-6</v>
      </c>
      <c r="S24" s="6">
        <v>7.7978202272509952E-7</v>
      </c>
      <c r="T24" s="6">
        <v>2.7742223601539272E-7</v>
      </c>
      <c r="U24" s="6">
        <v>3.448029775406811E-7</v>
      </c>
      <c r="V24" s="6">
        <v>2.0060591988222551E-7</v>
      </c>
      <c r="W24" s="6">
        <v>5.514326947565561E-7</v>
      </c>
      <c r="X24" s="6">
        <v>1.225626547981124E-6</v>
      </c>
      <c r="Y24" s="6">
        <v>4.1787772557797633E-5</v>
      </c>
      <c r="Z24" s="6">
        <v>7.6313319684777893E-6</v>
      </c>
      <c r="AA24" s="6">
        <v>1.2915808647623551E-5</v>
      </c>
      <c r="AB24" s="6">
        <v>1.1580760070787669E-6</v>
      </c>
      <c r="AC24" s="6">
        <v>3.6147695085154602E-9</v>
      </c>
      <c r="AD24" s="6">
        <v>5.0136164583685762E-7</v>
      </c>
      <c r="AE24" s="6">
        <v>4.3432516870651977E-9</v>
      </c>
      <c r="AF24" s="7">
        <v>2.1788196046564221E-7</v>
      </c>
      <c r="AG24" s="7">
        <v>4.082610435168645E-9</v>
      </c>
      <c r="AH24" s="6">
        <v>1.046140835820178E-7</v>
      </c>
      <c r="AI24" s="6">
        <v>2.6005958384975752E-6</v>
      </c>
      <c r="AJ24" s="6">
        <v>1.560938074602059E-6</v>
      </c>
      <c r="AK24" s="6">
        <v>1.9992220304883489E-7</v>
      </c>
      <c r="AL24" s="6">
        <v>2.1672919358075071E-6</v>
      </c>
      <c r="AM24" s="6">
        <v>1.7295225028915659E-8</v>
      </c>
      <c r="AN24" s="6">
        <v>1.3093334284063099E-7</v>
      </c>
      <c r="AO24" s="7">
        <v>1.354008571462026E-8</v>
      </c>
      <c r="AP24" s="6">
        <v>3.2291894110395848E-7</v>
      </c>
      <c r="AQ24" s="6">
        <v>1.908403635355858E-6</v>
      </c>
    </row>
    <row r="25" spans="1:43">
      <c r="A25" s="1" t="s">
        <v>23</v>
      </c>
      <c r="B25" s="6">
        <v>4.4553988976515831E-4</v>
      </c>
      <c r="C25" s="6">
        <v>5.5801936570487E-3</v>
      </c>
      <c r="D25" s="6">
        <v>9.9874166105832617E-3</v>
      </c>
      <c r="E25" s="6">
        <v>4.5095589018948758E-2</v>
      </c>
      <c r="F25" s="6">
        <v>1.885640602484873E-2</v>
      </c>
      <c r="G25" s="6">
        <v>8.8726657207947355E-5</v>
      </c>
      <c r="H25" s="6">
        <v>4.3529968136719318E-4</v>
      </c>
      <c r="I25" s="6">
        <v>9.9296952277169994E-5</v>
      </c>
      <c r="J25" s="6">
        <v>7.0184368275979614E-4</v>
      </c>
      <c r="K25" s="6">
        <v>6.3130986597984158E-4</v>
      </c>
      <c r="L25" s="6">
        <v>2.1814308044624539E-3</v>
      </c>
      <c r="M25" s="6">
        <v>2.622042838676081E-3</v>
      </c>
      <c r="N25" s="6">
        <v>5.5601556406680436E-3</v>
      </c>
      <c r="O25" s="6">
        <v>6.7376575498909784E-3</v>
      </c>
      <c r="P25" s="6">
        <v>3.856255562399154E-3</v>
      </c>
      <c r="Q25" s="6">
        <v>5.5398407997996545E-4</v>
      </c>
      <c r="R25" s="6">
        <v>4.7960685802371533E-4</v>
      </c>
      <c r="S25" s="6">
        <v>1.4236885643348959E-4</v>
      </c>
      <c r="T25" s="6">
        <v>2.4969337654934059E-4</v>
      </c>
      <c r="U25" s="6">
        <v>2.72420193151943E-4</v>
      </c>
      <c r="V25" s="6">
        <v>4.4483785875584032E-4</v>
      </c>
      <c r="W25" s="6">
        <v>9.2410186659801067E-4</v>
      </c>
      <c r="X25" s="6">
        <v>1.253006402457009E-3</v>
      </c>
      <c r="Y25" s="6">
        <v>0.20247365503735179</v>
      </c>
      <c r="Z25" s="6">
        <v>2.2570740180370761E-3</v>
      </c>
      <c r="AA25" s="6">
        <v>6.7352666973695699E-2</v>
      </c>
      <c r="AB25" s="6">
        <v>3.8614042211362963E-4</v>
      </c>
      <c r="AC25" s="6">
        <v>5.5463779226849969E-4</v>
      </c>
      <c r="AD25" s="6">
        <v>5.0889063454933974E-4</v>
      </c>
      <c r="AE25" s="6">
        <v>2.14400378223762E-4</v>
      </c>
      <c r="AF25" s="7">
        <v>3.4946582411105368E-4</v>
      </c>
      <c r="AG25" s="7">
        <v>1.277030365527676E-4</v>
      </c>
      <c r="AH25" s="6">
        <v>2.377216578351855E-4</v>
      </c>
      <c r="AI25" s="6">
        <v>3.683137935089213E-5</v>
      </c>
      <c r="AJ25" s="6">
        <v>5.6699677568265098E-4</v>
      </c>
      <c r="AK25" s="6">
        <v>5.8927083125649959E-5</v>
      </c>
      <c r="AL25" s="6">
        <v>2.0725996852674409E-3</v>
      </c>
      <c r="AM25" s="6">
        <v>5.9141186857529547E-4</v>
      </c>
      <c r="AN25" s="6">
        <v>4.9762856650049328E-4</v>
      </c>
      <c r="AO25" s="7">
        <v>1.2502783859554039E-4</v>
      </c>
      <c r="AP25" s="6">
        <v>4.4102056148358302E-4</v>
      </c>
      <c r="AQ25" s="6">
        <v>5.2162084543055974E-4</v>
      </c>
    </row>
    <row r="26" spans="1:43">
      <c r="A26" s="1" t="s">
        <v>24</v>
      </c>
      <c r="B26" s="6">
        <v>9.9302180404079188E-8</v>
      </c>
      <c r="C26" s="6">
        <v>6.4634544358808407E-8</v>
      </c>
      <c r="D26" s="6">
        <v>3.1447776502982598E-7</v>
      </c>
      <c r="E26" s="6">
        <v>1.077810839074866E-8</v>
      </c>
      <c r="F26" s="6">
        <v>2.820024560235356E-6</v>
      </c>
      <c r="G26" s="6">
        <v>2.5090650588512718E-7</v>
      </c>
      <c r="H26" s="6">
        <v>8.0887174684531752E-8</v>
      </c>
      <c r="I26" s="6">
        <v>1.2138683259752481E-7</v>
      </c>
      <c r="J26" s="6">
        <v>1.7833629161013261E-8</v>
      </c>
      <c r="K26" s="6">
        <v>2.098915675973875E-6</v>
      </c>
      <c r="L26" s="6">
        <v>1.8334277973970239E-5</v>
      </c>
      <c r="M26" s="6">
        <v>3.8911241874534799E-6</v>
      </c>
      <c r="N26" s="6">
        <v>2.420798435389358E-7</v>
      </c>
      <c r="O26" s="6">
        <v>1.542746593172919E-7</v>
      </c>
      <c r="P26" s="6">
        <v>1.3362316236978709E-6</v>
      </c>
      <c r="Q26" s="6">
        <v>2.2725665777048569E-7</v>
      </c>
      <c r="R26" s="6">
        <v>1.3262428076972219E-6</v>
      </c>
      <c r="S26" s="6">
        <v>1.504956437950642E-7</v>
      </c>
      <c r="T26" s="6">
        <v>2.270773317361498E-7</v>
      </c>
      <c r="U26" s="6">
        <v>4.2222666490323901E-8</v>
      </c>
      <c r="V26" s="6">
        <v>4.0843836286000303E-8</v>
      </c>
      <c r="W26" s="6">
        <v>2.9951172308531211E-5</v>
      </c>
      <c r="X26" s="6">
        <v>1.025136857692113E-4</v>
      </c>
      <c r="Y26" s="6">
        <v>1.8763576285078031E-5</v>
      </c>
      <c r="Z26" s="6">
        <v>5.6903503057259212E-2</v>
      </c>
      <c r="AA26" s="6">
        <v>8.3685248321919891E-10</v>
      </c>
      <c r="AB26" s="6">
        <v>4.2129768504622188E-10</v>
      </c>
      <c r="AC26" s="6">
        <v>4.0955243461168087E-8</v>
      </c>
      <c r="AD26" s="6">
        <v>7.174033856753297E-4</v>
      </c>
      <c r="AE26" s="6">
        <v>8.0954475892111265E-5</v>
      </c>
      <c r="AF26" s="7">
        <v>2.477768556812807E-8</v>
      </c>
      <c r="AG26" s="7">
        <v>6.0665048056504534E-9</v>
      </c>
      <c r="AH26" s="6">
        <v>4.6093569967154129E-5</v>
      </c>
      <c r="AI26" s="6">
        <v>5.4690937700719399E-7</v>
      </c>
      <c r="AJ26" s="6">
        <v>1.9567354652151401E-6</v>
      </c>
      <c r="AK26" s="6">
        <v>4.2692433077691402E-7</v>
      </c>
      <c r="AL26" s="6">
        <v>3.9463516413801419E-6</v>
      </c>
      <c r="AM26" s="6">
        <v>6.1808365413920993E-5</v>
      </c>
      <c r="AN26" s="6">
        <v>1.1972783956373479E-5</v>
      </c>
      <c r="AO26" s="7">
        <v>7.9170786505780409E-7</v>
      </c>
      <c r="AP26" s="6">
        <v>1.4083469543786191E-5</v>
      </c>
      <c r="AQ26" s="6">
        <v>4.6086776589826342E-7</v>
      </c>
    </row>
    <row r="27" spans="1:43">
      <c r="A27" s="1" t="s">
        <v>25</v>
      </c>
      <c r="B27" s="6">
        <v>6.727658267822317E-9</v>
      </c>
      <c r="C27" s="6">
        <v>2.5018323324900059E-7</v>
      </c>
      <c r="D27" s="6">
        <v>3.0345787246265952E-6</v>
      </c>
      <c r="E27" s="6">
        <v>5.1718127115662998E-7</v>
      </c>
      <c r="F27" s="6">
        <v>1.5472899600642989E-6</v>
      </c>
      <c r="G27" s="6">
        <v>1.76792616061237E-6</v>
      </c>
      <c r="H27" s="6">
        <v>1.514441527971104E-7</v>
      </c>
      <c r="I27" s="6">
        <v>3.1184323810140452E-7</v>
      </c>
      <c r="J27" s="6">
        <v>3.6385574628243298E-7</v>
      </c>
      <c r="K27" s="6">
        <v>1.192067071970037E-6</v>
      </c>
      <c r="L27" s="6">
        <v>6.1153585920054611E-7</v>
      </c>
      <c r="M27" s="6">
        <v>7.1749611470375902E-7</v>
      </c>
      <c r="N27" s="6">
        <v>1.1837135433943181E-6</v>
      </c>
      <c r="O27" s="6">
        <v>3.0125086938024262E-7</v>
      </c>
      <c r="P27" s="6">
        <v>1.7044049458698949E-7</v>
      </c>
      <c r="Q27" s="6">
        <v>7.8631248408588021E-7</v>
      </c>
      <c r="R27" s="6">
        <v>4.8636531145644527E-7</v>
      </c>
      <c r="S27" s="6">
        <v>2.165259928840888E-7</v>
      </c>
      <c r="T27" s="6">
        <v>5.9629257357073511E-7</v>
      </c>
      <c r="U27" s="6">
        <v>5.6021981564410581E-7</v>
      </c>
      <c r="V27" s="6">
        <v>1.3093976655910751E-6</v>
      </c>
      <c r="W27" s="6">
        <v>1.0500574266898811E-5</v>
      </c>
      <c r="X27" s="6">
        <v>2.4187276537360488E-6</v>
      </c>
      <c r="Y27" s="6">
        <v>7.1484708689712961E-6</v>
      </c>
      <c r="Z27" s="6">
        <v>7.6461368086400751E-7</v>
      </c>
      <c r="AA27" s="6">
        <v>1.100618487165682E-2</v>
      </c>
      <c r="AB27" s="6">
        <v>1.8523865200012571E-6</v>
      </c>
      <c r="AC27" s="6">
        <v>1.0558053924105461E-6</v>
      </c>
      <c r="AD27" s="6">
        <v>4.5699055273122328E-7</v>
      </c>
      <c r="AE27" s="6">
        <v>1.6631376409276941E-5</v>
      </c>
      <c r="AF27" s="7">
        <v>2.8240319015412582E-7</v>
      </c>
      <c r="AG27" s="7">
        <v>9.1545157537468201E-7</v>
      </c>
      <c r="AH27" s="6">
        <v>3.5536489813314439E-6</v>
      </c>
      <c r="AI27" s="6">
        <v>3.6533048169563518E-8</v>
      </c>
      <c r="AJ27" s="6">
        <v>1.512409009504034E-5</v>
      </c>
      <c r="AK27" s="6">
        <v>1.5058379786869261E-7</v>
      </c>
      <c r="AL27" s="6">
        <v>2.1453631227799091E-5</v>
      </c>
      <c r="AM27" s="6">
        <v>9.1814681279350712E-6</v>
      </c>
      <c r="AN27" s="6">
        <v>7.9640890062955881E-6</v>
      </c>
      <c r="AO27" s="7">
        <v>1.2334821093765531E-6</v>
      </c>
      <c r="AP27" s="6">
        <v>1.341144899042287E-5</v>
      </c>
      <c r="AQ27" s="6">
        <v>3.5393026096511309E-6</v>
      </c>
    </row>
    <row r="28" spans="1:43">
      <c r="A28" s="1" t="s">
        <v>26</v>
      </c>
      <c r="B28" s="6">
        <v>2.3237328840157418E-6</v>
      </c>
      <c r="C28" s="6">
        <v>1.446250124115397E-6</v>
      </c>
      <c r="D28" s="6">
        <v>5.529824128495988E-7</v>
      </c>
      <c r="E28" s="6">
        <v>2.776233659811784E-7</v>
      </c>
      <c r="F28" s="6">
        <v>2.4902060850083901E-7</v>
      </c>
      <c r="G28" s="6">
        <v>5.9144408397301718E-8</v>
      </c>
      <c r="H28" s="6">
        <v>1.6214981739428579E-7</v>
      </c>
      <c r="I28" s="6">
        <v>1.2792971202145079E-7</v>
      </c>
      <c r="J28" s="6">
        <v>4.5678185404505992E-7</v>
      </c>
      <c r="K28" s="6">
        <v>1.2742314078366699E-7</v>
      </c>
      <c r="L28" s="6">
        <v>6.9015108186840507E-8</v>
      </c>
      <c r="M28" s="6">
        <v>2.3440420337407649E-7</v>
      </c>
      <c r="N28" s="6">
        <v>1.103755470061308E-7</v>
      </c>
      <c r="O28" s="6">
        <v>5.0828629875205517E-8</v>
      </c>
      <c r="P28" s="6">
        <v>8.7809558390446218E-8</v>
      </c>
      <c r="Q28" s="6">
        <v>6.5407653868770396E-7</v>
      </c>
      <c r="R28" s="6">
        <v>2.196356131803538E-7</v>
      </c>
      <c r="S28" s="6">
        <v>9.1238154754501945E-8</v>
      </c>
      <c r="T28" s="6">
        <v>1.175672168284084E-7</v>
      </c>
      <c r="U28" s="6">
        <v>1.0519274794911761E-6</v>
      </c>
      <c r="V28" s="6">
        <v>2.5093097315904088E-7</v>
      </c>
      <c r="W28" s="6">
        <v>1.8689820942811691E-6</v>
      </c>
      <c r="X28" s="6">
        <v>2.248481506691891E-6</v>
      </c>
      <c r="Y28" s="6">
        <v>3.3703015185361072E-5</v>
      </c>
      <c r="Z28" s="6">
        <v>4.6639177813509892E-7</v>
      </c>
      <c r="AA28" s="6">
        <v>1.433136358027328E-5</v>
      </c>
      <c r="AB28" s="6">
        <v>2.336055167105213E-3</v>
      </c>
      <c r="AC28" s="6">
        <v>7.6617022619303466E-6</v>
      </c>
      <c r="AD28" s="6">
        <v>7.5369640842414321E-6</v>
      </c>
      <c r="AE28" s="6">
        <v>1.0018160562042511E-5</v>
      </c>
      <c r="AF28" s="7">
        <v>3.5347825390312579E-6</v>
      </c>
      <c r="AG28" s="7">
        <v>4.199511762631214E-5</v>
      </c>
      <c r="AH28" s="6">
        <v>2.3124357273809439E-3</v>
      </c>
      <c r="AI28" s="6">
        <v>5.107762730778192E-7</v>
      </c>
      <c r="AJ28" s="6">
        <v>1.064872842208013E-5</v>
      </c>
      <c r="AK28" s="6">
        <v>2.5183600548147602E-6</v>
      </c>
      <c r="AL28" s="6">
        <v>2.4886917209773882E-4</v>
      </c>
      <c r="AM28" s="6">
        <v>1.4098263748910351E-5</v>
      </c>
      <c r="AN28" s="6">
        <v>4.6275463386518349E-4</v>
      </c>
      <c r="AO28" s="7">
        <v>1.4103409257746711E-5</v>
      </c>
      <c r="AP28" s="6">
        <v>1.7733618165166319E-4</v>
      </c>
      <c r="AQ28" s="6">
        <v>9.6603508778790061E-4</v>
      </c>
    </row>
    <row r="29" spans="1:43">
      <c r="A29" s="1" t="s">
        <v>27</v>
      </c>
      <c r="B29" s="6">
        <v>4.1487735142335946E-3</v>
      </c>
      <c r="C29" s="6">
        <v>2.8208553401973761E-3</v>
      </c>
      <c r="D29" s="6">
        <v>4.0979646074272498E-4</v>
      </c>
      <c r="E29" s="6">
        <v>2.986556017609894E-3</v>
      </c>
      <c r="F29" s="6">
        <v>3.168110404282012E-3</v>
      </c>
      <c r="G29" s="6">
        <v>8.5178099402681319E-3</v>
      </c>
      <c r="H29" s="6">
        <v>3.7525656120738272E-3</v>
      </c>
      <c r="I29" s="6">
        <v>1.125234625547791E-2</v>
      </c>
      <c r="J29" s="6">
        <v>1.4899373295179199E-2</v>
      </c>
      <c r="K29" s="6">
        <v>8.7707824328416145E-3</v>
      </c>
      <c r="L29" s="6">
        <v>3.2498527470387019E-3</v>
      </c>
      <c r="M29" s="6">
        <v>5.4543806385127479E-3</v>
      </c>
      <c r="N29" s="6">
        <v>5.7379461139771158E-3</v>
      </c>
      <c r="O29" s="6">
        <v>1.667326916870002E-3</v>
      </c>
      <c r="P29" s="6">
        <v>3.3926965311599729E-3</v>
      </c>
      <c r="Q29" s="6">
        <v>5.1995713759977807E-3</v>
      </c>
      <c r="R29" s="6">
        <v>5.4248001107020469E-3</v>
      </c>
      <c r="S29" s="6">
        <v>1.0882581884823319E-2</v>
      </c>
      <c r="T29" s="6">
        <v>6.6143762724673698E-3</v>
      </c>
      <c r="U29" s="6">
        <v>7.7317780653042229E-3</v>
      </c>
      <c r="V29" s="6">
        <v>6.6345067882759116E-3</v>
      </c>
      <c r="W29" s="6">
        <v>3.3718571650722812E-3</v>
      </c>
      <c r="X29" s="6">
        <v>5.8987619662303811E-3</v>
      </c>
      <c r="Y29" s="6">
        <v>1.120578606655912E-3</v>
      </c>
      <c r="Z29" s="6">
        <v>3.0222925175731599E-3</v>
      </c>
      <c r="AA29" s="6">
        <v>8.0387663889060906E-4</v>
      </c>
      <c r="AB29" s="6">
        <v>4.527338962677061E-3</v>
      </c>
      <c r="AC29" s="6">
        <v>4.3659392095999331E-4</v>
      </c>
      <c r="AD29" s="6">
        <v>2.3330047847863601E-3</v>
      </c>
      <c r="AE29" s="6">
        <v>9.6854735858879909E-3</v>
      </c>
      <c r="AF29" s="7">
        <v>9.7823077815515757E-4</v>
      </c>
      <c r="AG29" s="7">
        <v>2.2281973347970259E-4</v>
      </c>
      <c r="AH29" s="6">
        <v>1.2586998031930099E-4</v>
      </c>
      <c r="AI29" s="6">
        <v>3.1247874788918328E-3</v>
      </c>
      <c r="AJ29" s="6">
        <v>3.16098201770481E-3</v>
      </c>
      <c r="AK29" s="6">
        <v>1.8366369091681019E-3</v>
      </c>
      <c r="AL29" s="6">
        <v>2.7249780995771242E-3</v>
      </c>
      <c r="AM29" s="6">
        <v>3.6268036139194921E-3</v>
      </c>
      <c r="AN29" s="6">
        <v>1.7047596470209411E-3</v>
      </c>
      <c r="AO29" s="7">
        <v>1.4403822368801E-2</v>
      </c>
      <c r="AP29" s="6">
        <v>4.2051038732177628E-3</v>
      </c>
      <c r="AQ29" s="6">
        <v>1.3518573561724001E-3</v>
      </c>
    </row>
    <row r="30" spans="1:43">
      <c r="A30" s="1" t="s">
        <v>28</v>
      </c>
      <c r="B30" s="6">
        <v>2.487634197540568E-3</v>
      </c>
      <c r="C30" s="6">
        <v>2.3027703974374332E-3</v>
      </c>
      <c r="D30" s="6">
        <v>2.9064931090542969E-4</v>
      </c>
      <c r="E30" s="6">
        <v>2.1596479274991341E-3</v>
      </c>
      <c r="F30" s="6">
        <v>2.146073794736328E-3</v>
      </c>
      <c r="G30" s="6">
        <v>1.4226472442157791E-3</v>
      </c>
      <c r="H30" s="6">
        <v>1.93948080560199E-3</v>
      </c>
      <c r="I30" s="6">
        <v>3.4248268296632762E-3</v>
      </c>
      <c r="J30" s="6">
        <v>2.0577689403245749E-3</v>
      </c>
      <c r="K30" s="6">
        <v>1.577561444589107E-3</v>
      </c>
      <c r="L30" s="6">
        <v>3.4269509914229301E-3</v>
      </c>
      <c r="M30" s="6">
        <v>2.9443133831120239E-3</v>
      </c>
      <c r="N30" s="6">
        <v>2.6437577704278761E-3</v>
      </c>
      <c r="O30" s="6">
        <v>1.822737096578451E-3</v>
      </c>
      <c r="P30" s="6">
        <v>1.533348803941213E-3</v>
      </c>
      <c r="Q30" s="6">
        <v>1.8097386308274369E-3</v>
      </c>
      <c r="R30" s="6">
        <v>2.7096928523329001E-3</v>
      </c>
      <c r="S30" s="6">
        <v>2.1868176124063372E-3</v>
      </c>
      <c r="T30" s="6">
        <v>1.740144088186672E-3</v>
      </c>
      <c r="U30" s="6">
        <v>6.4001076093118871E-4</v>
      </c>
      <c r="V30" s="6">
        <v>1.718058907430813E-3</v>
      </c>
      <c r="W30" s="6">
        <v>1.4558462840647171E-3</v>
      </c>
      <c r="X30" s="6">
        <v>1.3112539175975839E-3</v>
      </c>
      <c r="Y30" s="6">
        <v>7.5630120516239708E-4</v>
      </c>
      <c r="Z30" s="6">
        <v>1.614125862612768E-3</v>
      </c>
      <c r="AA30" s="6">
        <v>3.8864770877285859E-4</v>
      </c>
      <c r="AB30" s="6">
        <v>1.292276311623686E-3</v>
      </c>
      <c r="AC30" s="6">
        <v>2.798083477467438E-2</v>
      </c>
      <c r="AD30" s="6">
        <v>5.3511281609437029E-2</v>
      </c>
      <c r="AE30" s="6">
        <v>2.7735760833997609E-3</v>
      </c>
      <c r="AF30" s="7">
        <v>5.5322860883813053E-4</v>
      </c>
      <c r="AG30" s="7">
        <v>1.097324068701814E-3</v>
      </c>
      <c r="AH30" s="6">
        <v>1.6996894618468369E-4</v>
      </c>
      <c r="AI30" s="6">
        <v>6.0634753876122943E-3</v>
      </c>
      <c r="AJ30" s="6">
        <v>4.1545090893852074E-3</v>
      </c>
      <c r="AK30" s="6">
        <v>2.8455797025309258E-3</v>
      </c>
      <c r="AL30" s="6">
        <v>4.1306329268805337E-3</v>
      </c>
      <c r="AM30" s="6">
        <v>2.5203398426752988E-3</v>
      </c>
      <c r="AN30" s="6">
        <v>4.1535144000716048E-3</v>
      </c>
      <c r="AO30" s="7">
        <v>2.968739200745986E-3</v>
      </c>
      <c r="AP30" s="6">
        <v>4.1655144523135793E-3</v>
      </c>
      <c r="AQ30" s="6">
        <v>4.7611756341618431E-3</v>
      </c>
    </row>
    <row r="31" spans="1:43">
      <c r="A31" s="1" t="s">
        <v>29</v>
      </c>
      <c r="B31" s="6">
        <v>1.8937545521390629E-5</v>
      </c>
      <c r="C31" s="6">
        <v>3.9813001775972767E-5</v>
      </c>
      <c r="D31" s="6">
        <v>2.1051931384655421E-5</v>
      </c>
      <c r="E31" s="6">
        <v>1.3849236765688331E-4</v>
      </c>
      <c r="F31" s="6">
        <v>7.2773946021513719E-5</v>
      </c>
      <c r="G31" s="6">
        <v>2.8535814941648771E-5</v>
      </c>
      <c r="H31" s="6">
        <v>1.077419175009964E-5</v>
      </c>
      <c r="I31" s="6">
        <v>1.722881039901607E-5</v>
      </c>
      <c r="J31" s="6">
        <v>2.9663250264965239E-5</v>
      </c>
      <c r="K31" s="6">
        <v>3.7332642260377227E-5</v>
      </c>
      <c r="L31" s="6">
        <v>1.6289569126121931E-5</v>
      </c>
      <c r="M31" s="6">
        <v>6.5692339079694343E-5</v>
      </c>
      <c r="N31" s="6">
        <v>6.1028618537121037E-5</v>
      </c>
      <c r="O31" s="6">
        <v>1.5886801368284052E-5</v>
      </c>
      <c r="P31" s="6">
        <v>5.1390947610971382E-5</v>
      </c>
      <c r="Q31" s="6">
        <v>4.4142296495598403E-5</v>
      </c>
      <c r="R31" s="6">
        <v>1.480168715029195E-4</v>
      </c>
      <c r="S31" s="6">
        <v>3.1114718660066651E-5</v>
      </c>
      <c r="T31" s="6">
        <v>4.644176489782118E-5</v>
      </c>
      <c r="U31" s="6">
        <v>3.1874039473100752E-5</v>
      </c>
      <c r="V31" s="6">
        <v>1.8442054392686129E-4</v>
      </c>
      <c r="W31" s="6">
        <v>3.8405588580890558E-5</v>
      </c>
      <c r="X31" s="6">
        <v>2.0972970696953071E-4</v>
      </c>
      <c r="Y31" s="6">
        <v>1.6328271860615949E-5</v>
      </c>
      <c r="Z31" s="6">
        <v>2.6105213402852059E-5</v>
      </c>
      <c r="AA31" s="6">
        <v>8.778393200335635E-5</v>
      </c>
      <c r="AB31" s="6">
        <v>4.3616538968509793E-5</v>
      </c>
      <c r="AC31" s="6">
        <v>1.5188660117334749E-4</v>
      </c>
      <c r="AD31" s="6">
        <v>7.9336288598290871E-4</v>
      </c>
      <c r="AE31" s="6">
        <v>9.4638263865645717E-6</v>
      </c>
      <c r="AF31" s="7">
        <v>1.126055989621635E-4</v>
      </c>
      <c r="AG31" s="7">
        <v>4.6434801647708863E-3</v>
      </c>
      <c r="AH31" s="6">
        <v>1.7362818393927239E-4</v>
      </c>
      <c r="AI31" s="6">
        <v>4.6640034543793387E-3</v>
      </c>
      <c r="AJ31" s="6">
        <v>4.5747439323738171E-3</v>
      </c>
      <c r="AK31" s="6">
        <v>2.6299850485919239E-3</v>
      </c>
      <c r="AL31" s="6">
        <v>3.7295724772690121E-4</v>
      </c>
      <c r="AM31" s="6">
        <v>5.0273470011515727E-4</v>
      </c>
      <c r="AN31" s="6">
        <v>5.7864272581497171E-3</v>
      </c>
      <c r="AO31" s="7">
        <v>4.2377754836270567E-5</v>
      </c>
      <c r="AP31" s="6">
        <v>3.9449654430946876E-3</v>
      </c>
      <c r="AQ31" s="6">
        <v>1.067470561525812E-2</v>
      </c>
    </row>
    <row r="32" spans="1:43">
      <c r="A32" s="1" t="s">
        <v>30</v>
      </c>
      <c r="B32" s="6">
        <v>2.2310883044919479E-5</v>
      </c>
      <c r="C32" s="6">
        <v>7.9660956062316934E-6</v>
      </c>
      <c r="D32" s="6">
        <v>1.164481286929743E-5</v>
      </c>
      <c r="E32" s="6">
        <v>1.035879736032083E-4</v>
      </c>
      <c r="F32" s="6">
        <v>4.0461246407319087E-5</v>
      </c>
      <c r="G32" s="6">
        <v>1.1252460168950571E-5</v>
      </c>
      <c r="H32" s="6">
        <v>1.1551002348764831E-5</v>
      </c>
      <c r="I32" s="6">
        <v>3.617691035102016E-5</v>
      </c>
      <c r="J32" s="6">
        <v>1.27079470533003E-5</v>
      </c>
      <c r="K32" s="6">
        <v>5.2800464018548367E-5</v>
      </c>
      <c r="L32" s="6">
        <v>2.4026612351268449E-6</v>
      </c>
      <c r="M32" s="6">
        <v>3.1821857557418501E-5</v>
      </c>
      <c r="N32" s="6">
        <v>1.46701596538238E-5</v>
      </c>
      <c r="O32" s="6">
        <v>3.8143479373069531E-6</v>
      </c>
      <c r="P32" s="6">
        <v>1.9043473933176541E-5</v>
      </c>
      <c r="Q32" s="6">
        <v>6.9304580694529611E-5</v>
      </c>
      <c r="R32" s="6">
        <v>6.1644827793277143E-5</v>
      </c>
      <c r="S32" s="6">
        <v>2.3935844767202761E-5</v>
      </c>
      <c r="T32" s="6">
        <v>5.4254990790656068E-5</v>
      </c>
      <c r="U32" s="6">
        <v>1.7396371336774899E-3</v>
      </c>
      <c r="V32" s="6">
        <v>1.384559729270459E-4</v>
      </c>
      <c r="W32" s="6">
        <v>1.059885343417863E-5</v>
      </c>
      <c r="X32" s="6">
        <v>7.3878685853421026E-5</v>
      </c>
      <c r="Y32" s="6">
        <v>1.042878548306023E-4</v>
      </c>
      <c r="Z32" s="6">
        <v>8.1698597306485729E-5</v>
      </c>
      <c r="AA32" s="6">
        <v>3.3272820826321892E-4</v>
      </c>
      <c r="AB32" s="6">
        <v>3.4382448156356269E-4</v>
      </c>
      <c r="AC32" s="6">
        <v>4.305343053324858E-4</v>
      </c>
      <c r="AD32" s="6">
        <v>2.438922813234129E-3</v>
      </c>
      <c r="AE32" s="6">
        <v>1.2492119217190689E-4</v>
      </c>
      <c r="AF32" s="7">
        <v>0.14168260111763589</v>
      </c>
      <c r="AG32" s="7">
        <v>1.1606603695303671E-2</v>
      </c>
      <c r="AH32" s="6">
        <v>8.6992921483514162E-4</v>
      </c>
      <c r="AI32" s="6">
        <v>5.1941916445753637E-4</v>
      </c>
      <c r="AJ32" s="6">
        <v>5.7080092693605872E-4</v>
      </c>
      <c r="AK32" s="6">
        <v>1.208604474881216E-3</v>
      </c>
      <c r="AL32" s="6">
        <v>7.7959603396222747E-4</v>
      </c>
      <c r="AM32" s="6">
        <v>1.6274956740121771E-4</v>
      </c>
      <c r="AN32" s="6">
        <v>4.8553209533468257E-3</v>
      </c>
      <c r="AO32" s="7">
        <v>1.3194526999937149E-3</v>
      </c>
      <c r="AP32" s="6">
        <v>1.4708393514221881E-3</v>
      </c>
      <c r="AQ32" s="6">
        <v>2.4345611086772068E-2</v>
      </c>
    </row>
    <row r="33" spans="1:44">
      <c r="A33" s="1" t="s">
        <v>31</v>
      </c>
      <c r="B33" s="6">
        <v>9.7212302693960092E-4</v>
      </c>
      <c r="C33" s="6">
        <v>9.9048697698214151E-3</v>
      </c>
      <c r="D33" s="6">
        <v>8.4055767548871195E-3</v>
      </c>
      <c r="E33" s="6">
        <v>4.7534307078700806E-3</v>
      </c>
      <c r="F33" s="6">
        <v>3.055017807163858E-3</v>
      </c>
      <c r="G33" s="6">
        <v>5.2267231470630267E-5</v>
      </c>
      <c r="H33" s="6">
        <v>1.7271630987366121E-4</v>
      </c>
      <c r="I33" s="6">
        <v>5.7222462454904112E-5</v>
      </c>
      <c r="J33" s="6">
        <v>1.5896899708179189E-4</v>
      </c>
      <c r="K33" s="6">
        <v>4.488630598197637E-4</v>
      </c>
      <c r="L33" s="6">
        <v>7.9464225447091908E-4</v>
      </c>
      <c r="M33" s="6">
        <v>5.4022872393331045E-4</v>
      </c>
      <c r="N33" s="6">
        <v>8.4201541700641334E-4</v>
      </c>
      <c r="O33" s="6">
        <v>1.816528161547122E-3</v>
      </c>
      <c r="P33" s="6">
        <v>6.2662550930458376E-4</v>
      </c>
      <c r="Q33" s="6">
        <v>3.5658833396170429E-4</v>
      </c>
      <c r="R33" s="6">
        <v>8.1926024167892171E-4</v>
      </c>
      <c r="S33" s="6">
        <v>1.3852305599718051E-4</v>
      </c>
      <c r="T33" s="6">
        <v>3.4278142950638679E-4</v>
      </c>
      <c r="U33" s="6">
        <v>7.7909628474932694E-4</v>
      </c>
      <c r="V33" s="6">
        <v>6.9753855130460271E-4</v>
      </c>
      <c r="W33" s="6">
        <v>1.040338365189644E-3</v>
      </c>
      <c r="X33" s="6">
        <v>3.4665835549394392E-4</v>
      </c>
      <c r="Y33" s="6">
        <v>4.3960725742056492E-3</v>
      </c>
      <c r="Z33" s="6">
        <v>4.9282116708328199E-3</v>
      </c>
      <c r="AA33" s="6">
        <v>1.3643268052547231E-2</v>
      </c>
      <c r="AB33" s="6">
        <v>2.3999961280517612E-3</v>
      </c>
      <c r="AC33" s="6">
        <v>1.523325168347783E-2</v>
      </c>
      <c r="AD33" s="6">
        <v>2.3323212829530541E-2</v>
      </c>
      <c r="AE33" s="6">
        <v>2.0340872823884071E-4</v>
      </c>
      <c r="AF33" s="7">
        <v>1.4108328993829981E-3</v>
      </c>
      <c r="AG33" s="7">
        <v>4.7332889079644933E-2</v>
      </c>
      <c r="AH33" s="6">
        <v>0.16577981381717491</v>
      </c>
      <c r="AI33" s="6">
        <v>1.111895676110178E-2</v>
      </c>
      <c r="AJ33" s="6">
        <v>2.8824739192105631E-4</v>
      </c>
      <c r="AK33" s="6">
        <v>3.9278751032063887E-3</v>
      </c>
      <c r="AL33" s="6">
        <v>5.368649577165519E-3</v>
      </c>
      <c r="AM33" s="6">
        <v>7.2430577604252078E-4</v>
      </c>
      <c r="AN33" s="6">
        <v>8.4215794907431044E-3</v>
      </c>
      <c r="AO33" s="7">
        <v>1.5696689763450679E-4</v>
      </c>
      <c r="AP33" s="6">
        <v>2.6778147234674502E-3</v>
      </c>
      <c r="AQ33" s="6">
        <v>3.9484197043549623E-3</v>
      </c>
    </row>
    <row r="34" spans="1:44">
      <c r="A34" s="1" t="s">
        <v>32</v>
      </c>
      <c r="B34" s="6">
        <v>1.589488818435235E-9</v>
      </c>
      <c r="C34" s="6">
        <v>1.8439109868992039E-6</v>
      </c>
      <c r="D34" s="6">
        <v>6.3687524843456199E-7</v>
      </c>
      <c r="E34" s="6">
        <v>3.7896937496763888E-10</v>
      </c>
      <c r="F34" s="6">
        <v>6.9005827490370783E-7</v>
      </c>
      <c r="G34" s="6">
        <v>1.7367593961707879E-7</v>
      </c>
      <c r="H34" s="6">
        <v>1.4125415016263691E-7</v>
      </c>
      <c r="I34" s="6">
        <v>3.615457202438738E-7</v>
      </c>
      <c r="J34" s="6">
        <v>1.392126625163375E-6</v>
      </c>
      <c r="K34" s="6">
        <v>3.8787137897060152E-7</v>
      </c>
      <c r="L34" s="6">
        <v>3.9481125744959963E-9</v>
      </c>
      <c r="M34" s="6">
        <v>3.7616394217671411E-7</v>
      </c>
      <c r="N34" s="6">
        <v>3.9759343194688522E-7</v>
      </c>
      <c r="O34" s="6">
        <v>2.6934673991151018E-9</v>
      </c>
      <c r="P34" s="6">
        <v>5.2054728829192932E-7</v>
      </c>
      <c r="Q34" s="6">
        <v>8.950138287868505E-7</v>
      </c>
      <c r="R34" s="6">
        <v>6.783389196429741E-7</v>
      </c>
      <c r="S34" s="6">
        <v>4.1138911152994122E-7</v>
      </c>
      <c r="T34" s="6">
        <v>8.0355929885998437E-7</v>
      </c>
      <c r="U34" s="6">
        <v>8.752835896392422E-7</v>
      </c>
      <c r="V34" s="6">
        <v>4.0262565252644687E-6</v>
      </c>
      <c r="W34" s="6">
        <v>5.7117304945517697E-7</v>
      </c>
      <c r="X34" s="6">
        <v>3.1929714412327339E-4</v>
      </c>
      <c r="Y34" s="6">
        <v>9.5167661144822673E-8</v>
      </c>
      <c r="Z34" s="6">
        <v>2.56073518701563E-6</v>
      </c>
      <c r="AA34" s="6">
        <v>8.2198474042402288E-6</v>
      </c>
      <c r="AB34" s="6">
        <v>6.2119966755162535E-8</v>
      </c>
      <c r="AC34" s="6">
        <v>4.1585289275790797E-2</v>
      </c>
      <c r="AD34" s="6">
        <v>4.3409051973946689E-4</v>
      </c>
      <c r="AE34" s="6">
        <v>4.0831324810418311E-3</v>
      </c>
      <c r="AF34" s="7">
        <v>1.559150851752196E-2</v>
      </c>
      <c r="AG34" s="7">
        <v>3.7800534919659103E-2</v>
      </c>
      <c r="AH34" s="6">
        <v>2.2356383067125861E-2</v>
      </c>
      <c r="AI34" s="6">
        <v>8.650121047055084E-3</v>
      </c>
      <c r="AJ34" s="6">
        <v>8.2667087009084209E-4</v>
      </c>
      <c r="AK34" s="6">
        <v>7.2951552752554866E-4</v>
      </c>
      <c r="AL34" s="6">
        <v>3.9824061627433642E-4</v>
      </c>
      <c r="AM34" s="6">
        <v>4.6954787948114807E-2</v>
      </c>
      <c r="AN34" s="6">
        <v>1.9602279105288199E-2</v>
      </c>
      <c r="AO34" s="7">
        <v>6.7724611735375351E-4</v>
      </c>
      <c r="AP34" s="6">
        <v>6.6984093075760599E-3</v>
      </c>
      <c r="AQ34" s="6">
        <v>2.4365625543310509E-3</v>
      </c>
    </row>
    <row r="35" spans="1:44">
      <c r="A35" s="1" t="s">
        <v>33</v>
      </c>
      <c r="B35" s="6">
        <v>3.7953033523545641E-5</v>
      </c>
      <c r="C35" s="6">
        <v>4.7176125464585888E-3</v>
      </c>
      <c r="D35" s="6">
        <v>1.632854035169957E-3</v>
      </c>
      <c r="E35" s="6">
        <v>3.2527817298681609E-3</v>
      </c>
      <c r="F35" s="6">
        <v>2.0359865745975731E-3</v>
      </c>
      <c r="G35" s="6">
        <v>9.7066472045835594E-4</v>
      </c>
      <c r="H35" s="6">
        <v>1.023215502355771E-4</v>
      </c>
      <c r="I35" s="6">
        <v>1.0182456357291901E-3</v>
      </c>
      <c r="J35" s="6">
        <v>2.3269514830265281E-4</v>
      </c>
      <c r="K35" s="6">
        <v>1.0157775236625461E-3</v>
      </c>
      <c r="L35" s="6">
        <v>7.1849529134939436E-4</v>
      </c>
      <c r="M35" s="6">
        <v>1.208804358793223E-3</v>
      </c>
      <c r="N35" s="6">
        <v>5.8017660097412036E-4</v>
      </c>
      <c r="O35" s="6">
        <v>8.1922627815762627E-5</v>
      </c>
      <c r="P35" s="6">
        <v>4.2350336545651692E-4</v>
      </c>
      <c r="Q35" s="6">
        <v>8.1729247350690335E-4</v>
      </c>
      <c r="R35" s="6">
        <v>1.3021625463366651E-3</v>
      </c>
      <c r="S35" s="6">
        <v>8.6751356098462896E-4</v>
      </c>
      <c r="T35" s="6">
        <v>5.8071110267877784E-4</v>
      </c>
      <c r="U35" s="6">
        <v>7.9403387384818943E-4</v>
      </c>
      <c r="V35" s="6">
        <v>5.0626683137582149E-4</v>
      </c>
      <c r="W35" s="6">
        <v>5.7702959760568982E-4</v>
      </c>
      <c r="X35" s="6">
        <v>9.2415635800689126E-4</v>
      </c>
      <c r="Y35" s="6">
        <v>9.488636115658909E-5</v>
      </c>
      <c r="Z35" s="6">
        <v>1.744633075504374E-3</v>
      </c>
      <c r="AA35" s="6">
        <v>6.0202562683601014E-4</v>
      </c>
      <c r="AB35" s="6">
        <v>6.0473862537958065E-4</v>
      </c>
      <c r="AC35" s="6">
        <v>8.3739546337137385E-2</v>
      </c>
      <c r="AD35" s="6">
        <v>2.2894061931868761E-3</v>
      </c>
      <c r="AE35" s="6">
        <v>8.6166402382068723E-4</v>
      </c>
      <c r="AF35" s="7">
        <v>2.0355905851067051E-2</v>
      </c>
      <c r="AG35" s="7">
        <v>3.9575861553176377E-2</v>
      </c>
      <c r="AH35" s="6">
        <v>4.8848843234946711E-2</v>
      </c>
      <c r="AI35" s="6">
        <v>2.5779766429898172E-2</v>
      </c>
      <c r="AJ35" s="6">
        <v>4.4097167379115202E-3</v>
      </c>
      <c r="AK35" s="6">
        <v>6.8063479311602938E-3</v>
      </c>
      <c r="AL35" s="6">
        <v>3.074289328952976E-3</v>
      </c>
      <c r="AM35" s="6">
        <v>2.473162821736014E-3</v>
      </c>
      <c r="AN35" s="6">
        <v>1.2889845235056351E-3</v>
      </c>
      <c r="AO35" s="7">
        <v>8.6732680354576004E-5</v>
      </c>
      <c r="AP35" s="6">
        <v>8.1315253323320062E-3</v>
      </c>
      <c r="AQ35" s="6">
        <v>5.4480759004496074E-3</v>
      </c>
    </row>
    <row r="36" spans="1:44">
      <c r="A36" s="1" t="s">
        <v>34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7">
        <v>0</v>
      </c>
      <c r="AG36" s="7">
        <v>0</v>
      </c>
      <c r="AH36" s="6">
        <v>0</v>
      </c>
      <c r="AI36" s="6">
        <v>0</v>
      </c>
      <c r="AJ36" s="6">
        <v>4.3765389313703927E-5</v>
      </c>
      <c r="AK36" s="6">
        <v>0</v>
      </c>
      <c r="AL36" s="6">
        <v>0</v>
      </c>
      <c r="AM36" s="6">
        <v>0</v>
      </c>
      <c r="AN36" s="6">
        <v>0</v>
      </c>
      <c r="AO36" s="7">
        <v>0</v>
      </c>
      <c r="AP36" s="6">
        <v>0</v>
      </c>
      <c r="AQ36" s="6">
        <v>0</v>
      </c>
    </row>
    <row r="37" spans="1:44">
      <c r="A37" s="1" t="s">
        <v>35</v>
      </c>
      <c r="B37" s="6">
        <v>2.6394472358725842E-4</v>
      </c>
      <c r="C37" s="6">
        <v>3.256510295788965E-4</v>
      </c>
      <c r="D37" s="6">
        <v>1.319427867550414E-4</v>
      </c>
      <c r="E37" s="6">
        <v>7.4937604268518108E-4</v>
      </c>
      <c r="F37" s="6">
        <v>6.9471669164700514E-4</v>
      </c>
      <c r="G37" s="6">
        <v>3.587612829384954E-6</v>
      </c>
      <c r="H37" s="6">
        <v>1.4515768040086369E-6</v>
      </c>
      <c r="I37" s="6">
        <v>1.4560210243526379E-5</v>
      </c>
      <c r="J37" s="6">
        <v>2.3608979487033051E-5</v>
      </c>
      <c r="K37" s="6">
        <v>2.0538013913785301E-5</v>
      </c>
      <c r="L37" s="6">
        <v>1.4654729604562911E-6</v>
      </c>
      <c r="M37" s="6">
        <v>1.0485385260836129E-4</v>
      </c>
      <c r="N37" s="6">
        <v>3.2830943343659212E-5</v>
      </c>
      <c r="O37" s="6">
        <v>1.804720716000006E-5</v>
      </c>
      <c r="P37" s="6">
        <v>3.8223372256764703E-5</v>
      </c>
      <c r="Q37" s="6">
        <v>4.2435407986065758E-5</v>
      </c>
      <c r="R37" s="6">
        <v>2.194455323512143E-4</v>
      </c>
      <c r="S37" s="6">
        <v>2.3158518746120509E-4</v>
      </c>
      <c r="T37" s="6">
        <v>4.6075104374797801E-5</v>
      </c>
      <c r="U37" s="6">
        <v>2.2537112002400401E-4</v>
      </c>
      <c r="V37" s="6">
        <v>1.9380547086518061E-4</v>
      </c>
      <c r="W37" s="6">
        <v>7.984816907713531E-6</v>
      </c>
      <c r="X37" s="6">
        <v>3.5419007215465002E-5</v>
      </c>
      <c r="Y37" s="6">
        <v>6.2613142151946144E-5</v>
      </c>
      <c r="Z37" s="6">
        <v>5.7594340862054351E-8</v>
      </c>
      <c r="AA37" s="6">
        <v>4.8117315068707268E-6</v>
      </c>
      <c r="AB37" s="6">
        <v>1.283555725940593E-2</v>
      </c>
      <c r="AC37" s="6">
        <v>4.4095204669520309E-4</v>
      </c>
      <c r="AD37" s="6">
        <v>2.6825433193859651E-5</v>
      </c>
      <c r="AE37" s="6">
        <v>3.4707144827622471E-7</v>
      </c>
      <c r="AF37" s="7">
        <v>4.180483529526201E-5</v>
      </c>
      <c r="AG37" s="7">
        <v>4.7922836194512719E-6</v>
      </c>
      <c r="AH37" s="6">
        <v>9.0274048332122599E-6</v>
      </c>
      <c r="AI37" s="6">
        <v>3.9111543160137431E-8</v>
      </c>
      <c r="AJ37" s="6">
        <v>1.0924482003059569E-2</v>
      </c>
      <c r="AK37" s="6">
        <v>5.0436216151074353E-2</v>
      </c>
      <c r="AL37" s="6">
        <v>2.451966435421194E-5</v>
      </c>
      <c r="AM37" s="6">
        <v>1.002120315498173E-8</v>
      </c>
      <c r="AN37" s="6">
        <v>7.923435495991413E-5</v>
      </c>
      <c r="AO37" s="7">
        <v>7.7217793834754271E-7</v>
      </c>
      <c r="AP37" s="6">
        <v>1.8141138701757049E-7</v>
      </c>
      <c r="AQ37" s="6">
        <v>1.294031176056434E-6</v>
      </c>
    </row>
    <row r="38" spans="1:44">
      <c r="A38" s="1" t="s">
        <v>36</v>
      </c>
      <c r="B38" s="6">
        <v>1.2836153063381209E-5</v>
      </c>
      <c r="C38" s="6">
        <v>8.5043019336605597E-7</v>
      </c>
      <c r="D38" s="6">
        <v>1.4558616710847599E-6</v>
      </c>
      <c r="E38" s="6">
        <v>1.0015053766218309E-5</v>
      </c>
      <c r="F38" s="6">
        <v>1.5828748078950052E-5</v>
      </c>
      <c r="G38" s="6">
        <v>3.0223286610483848E-7</v>
      </c>
      <c r="H38" s="6">
        <v>4.4728845999018797E-6</v>
      </c>
      <c r="I38" s="6">
        <v>2.1385742175170921E-7</v>
      </c>
      <c r="J38" s="6">
        <v>4.336944452063874E-7</v>
      </c>
      <c r="K38" s="6">
        <v>7.4655727635599952E-6</v>
      </c>
      <c r="L38" s="6">
        <v>1.6945664109967941E-6</v>
      </c>
      <c r="M38" s="6">
        <v>8.5286069038364509E-7</v>
      </c>
      <c r="N38" s="6">
        <v>7.7850623637093034E-7</v>
      </c>
      <c r="O38" s="6">
        <v>1.2975999015937691E-6</v>
      </c>
      <c r="P38" s="6">
        <v>3.6162786698126679E-7</v>
      </c>
      <c r="Q38" s="6">
        <v>8.1367731875474704E-7</v>
      </c>
      <c r="R38" s="6">
        <v>1.629557425284803E-6</v>
      </c>
      <c r="S38" s="6">
        <v>4.2806926433316889E-7</v>
      </c>
      <c r="T38" s="6">
        <v>4.1863294341299603E-7</v>
      </c>
      <c r="U38" s="6">
        <v>3.3990273763997209E-7</v>
      </c>
      <c r="V38" s="6">
        <v>1.017833623395288E-6</v>
      </c>
      <c r="W38" s="6">
        <v>2.882854676115683E-6</v>
      </c>
      <c r="X38" s="6">
        <v>6.2437819612246496E-6</v>
      </c>
      <c r="Y38" s="6">
        <v>2.0009490662283699E-5</v>
      </c>
      <c r="Z38" s="6">
        <v>2.3780545035862469E-7</v>
      </c>
      <c r="AA38" s="6">
        <v>1.2315044292849331E-2</v>
      </c>
      <c r="AB38" s="6">
        <v>2.817353335230259E-7</v>
      </c>
      <c r="AC38" s="6">
        <v>1.5169536587945319E-5</v>
      </c>
      <c r="AD38" s="6">
        <v>7.3936074953957944E-6</v>
      </c>
      <c r="AE38" s="6">
        <v>1.1761572211731119E-6</v>
      </c>
      <c r="AF38" s="7">
        <v>4.2506771320445864E-6</v>
      </c>
      <c r="AG38" s="7">
        <v>2.4502392980158011E-5</v>
      </c>
      <c r="AH38" s="6">
        <v>2.117654624617007E-6</v>
      </c>
      <c r="AI38" s="6">
        <v>3.5965104229650253E-5</v>
      </c>
      <c r="AJ38" s="6">
        <v>2.8766783720741999E-5</v>
      </c>
      <c r="AK38" s="6">
        <v>3.9449687138771312E-6</v>
      </c>
      <c r="AL38" s="6">
        <v>2.8476145117964928E-3</v>
      </c>
      <c r="AM38" s="6">
        <v>1.4221692329672239E-5</v>
      </c>
      <c r="AN38" s="6">
        <v>1.3796545790231899E-5</v>
      </c>
      <c r="AO38" s="7">
        <v>2.1830034159474092E-6</v>
      </c>
      <c r="AP38" s="6">
        <v>2.1388839697061079E-5</v>
      </c>
      <c r="AQ38" s="6">
        <v>2.8724021369125898E-5</v>
      </c>
    </row>
    <row r="39" spans="1:44">
      <c r="A39" s="1" t="s">
        <v>37</v>
      </c>
      <c r="B39" s="6">
        <v>5.3250572044561648E-6</v>
      </c>
      <c r="C39" s="6">
        <v>1.906912670823845E-4</v>
      </c>
      <c r="D39" s="6">
        <v>1.7315213235923848E-5</v>
      </c>
      <c r="E39" s="6">
        <v>6.1363611392734256E-6</v>
      </c>
      <c r="F39" s="6">
        <v>2.5227368656974632E-5</v>
      </c>
      <c r="G39" s="6">
        <v>4.144839892663807E-6</v>
      </c>
      <c r="H39" s="6">
        <v>4.8177697778802678E-6</v>
      </c>
      <c r="I39" s="6">
        <v>4.2232851656631592E-6</v>
      </c>
      <c r="J39" s="6">
        <v>1.4565188096761261E-5</v>
      </c>
      <c r="K39" s="6">
        <v>1.6673585332596941E-5</v>
      </c>
      <c r="L39" s="6">
        <v>1.3296200179394211E-5</v>
      </c>
      <c r="M39" s="6">
        <v>1.8497103182650049E-5</v>
      </c>
      <c r="N39" s="6">
        <v>1.9319168943735401E-5</v>
      </c>
      <c r="O39" s="6">
        <v>3.8259848806352507E-6</v>
      </c>
      <c r="P39" s="6">
        <v>2.415206144608846E-5</v>
      </c>
      <c r="Q39" s="6">
        <v>3.2158877217529152E-5</v>
      </c>
      <c r="R39" s="6">
        <v>2.9317300342920609E-5</v>
      </c>
      <c r="S39" s="6">
        <v>4.451923286576975E-5</v>
      </c>
      <c r="T39" s="6">
        <v>2.5458391478329641E-5</v>
      </c>
      <c r="U39" s="6">
        <v>2.105394006928154E-5</v>
      </c>
      <c r="V39" s="6">
        <v>3.1467305743364703E-5</v>
      </c>
      <c r="W39" s="6">
        <v>2.6907933157400159E-5</v>
      </c>
      <c r="X39" s="6">
        <v>4.2838958696383997E-5</v>
      </c>
      <c r="Y39" s="6">
        <v>2.6939354461584139E-5</v>
      </c>
      <c r="Z39" s="6">
        <v>3.4900296615693231E-5</v>
      </c>
      <c r="AA39" s="6">
        <v>3.5786443239462331E-4</v>
      </c>
      <c r="AB39" s="6">
        <v>7.6420695225218286E-5</v>
      </c>
      <c r="AC39" s="6">
        <v>4.1437866648235251E-4</v>
      </c>
      <c r="AD39" s="6">
        <v>5.9833673397423012E-4</v>
      </c>
      <c r="AE39" s="6">
        <v>6.9216771601563794E-5</v>
      </c>
      <c r="AF39" s="7">
        <v>1.820465412931076E-5</v>
      </c>
      <c r="AG39" s="7">
        <v>9.2054598978400255E-5</v>
      </c>
      <c r="AH39" s="6">
        <v>3.7903371121274858E-5</v>
      </c>
      <c r="AI39" s="6">
        <v>1.466286654296453E-4</v>
      </c>
      <c r="AJ39" s="6">
        <v>7.2500497258769908E-4</v>
      </c>
      <c r="AK39" s="6">
        <v>3.524731816446343E-4</v>
      </c>
      <c r="AL39" s="6">
        <v>4.3376522879950488E-3</v>
      </c>
      <c r="AM39" s="6">
        <v>1.512584457169817E-3</v>
      </c>
      <c r="AN39" s="6">
        <v>1.7135124926082751E-3</v>
      </c>
      <c r="AO39" s="7">
        <v>1.7071127827165069E-4</v>
      </c>
      <c r="AP39" s="6">
        <v>8.3858467052509516E-4</v>
      </c>
      <c r="AQ39" s="6">
        <v>2.8718710021738889E-3</v>
      </c>
    </row>
    <row r="40" spans="1:44">
      <c r="A40" s="1" t="s">
        <v>38</v>
      </c>
      <c r="B40" s="6">
        <v>1.1001945265509101E-7</v>
      </c>
      <c r="C40" s="6">
        <v>5.4976347544674834E-7</v>
      </c>
      <c r="D40" s="6">
        <v>7.1255999320437404E-8</v>
      </c>
      <c r="E40" s="6">
        <v>1.019448716349797E-7</v>
      </c>
      <c r="F40" s="6">
        <v>9.2163554704671022E-8</v>
      </c>
      <c r="G40" s="6">
        <v>2.588594187840258E-8</v>
      </c>
      <c r="H40" s="6">
        <v>2.3456900429437681E-8</v>
      </c>
      <c r="I40" s="6">
        <v>4.3825368504349597E-8</v>
      </c>
      <c r="J40" s="6">
        <v>1.067845529579837E-7</v>
      </c>
      <c r="K40" s="6">
        <v>2.2207611848883441E-8</v>
      </c>
      <c r="L40" s="6">
        <v>4.1098193949926612E-8</v>
      </c>
      <c r="M40" s="6">
        <v>6.5470657650590116E-8</v>
      </c>
      <c r="N40" s="6">
        <v>6.7191753072911366E-8</v>
      </c>
      <c r="O40" s="6">
        <v>6.3981075623796421E-9</v>
      </c>
      <c r="P40" s="6">
        <v>8.9133755612062309E-8</v>
      </c>
      <c r="Q40" s="6">
        <v>1.6083960628529489E-7</v>
      </c>
      <c r="R40" s="6">
        <v>1.388912152007907E-7</v>
      </c>
      <c r="S40" s="6">
        <v>4.6078096814871822E-8</v>
      </c>
      <c r="T40" s="6">
        <v>3.032972240072222E-8</v>
      </c>
      <c r="U40" s="6">
        <v>3.1885132075445502E-8</v>
      </c>
      <c r="V40" s="6">
        <v>1.913005073691083E-7</v>
      </c>
      <c r="W40" s="6">
        <v>1.1649041016579921E-7</v>
      </c>
      <c r="X40" s="6">
        <v>1.970783576834958E-6</v>
      </c>
      <c r="Y40" s="6">
        <v>2.19432944314557E-9</v>
      </c>
      <c r="Z40" s="6">
        <v>2.426852381369342E-7</v>
      </c>
      <c r="AA40" s="6">
        <v>1.5981811816544179E-6</v>
      </c>
      <c r="AB40" s="6">
        <v>1.6529864618644761E-7</v>
      </c>
      <c r="AC40" s="6">
        <v>8.3878302993145553E-6</v>
      </c>
      <c r="AD40" s="6">
        <v>3.2082973767625411E-6</v>
      </c>
      <c r="AE40" s="6">
        <v>1.098114196987698E-6</v>
      </c>
      <c r="AF40" s="7">
        <v>1.2984977296910981E-6</v>
      </c>
      <c r="AG40" s="7">
        <v>6.5180517800719033E-5</v>
      </c>
      <c r="AH40" s="6">
        <v>8.6547330059103792E-7</v>
      </c>
      <c r="AI40" s="6">
        <v>8.5538762674267415E-7</v>
      </c>
      <c r="AJ40" s="6">
        <v>1.2066359456411919E-6</v>
      </c>
      <c r="AK40" s="6">
        <v>2.307789117894598E-6</v>
      </c>
      <c r="AL40" s="6">
        <v>1.634277758066005E-6</v>
      </c>
      <c r="AM40" s="6">
        <v>1.8027537219349569E-6</v>
      </c>
      <c r="AN40" s="6">
        <v>2.4872856617584801E-3</v>
      </c>
      <c r="AO40" s="7">
        <v>7.7180597296499603E-6</v>
      </c>
      <c r="AP40" s="6">
        <v>1.0798754733327959E-5</v>
      </c>
      <c r="AQ40" s="6">
        <v>5.6188333340343886E-4</v>
      </c>
    </row>
    <row r="41" spans="1:44">
      <c r="A41" s="1" t="s">
        <v>39</v>
      </c>
      <c r="B41" s="6">
        <v>4.4234073933579251E-8</v>
      </c>
      <c r="C41" s="6">
        <v>1.626566573648131E-6</v>
      </c>
      <c r="D41" s="6">
        <v>1.172304829850338E-7</v>
      </c>
      <c r="E41" s="6">
        <v>1.669689843182904E-6</v>
      </c>
      <c r="F41" s="6">
        <v>8.7325888868375148E-7</v>
      </c>
      <c r="G41" s="6">
        <v>6.9601328348146457E-9</v>
      </c>
      <c r="H41" s="6">
        <v>2.304645171605903E-8</v>
      </c>
      <c r="I41" s="6">
        <v>7.1573797923398706E-8</v>
      </c>
      <c r="J41" s="6">
        <v>6.0456916265067019E-8</v>
      </c>
      <c r="K41" s="6">
        <v>8.7417851070362164E-8</v>
      </c>
      <c r="L41" s="6">
        <v>1.91613093299888E-5</v>
      </c>
      <c r="M41" s="6">
        <v>2.7313378492420651E-8</v>
      </c>
      <c r="N41" s="6">
        <v>2.3848906395514262E-7</v>
      </c>
      <c r="O41" s="6">
        <v>2.5690350077754689E-7</v>
      </c>
      <c r="P41" s="6">
        <v>5.0122017488505126E-7</v>
      </c>
      <c r="Q41" s="6">
        <v>1.1495488699437291E-6</v>
      </c>
      <c r="R41" s="6">
        <v>9.6255461097126705E-7</v>
      </c>
      <c r="S41" s="6">
        <v>3.0871866024468769E-7</v>
      </c>
      <c r="T41" s="6">
        <v>3.4077321039793978E-7</v>
      </c>
      <c r="U41" s="6">
        <v>5.1231194641530842E-8</v>
      </c>
      <c r="V41" s="6">
        <v>4.2418067713332399E-7</v>
      </c>
      <c r="W41" s="6">
        <v>5.7213959837506701E-8</v>
      </c>
      <c r="X41" s="6">
        <v>1.8806784500127699E-7</v>
      </c>
      <c r="Y41" s="6">
        <v>5.80754028746673E-7</v>
      </c>
      <c r="Z41" s="6">
        <v>7.9350792343573815E-7</v>
      </c>
      <c r="AA41" s="6">
        <v>8.5378336882303962E-9</v>
      </c>
      <c r="AB41" s="6">
        <v>3.25057154173245E-7</v>
      </c>
      <c r="AC41" s="6">
        <v>5.6860301351412843E-7</v>
      </c>
      <c r="AD41" s="6">
        <v>6.3664785232086965E-7</v>
      </c>
      <c r="AE41" s="6">
        <v>1.491083834476836E-9</v>
      </c>
      <c r="AF41" s="7">
        <v>2.4419632965482191E-9</v>
      </c>
      <c r="AG41" s="7">
        <v>5.16660519656277E-7</v>
      </c>
      <c r="AH41" s="6">
        <v>7.0909115977760898E-11</v>
      </c>
      <c r="AI41" s="6">
        <v>1.055709738627983E-10</v>
      </c>
      <c r="AJ41" s="6">
        <v>2.2369659929765671E-8</v>
      </c>
      <c r="AK41" s="6">
        <v>1.7122064899384811E-8</v>
      </c>
      <c r="AL41" s="6">
        <v>1.761626729857574E-7</v>
      </c>
      <c r="AM41" s="6">
        <v>2.7405331721894331E-7</v>
      </c>
      <c r="AN41" s="6">
        <v>1.7641310966257381E-6</v>
      </c>
      <c r="AO41" s="7">
        <v>1.011605336270319E-4</v>
      </c>
      <c r="AP41" s="6">
        <v>4.4893377252312449E-7</v>
      </c>
      <c r="AQ41" s="6">
        <v>5.7400834064692982E-5</v>
      </c>
    </row>
    <row r="42" spans="1:44">
      <c r="A42" s="1" t="s">
        <v>40</v>
      </c>
      <c r="B42" s="6">
        <v>3.8393355272823041E-8</v>
      </c>
      <c r="C42" s="6">
        <v>5.3465852750346282E-6</v>
      </c>
      <c r="D42" s="6">
        <v>9.8480055315261051E-6</v>
      </c>
      <c r="E42" s="6">
        <v>8.999258246634785E-6</v>
      </c>
      <c r="F42" s="6">
        <v>1.762711789525334E-6</v>
      </c>
      <c r="G42" s="6">
        <v>9.3844487061976756E-7</v>
      </c>
      <c r="H42" s="6">
        <v>1.8770597641940961E-6</v>
      </c>
      <c r="I42" s="6">
        <v>2.0181503099633671E-6</v>
      </c>
      <c r="J42" s="6">
        <v>1.9923473985340841E-6</v>
      </c>
      <c r="K42" s="6">
        <v>9.4992164880411736E-7</v>
      </c>
      <c r="L42" s="6">
        <v>2.4341096754891998E-6</v>
      </c>
      <c r="M42" s="6">
        <v>2.6073767143943949E-6</v>
      </c>
      <c r="N42" s="6">
        <v>3.020432757945894E-6</v>
      </c>
      <c r="O42" s="6">
        <v>1.3641800818946221E-6</v>
      </c>
      <c r="P42" s="6">
        <v>1.268407896743003E-6</v>
      </c>
      <c r="Q42" s="6">
        <v>6.4714892653558438E-6</v>
      </c>
      <c r="R42" s="6">
        <v>3.5612187302989661E-6</v>
      </c>
      <c r="S42" s="6">
        <v>6.4253709002362386E-6</v>
      </c>
      <c r="T42" s="6">
        <v>2.176826322111556E-6</v>
      </c>
      <c r="U42" s="6">
        <v>2.5316927746082261E-6</v>
      </c>
      <c r="V42" s="6">
        <v>1.9480072172573371E-6</v>
      </c>
      <c r="W42" s="6">
        <v>3.5051202241740998E-6</v>
      </c>
      <c r="X42" s="6">
        <v>4.8782457800917402E-6</v>
      </c>
      <c r="Y42" s="6">
        <v>4.3126412788977059E-6</v>
      </c>
      <c r="Z42" s="6">
        <v>4.9073413656056443E-6</v>
      </c>
      <c r="AA42" s="6">
        <v>3.8276441899344283E-5</v>
      </c>
      <c r="AB42" s="6">
        <v>1.6888863394622771E-6</v>
      </c>
      <c r="AC42" s="6">
        <v>9.7176178095909703E-6</v>
      </c>
      <c r="AD42" s="6">
        <v>1.150924693187467E-5</v>
      </c>
      <c r="AE42" s="6">
        <v>5.007768681195125E-6</v>
      </c>
      <c r="AF42" s="7">
        <v>4.7539884873627679E-5</v>
      </c>
      <c r="AG42" s="7">
        <v>7.4078741075714783E-4</v>
      </c>
      <c r="AH42" s="6">
        <v>1.8473119709040611E-5</v>
      </c>
      <c r="AI42" s="6">
        <v>3.8788033963972587E-5</v>
      </c>
      <c r="AJ42" s="6">
        <v>6.6437105469217264E-5</v>
      </c>
      <c r="AK42" s="6">
        <v>1.488266634954979E-5</v>
      </c>
      <c r="AL42" s="6">
        <v>3.5714590874963023E-5</v>
      </c>
      <c r="AM42" s="6">
        <v>6.3030897102502877E-5</v>
      </c>
      <c r="AN42" s="6">
        <v>1.8157365212936839E-4</v>
      </c>
      <c r="AO42" s="7">
        <v>1.1285539050438399E-6</v>
      </c>
      <c r="AP42" s="6">
        <v>1.1163126226677591E-2</v>
      </c>
      <c r="AQ42" s="6">
        <v>3.8474079667918162E-4</v>
      </c>
    </row>
    <row r="43" spans="1:44">
      <c r="A43" s="1" t="s">
        <v>41</v>
      </c>
      <c r="B43" s="6">
        <v>6.7214400220947288E-7</v>
      </c>
      <c r="C43" s="6">
        <v>3.3445347489058779E-7</v>
      </c>
      <c r="D43" s="6">
        <v>3.4038637255434242E-7</v>
      </c>
      <c r="E43" s="6">
        <v>5.5781936056308761E-7</v>
      </c>
      <c r="F43" s="6">
        <v>4.9972261177911904E-7</v>
      </c>
      <c r="G43" s="6">
        <v>8.243192384018444E-8</v>
      </c>
      <c r="H43" s="6">
        <v>2.4705024885230248E-7</v>
      </c>
      <c r="I43" s="6">
        <v>1.8434241410482969E-7</v>
      </c>
      <c r="J43" s="6">
        <v>1.5151613781535729E-7</v>
      </c>
      <c r="K43" s="6">
        <v>1.7647350708234609E-7</v>
      </c>
      <c r="L43" s="6">
        <v>1.0630716673682229E-7</v>
      </c>
      <c r="M43" s="6">
        <v>3.249724276128413E-7</v>
      </c>
      <c r="N43" s="6">
        <v>7.2781842821754101E-7</v>
      </c>
      <c r="O43" s="6">
        <v>7.2225271298757127E-8</v>
      </c>
      <c r="P43" s="6">
        <v>3.7281702435751882E-7</v>
      </c>
      <c r="Q43" s="6">
        <v>3.393555048313985E-7</v>
      </c>
      <c r="R43" s="6">
        <v>4.8199766374235407E-7</v>
      </c>
      <c r="S43" s="6">
        <v>1.2411289963917339E-7</v>
      </c>
      <c r="T43" s="6">
        <v>8.1081336685739753E-8</v>
      </c>
      <c r="U43" s="6">
        <v>1.5944211051937549E-7</v>
      </c>
      <c r="V43" s="6">
        <v>1.2897757447838009E-7</v>
      </c>
      <c r="W43" s="6">
        <v>5.4382432457419652E-6</v>
      </c>
      <c r="X43" s="6">
        <v>1.682518911063928E-6</v>
      </c>
      <c r="Y43" s="6">
        <v>2.3882113304342971E-7</v>
      </c>
      <c r="Z43" s="6">
        <v>2.8820150617561937E-7</v>
      </c>
      <c r="AA43" s="6">
        <v>3.109612250667692E-6</v>
      </c>
      <c r="AB43" s="6">
        <v>4.0879314176478513E-8</v>
      </c>
      <c r="AC43" s="6">
        <v>2.5116090711523909E-7</v>
      </c>
      <c r="AD43" s="6">
        <v>6.3046746954900672E-7</v>
      </c>
      <c r="AE43" s="6">
        <v>2.057775330244404E-7</v>
      </c>
      <c r="AF43" s="7">
        <v>8.765202231332534E-7</v>
      </c>
      <c r="AG43" s="7">
        <v>3.02399425275181E-6</v>
      </c>
      <c r="AH43" s="6">
        <v>1.9694941899690569E-5</v>
      </c>
      <c r="AI43" s="6">
        <v>4.3461190371775738E-6</v>
      </c>
      <c r="AJ43" s="6">
        <v>2.009097063317479E-6</v>
      </c>
      <c r="AK43" s="6">
        <v>2.7290744160495631E-6</v>
      </c>
      <c r="AL43" s="6">
        <v>3.5547151808054648E-6</v>
      </c>
      <c r="AM43" s="6">
        <v>1.387192526814198E-6</v>
      </c>
      <c r="AN43" s="6">
        <v>3.4849526674189589E-5</v>
      </c>
      <c r="AO43" s="7">
        <v>2.5102636695225052E-7</v>
      </c>
      <c r="AP43" s="6">
        <v>4.5961822190416394E-6</v>
      </c>
      <c r="AQ43" s="6">
        <v>3.504395011368434E-3</v>
      </c>
    </row>
    <row r="44" spans="1:44">
      <c r="B44">
        <f>SUM(B2:B43)</f>
        <v>0.21288501826673908</v>
      </c>
      <c r="C44">
        <f t="shared" ref="C44:AQ44" si="0">SUM(C2:C43)</f>
        <v>0.13261703124998209</v>
      </c>
      <c r="D44">
        <f t="shared" si="0"/>
        <v>0.23205119904902025</v>
      </c>
      <c r="E44">
        <f t="shared" si="0"/>
        <v>9.1542701781292604E-2</v>
      </c>
      <c r="F44">
        <f t="shared" si="0"/>
        <v>8.0001743903480679E-2</v>
      </c>
      <c r="G44">
        <f t="shared" si="0"/>
        <v>0.31906904629788124</v>
      </c>
      <c r="H44">
        <f t="shared" si="0"/>
        <v>0.26530804823661464</v>
      </c>
      <c r="I44">
        <f t="shared" si="0"/>
        <v>0.23073099203612904</v>
      </c>
      <c r="J44">
        <f t="shared" si="0"/>
        <v>0.1991936360122834</v>
      </c>
      <c r="K44">
        <f t="shared" si="0"/>
        <v>0.14128859713577899</v>
      </c>
      <c r="L44">
        <f t="shared" si="0"/>
        <v>0.21223644302771938</v>
      </c>
      <c r="M44">
        <f t="shared" si="0"/>
        <v>0.23243804599161932</v>
      </c>
      <c r="N44">
        <f t="shared" si="0"/>
        <v>0.11654741994204196</v>
      </c>
      <c r="O44">
        <f t="shared" si="0"/>
        <v>0.1899874831742695</v>
      </c>
      <c r="P44">
        <f t="shared" si="0"/>
        <v>0.21112564815269505</v>
      </c>
      <c r="Q44">
        <f t="shared" si="0"/>
        <v>0.13961346121534127</v>
      </c>
      <c r="R44">
        <f t="shared" si="0"/>
        <v>8.3859996608164927E-2</v>
      </c>
      <c r="S44">
        <f t="shared" si="0"/>
        <v>0.18737188527573609</v>
      </c>
      <c r="T44">
        <f t="shared" si="0"/>
        <v>0.13530839362317515</v>
      </c>
      <c r="U44">
        <f t="shared" si="0"/>
        <v>0.24544833323966911</v>
      </c>
      <c r="V44">
        <f t="shared" si="0"/>
        <v>0.10436295947576099</v>
      </c>
      <c r="W44">
        <f t="shared" si="0"/>
        <v>0.11139441093097703</v>
      </c>
      <c r="X44">
        <f t="shared" si="0"/>
        <v>8.2126357197727401E-2</v>
      </c>
      <c r="Y44">
        <f t="shared" si="0"/>
        <v>0.25257457972563563</v>
      </c>
      <c r="Z44">
        <f t="shared" si="0"/>
        <v>0.19871472399277659</v>
      </c>
      <c r="AA44">
        <f t="shared" si="0"/>
        <v>0.13340078965354882</v>
      </c>
      <c r="AB44">
        <f t="shared" si="0"/>
        <v>9.8431198917716359E-2</v>
      </c>
      <c r="AC44">
        <f t="shared" si="0"/>
        <v>0.17231077285850452</v>
      </c>
      <c r="AD44">
        <f t="shared" si="0"/>
        <v>0.11889573923238317</v>
      </c>
      <c r="AE44">
        <f t="shared" si="0"/>
        <v>0.25295629347279819</v>
      </c>
      <c r="AF44" s="4">
        <f t="shared" si="0"/>
        <v>0.1959383235864797</v>
      </c>
      <c r="AG44" s="4">
        <f t="shared" si="0"/>
        <v>0.14639068372786884</v>
      </c>
      <c r="AH44">
        <f t="shared" si="0"/>
        <v>0.2417104583401431</v>
      </c>
      <c r="AI44">
        <f t="shared" si="0"/>
        <v>8.0897591635395588E-2</v>
      </c>
      <c r="AJ44">
        <f t="shared" si="0"/>
        <v>5.8934993577056068E-2</v>
      </c>
      <c r="AK44">
        <f t="shared" si="0"/>
        <v>8.9778337152305862E-2</v>
      </c>
      <c r="AL44">
        <f t="shared" si="0"/>
        <v>6.5479208310495071E-2</v>
      </c>
      <c r="AM44">
        <f t="shared" si="0"/>
        <v>9.1438284610850767E-2</v>
      </c>
      <c r="AN44">
        <f t="shared" si="0"/>
        <v>6.8517057034214637E-2</v>
      </c>
      <c r="AO44" s="4">
        <f t="shared" si="0"/>
        <v>0.34578737841542684</v>
      </c>
      <c r="AP44">
        <f t="shared" si="0"/>
        <v>7.4665093798197871E-2</v>
      </c>
      <c r="AQ44">
        <f t="shared" si="0"/>
        <v>7.1093952414069392E-2</v>
      </c>
    </row>
    <row r="46" spans="1:44">
      <c r="A46" s="11" t="s">
        <v>43</v>
      </c>
      <c r="B46" s="9">
        <v>821109376.63205099</v>
      </c>
      <c r="C46" s="9">
        <v>49156975.956210703</v>
      </c>
      <c r="D46" s="9">
        <v>10684586.807827801</v>
      </c>
      <c r="E46" s="9">
        <v>16674072.275397729</v>
      </c>
      <c r="F46" s="9">
        <v>26543554.771179348</v>
      </c>
      <c r="G46" s="9">
        <v>92288059.905675784</v>
      </c>
      <c r="H46" s="9">
        <v>35794474.399955928</v>
      </c>
      <c r="I46" s="9">
        <v>42275704.210088752</v>
      </c>
      <c r="J46" s="9">
        <v>25339700.688776899</v>
      </c>
      <c r="K46" s="9">
        <v>45268044.274831198</v>
      </c>
      <c r="L46" s="9">
        <v>12815275.32134109</v>
      </c>
      <c r="M46" s="9">
        <v>114042518.44396414</v>
      </c>
      <c r="N46" s="9">
        <v>74959951.978375509</v>
      </c>
      <c r="O46" s="9">
        <v>74535692.510713995</v>
      </c>
      <c r="P46" s="9">
        <v>57488356.150157198</v>
      </c>
      <c r="Q46" s="9">
        <v>46988959.725912586</v>
      </c>
      <c r="R46" s="9">
        <v>51031136.414665826</v>
      </c>
      <c r="S46" s="9">
        <v>54458933.398305237</v>
      </c>
      <c r="T46" s="9">
        <v>47111753.584501386</v>
      </c>
      <c r="U46" s="9">
        <v>90810155.93227087</v>
      </c>
      <c r="V46" s="9">
        <v>9519973.1102561392</v>
      </c>
      <c r="W46" s="9">
        <v>22530798.020754702</v>
      </c>
      <c r="X46" s="9">
        <v>3011169.5049138502</v>
      </c>
      <c r="Y46" s="9">
        <v>61395231.162410103</v>
      </c>
      <c r="Z46" s="9">
        <v>7256304.22228311</v>
      </c>
      <c r="AA46" s="9">
        <v>8632889.7918775491</v>
      </c>
      <c r="AB46" s="9">
        <v>469645429.01066166</v>
      </c>
      <c r="AC46" s="9">
        <v>519792503.26379204</v>
      </c>
      <c r="AD46" s="9">
        <v>230523925.74021089</v>
      </c>
      <c r="AE46" s="9">
        <v>85067117.100898802</v>
      </c>
      <c r="AF46" s="9">
        <v>206973736.67931724</v>
      </c>
      <c r="AG46" s="9">
        <v>215281976.52071112</v>
      </c>
      <c r="AH46" s="9">
        <v>192733122.55735001</v>
      </c>
      <c r="AI46" s="9">
        <v>252757212.79392534</v>
      </c>
      <c r="AJ46" s="9">
        <v>65841576.822612002</v>
      </c>
      <c r="AK46" s="9">
        <v>115418456.21231569</v>
      </c>
      <c r="AL46" s="9">
        <v>22822850.048320699</v>
      </c>
      <c r="AM46" s="9">
        <v>127689767.85801199</v>
      </c>
      <c r="AN46" s="9">
        <v>281650493.11452001</v>
      </c>
      <c r="AO46" s="9">
        <v>171783188.52536669</v>
      </c>
      <c r="AP46" s="9">
        <v>51172539.734951004</v>
      </c>
      <c r="AQ46" s="9">
        <v>384777854.96655518</v>
      </c>
      <c r="AR46" s="10"/>
    </row>
    <row r="47" spans="1:44">
      <c r="A47" s="11" t="s">
        <v>44</v>
      </c>
      <c r="B47" s="9">
        <v>-45528240.652482808</v>
      </c>
      <c r="C47" s="9">
        <v>23728883.970035024</v>
      </c>
      <c r="D47" s="9">
        <v>26393586.367126964</v>
      </c>
      <c r="E47" s="9">
        <v>23538443.489118107</v>
      </c>
      <c r="F47" s="9">
        <v>6793059.1226107534</v>
      </c>
      <c r="G47" s="9">
        <v>82927929.567150235</v>
      </c>
      <c r="H47" s="9">
        <v>453147.45058887219</v>
      </c>
      <c r="I47" s="9">
        <v>602309.07554462703</v>
      </c>
      <c r="J47" s="9">
        <v>5439494.6023760289</v>
      </c>
      <c r="K47" s="9">
        <v>6296364.9543497283</v>
      </c>
      <c r="L47" s="9">
        <v>49155195.521414138</v>
      </c>
      <c r="M47" s="9">
        <v>58745326.530979156</v>
      </c>
      <c r="N47" s="9">
        <v>23472866.777920574</v>
      </c>
      <c r="O47" s="9">
        <v>36913556.840113252</v>
      </c>
      <c r="P47" s="9">
        <v>11219546.986150675</v>
      </c>
      <c r="Q47" s="9">
        <v>16723537.968313551</v>
      </c>
      <c r="R47" s="9">
        <v>14548976.722463969</v>
      </c>
      <c r="S47" s="9">
        <v>43517327.86039529</v>
      </c>
      <c r="T47" s="9">
        <v>4541468.4707145989</v>
      </c>
      <c r="U47" s="9">
        <v>-9055139.1893685069</v>
      </c>
      <c r="V47" s="9">
        <v>5376302.9164229929</v>
      </c>
      <c r="W47" s="9">
        <v>12480954.546856485</v>
      </c>
      <c r="X47" s="9">
        <v>951413.92749108793</v>
      </c>
      <c r="Y47" s="9">
        <v>20698377.631525129</v>
      </c>
      <c r="Z47" s="9">
        <v>1010550.4523641327</v>
      </c>
      <c r="AA47" s="9">
        <v>1860447.1837464198</v>
      </c>
      <c r="AB47" s="9">
        <v>98116385.596828714</v>
      </c>
      <c r="AC47" s="9">
        <v>95383190.280476823</v>
      </c>
      <c r="AD47" s="9">
        <v>8513567.4421984591</v>
      </c>
      <c r="AE47" s="9">
        <v>1360038.6625977685</v>
      </c>
      <c r="AF47" s="9">
        <v>13092894.478547731</v>
      </c>
      <c r="AG47" s="9">
        <v>82718115.887338653</v>
      </c>
      <c r="AH47" s="9">
        <v>123442718.31186491</v>
      </c>
      <c r="AI47" s="9">
        <v>27690530.691716507</v>
      </c>
      <c r="AJ47" s="9">
        <v>1588413.5683403376</v>
      </c>
      <c r="AK47" s="9">
        <v>11715874.608684922</v>
      </c>
      <c r="AL47" s="9">
        <v>166237.61903444078</v>
      </c>
      <c r="AM47" s="9">
        <v>5023484.2460762653</v>
      </c>
      <c r="AN47" s="9">
        <v>625840.58906758856</v>
      </c>
      <c r="AO47" s="9">
        <v>119102.00938281293</v>
      </c>
      <c r="AP47" s="9">
        <v>1590021.0493161585</v>
      </c>
      <c r="AQ47" s="9">
        <v>1850125.9024741563</v>
      </c>
      <c r="AR47" s="10"/>
    </row>
    <row r="48" spans="1:44">
      <c r="A48" s="11" t="s">
        <v>45</v>
      </c>
      <c r="B48" s="9">
        <v>23048579.701509349</v>
      </c>
      <c r="C48" s="9">
        <v>11857466.9359743</v>
      </c>
      <c r="D48" s="9">
        <v>23934531.664067499</v>
      </c>
      <c r="E48" s="9">
        <v>6646134.8523544502</v>
      </c>
      <c r="F48" s="9">
        <v>8280827.481209374</v>
      </c>
      <c r="G48" s="9">
        <v>30616039.479662869</v>
      </c>
      <c r="H48" s="9">
        <v>11467488.714850958</v>
      </c>
      <c r="I48" s="9">
        <v>5692423.6835584659</v>
      </c>
      <c r="J48" s="9">
        <v>7115541.1852337504</v>
      </c>
      <c r="K48" s="9">
        <v>16361143.935301017</v>
      </c>
      <c r="L48" s="9">
        <v>11540322.949779561</v>
      </c>
      <c r="M48" s="9">
        <v>58385474.401742756</v>
      </c>
      <c r="N48" s="9">
        <v>36252424.84248668</v>
      </c>
      <c r="O48" s="9">
        <v>51988383.085302219</v>
      </c>
      <c r="P48" s="9">
        <v>17451919.758611701</v>
      </c>
      <c r="Q48" s="9">
        <v>16689439.146306951</v>
      </c>
      <c r="R48" s="9">
        <v>12133972.583107645</v>
      </c>
      <c r="S48" s="9">
        <v>19220864.935542736</v>
      </c>
      <c r="T48" s="9">
        <v>15983410.4130126</v>
      </c>
      <c r="U48" s="9">
        <v>33605121.117368616</v>
      </c>
      <c r="V48" s="9">
        <v>1681838.8817294301</v>
      </c>
      <c r="W48" s="9">
        <v>6338897.263560921</v>
      </c>
      <c r="X48" s="9">
        <v>383234.16406425799</v>
      </c>
      <c r="Y48" s="9">
        <v>97784316.348265097</v>
      </c>
      <c r="Z48" s="9">
        <v>5463403.9663039697</v>
      </c>
      <c r="AA48" s="9">
        <v>6900167.0847543897</v>
      </c>
      <c r="AB48" s="9">
        <v>27714363.679958452</v>
      </c>
      <c r="AC48" s="9">
        <v>118467134.6253238</v>
      </c>
      <c r="AD48" s="9">
        <v>200221941.68550196</v>
      </c>
      <c r="AE48" s="9">
        <v>46183808.013787799</v>
      </c>
      <c r="AF48" s="9">
        <v>126694176.64777389</v>
      </c>
      <c r="AG48" s="9">
        <v>36197643.623248458</v>
      </c>
      <c r="AH48" s="9">
        <v>70284261.245119199</v>
      </c>
      <c r="AI48" s="9">
        <v>35220354.322564304</v>
      </c>
      <c r="AJ48" s="9">
        <v>20894697.107667901</v>
      </c>
      <c r="AK48" s="9">
        <v>47257245.82320939</v>
      </c>
      <c r="AL48" s="9">
        <v>16660369.01348424</v>
      </c>
      <c r="AM48" s="9">
        <v>18811000.58472994</v>
      </c>
      <c r="AN48" s="9">
        <v>77784703.209432706</v>
      </c>
      <c r="AO48" s="9">
        <v>31476065.12039414</v>
      </c>
      <c r="AP48" s="9">
        <v>19443051.903081618</v>
      </c>
      <c r="AQ48" s="9">
        <v>75685574.090236694</v>
      </c>
      <c r="AR48" s="10"/>
    </row>
    <row r="49" spans="1:44">
      <c r="A49" s="11" t="s">
        <v>46</v>
      </c>
      <c r="B49" s="9">
        <v>23117526.756988689</v>
      </c>
      <c r="C49" s="9">
        <v>35255170.9583124</v>
      </c>
      <c r="D49" s="9">
        <v>6711085.0313259903</v>
      </c>
      <c r="E49" s="9">
        <v>14422027.199565999</v>
      </c>
      <c r="F49" s="9">
        <v>9950397.0341494493</v>
      </c>
      <c r="G49" s="9">
        <v>101181657.17005767</v>
      </c>
      <c r="H49" s="9">
        <v>21747735.70278807</v>
      </c>
      <c r="I49" s="9">
        <v>26443073.400675353</v>
      </c>
      <c r="J49" s="9">
        <v>17706881.84651795</v>
      </c>
      <c r="K49" s="9">
        <v>37623414.691186272</v>
      </c>
      <c r="L49" s="9">
        <v>27079970.671574291</v>
      </c>
      <c r="M49" s="9">
        <v>139115686.69051343</v>
      </c>
      <c r="N49" s="9">
        <v>95894757.611015007</v>
      </c>
      <c r="O49" s="9">
        <v>112434126.84465826</v>
      </c>
      <c r="P49" s="9">
        <v>41037939.512259103</v>
      </c>
      <c r="Q49" s="9">
        <v>43686015.758966699</v>
      </c>
      <c r="R49" s="9">
        <v>20237210.504032809</v>
      </c>
      <c r="S49" s="9">
        <v>60520898.045484088</v>
      </c>
      <c r="T49" s="9">
        <v>53690205.760876283</v>
      </c>
      <c r="U49" s="9">
        <v>51002293.066330366</v>
      </c>
      <c r="V49" s="9">
        <v>8372234.36541068</v>
      </c>
      <c r="W49" s="9">
        <v>50724468.507741533</v>
      </c>
      <c r="X49" s="9">
        <v>385933.570683403</v>
      </c>
      <c r="Y49" s="9">
        <v>38471081.088682704</v>
      </c>
      <c r="Z49" s="9">
        <v>5841588.0152542796</v>
      </c>
      <c r="AA49" s="9">
        <v>3105561.8317358401</v>
      </c>
      <c r="AB49" s="9">
        <v>124616761.4573808</v>
      </c>
      <c r="AC49" s="9">
        <v>219960586.71941349</v>
      </c>
      <c r="AD49" s="9">
        <v>17515502.057090338</v>
      </c>
      <c r="AE49" s="9">
        <v>12909619.810646219</v>
      </c>
      <c r="AF49" s="9">
        <v>101253636.08819404</v>
      </c>
      <c r="AG49" s="9">
        <v>501973655.09780627</v>
      </c>
      <c r="AH49" s="9">
        <v>383207440.02152199</v>
      </c>
      <c r="AI49" s="9">
        <v>2859006.2550104433</v>
      </c>
      <c r="AJ49" s="9">
        <v>7602478.6940469798</v>
      </c>
      <c r="AK49" s="9">
        <v>10750979.381610829</v>
      </c>
      <c r="AL49" s="9">
        <v>5907453.4360225182</v>
      </c>
      <c r="AM49" s="9">
        <v>5752421.8421264105</v>
      </c>
      <c r="AN49" s="9">
        <v>13231125.5114678</v>
      </c>
      <c r="AO49" s="9">
        <v>4827324.6091729878</v>
      </c>
      <c r="AP49" s="9">
        <v>5804782.0425391942</v>
      </c>
      <c r="AQ49" s="9">
        <v>3010908.5344923022</v>
      </c>
      <c r="AR49" s="10"/>
    </row>
  </sheetData>
  <conditionalFormatting sqref="B44:AQ4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:AQ43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6:AQ4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9:AQ4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Hongpeng MA</cp:lastModifiedBy>
  <dcterms:created xsi:type="dcterms:W3CDTF">2022-06-18T11:02:49Z</dcterms:created>
  <dcterms:modified xsi:type="dcterms:W3CDTF">2022-06-19T15:11:52Z</dcterms:modified>
</cp:coreProperties>
</file>