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wnloads\"/>
    </mc:Choice>
  </mc:AlternateContent>
  <xr:revisionPtr revIDLastSave="0" documentId="8_{8C30D3C0-5A1A-4DD8-81B0-F42CF1CEAE57}" xr6:coauthVersionLast="47" xr6:coauthVersionMax="47" xr10:uidLastSave="{00000000-0000-0000-0000-000000000000}"/>
  <bookViews>
    <workbookView xWindow="0" yWindow="0" windowWidth="11520" windowHeight="12360" xr2:uid="{B47FF339-9991-4335-B25D-7298A26324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J38" i="1"/>
  <c r="K38" i="1"/>
  <c r="J37" i="1"/>
  <c r="K37" i="1"/>
  <c r="I38" i="1"/>
  <c r="I37" i="1"/>
  <c r="J31" i="1"/>
  <c r="K31" i="1"/>
  <c r="J30" i="1"/>
  <c r="K30" i="1"/>
  <c r="I31" i="1"/>
  <c r="I30" i="1"/>
  <c r="J23" i="1"/>
  <c r="K23" i="1"/>
  <c r="J24" i="1"/>
  <c r="K24" i="1"/>
  <c r="I24" i="1"/>
  <c r="I23" i="1"/>
  <c r="J17" i="1"/>
  <c r="K17" i="1"/>
  <c r="J16" i="1"/>
  <c r="K16" i="1"/>
  <c r="I17" i="1"/>
  <c r="I16" i="1"/>
  <c r="J10" i="1"/>
  <c r="K10" i="1"/>
  <c r="I10" i="1"/>
  <c r="J9" i="1"/>
  <c r="K9" i="1"/>
  <c r="I9" i="1"/>
  <c r="D38" i="1"/>
  <c r="E38" i="1"/>
  <c r="C38" i="1"/>
  <c r="D31" i="1"/>
  <c r="E31" i="1"/>
  <c r="C31" i="1"/>
  <c r="D24" i="1"/>
  <c r="E24" i="1"/>
  <c r="C24" i="1"/>
  <c r="D17" i="1"/>
  <c r="E17" i="1"/>
  <c r="C10" i="1"/>
  <c r="C17" i="1"/>
  <c r="D10" i="1"/>
  <c r="D37" i="1"/>
  <c r="E37" i="1"/>
  <c r="C37" i="1"/>
  <c r="D30" i="1"/>
  <c r="E30" i="1"/>
  <c r="C30" i="1"/>
  <c r="D23" i="1"/>
  <c r="E23" i="1"/>
  <c r="C23" i="1"/>
  <c r="D16" i="1"/>
  <c r="E16" i="1"/>
  <c r="C16" i="1"/>
  <c r="E9" i="1"/>
  <c r="D9" i="1"/>
  <c r="C9" i="1"/>
</calcChain>
</file>

<file path=xl/sharedStrings.xml><?xml version="1.0" encoding="utf-8"?>
<sst xmlns="http://schemas.openxmlformats.org/spreadsheetml/2006/main" count="42" uniqueCount="14">
  <si>
    <t>recall</t>
  </si>
  <si>
    <t>precision</t>
  </si>
  <si>
    <t>f1_score</t>
  </si>
  <si>
    <t>Traffic</t>
  </si>
  <si>
    <t>benign</t>
  </si>
  <si>
    <t>ack</t>
  </si>
  <si>
    <t>scan</t>
  </si>
  <si>
    <t>syn</t>
  </si>
  <si>
    <t>udp</t>
  </si>
  <si>
    <t>host</t>
  </si>
  <si>
    <t>mean</t>
  </si>
  <si>
    <t>std</t>
  </si>
  <si>
    <t>No CNN - 5 Epochs 5 Rounds</t>
  </si>
  <si>
    <t>CNN - 5 Epochs 5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</si>
</sst>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0DF4-69A8-4072-BDDB-C705FDE8408E}">
  <dimension ref="A2:K38"/>
  <sheetViews>
    <sheetView tabSelected="1" topLeftCell="C11" workbookViewId="0">
      <selection activeCell="B11" sqref="B11"/>
    </sheetView>
  </sheetViews>
  <sheetFormatPr defaultRowHeight="14.4" x14ac:dyDescent="0.3"/>
  <sheetData>
    <row r="2" spans="1:11" x14ac:dyDescent="0.3">
      <c r="A2" s="1" t="s">
        <v>13</v>
      </c>
      <c r="B2" s="1"/>
      <c r="C2" s="1"/>
      <c r="D2" s="1"/>
      <c r="E2" s="1"/>
      <c r="F2" s="3"/>
      <c r="G2" s="1" t="s">
        <v>12</v>
      </c>
      <c r="H2" s="1"/>
      <c r="I2" s="1"/>
      <c r="J2" s="1"/>
      <c r="K2" s="1"/>
    </row>
    <row r="3" spans="1:11" x14ac:dyDescent="0.3">
      <c r="A3" t="s">
        <v>3</v>
      </c>
      <c r="B3" t="s">
        <v>9</v>
      </c>
      <c r="C3" t="s">
        <v>0</v>
      </c>
      <c r="D3" t="s">
        <v>1</v>
      </c>
      <c r="E3" t="s">
        <v>2</v>
      </c>
      <c r="G3" t="s">
        <v>3</v>
      </c>
      <c r="H3" t="s">
        <v>9</v>
      </c>
      <c r="I3" t="s">
        <v>0</v>
      </c>
      <c r="J3" t="s">
        <v>1</v>
      </c>
      <c r="K3" t="s">
        <v>2</v>
      </c>
    </row>
    <row r="4" spans="1:11" x14ac:dyDescent="0.3">
      <c r="A4" s="2" t="s">
        <v>4</v>
      </c>
      <c r="B4">
        <v>2</v>
      </c>
      <c r="G4" s="2" t="s">
        <v>4</v>
      </c>
      <c r="H4">
        <v>2</v>
      </c>
      <c r="I4">
        <v>0.98560000000000003</v>
      </c>
      <c r="J4">
        <v>0.49659999999999999</v>
      </c>
      <c r="K4">
        <v>0.66039999999999999</v>
      </c>
    </row>
    <row r="5" spans="1:11" x14ac:dyDescent="0.3">
      <c r="A5" s="2"/>
      <c r="B5">
        <v>3</v>
      </c>
      <c r="C5">
        <v>1</v>
      </c>
      <c r="D5">
        <v>0.99809999999999999</v>
      </c>
      <c r="E5">
        <v>0.999</v>
      </c>
      <c r="G5" s="2"/>
      <c r="H5">
        <v>3</v>
      </c>
      <c r="I5">
        <v>0.98319999999999996</v>
      </c>
      <c r="J5">
        <v>0.49809999999999999</v>
      </c>
      <c r="K5">
        <v>0.66120000000000001</v>
      </c>
    </row>
    <row r="6" spans="1:11" x14ac:dyDescent="0.3">
      <c r="A6" s="2"/>
      <c r="B6">
        <v>4</v>
      </c>
      <c r="C6">
        <v>0.99450000000000005</v>
      </c>
      <c r="D6">
        <v>1</v>
      </c>
      <c r="E6">
        <v>0.99719999999999998</v>
      </c>
      <c r="G6" s="2"/>
      <c r="H6">
        <v>4</v>
      </c>
      <c r="I6">
        <v>1</v>
      </c>
      <c r="J6">
        <v>0.49959999999999999</v>
      </c>
      <c r="K6">
        <v>0.6663</v>
      </c>
    </row>
    <row r="7" spans="1:11" x14ac:dyDescent="0.3">
      <c r="A7" s="2"/>
      <c r="B7">
        <v>5</v>
      </c>
      <c r="C7">
        <v>1</v>
      </c>
      <c r="D7">
        <v>1</v>
      </c>
      <c r="E7">
        <v>1</v>
      </c>
      <c r="G7" s="2"/>
      <c r="H7">
        <v>5</v>
      </c>
      <c r="I7">
        <v>1</v>
      </c>
      <c r="J7">
        <v>0.49959999999999999</v>
      </c>
      <c r="K7">
        <v>0.6663</v>
      </c>
    </row>
    <row r="8" spans="1:11" x14ac:dyDescent="0.3">
      <c r="A8" s="2"/>
      <c r="B8">
        <v>6</v>
      </c>
      <c r="C8">
        <v>1</v>
      </c>
      <c r="D8">
        <v>1</v>
      </c>
      <c r="E8">
        <v>1</v>
      </c>
      <c r="G8" s="2"/>
      <c r="H8">
        <v>6</v>
      </c>
      <c r="I8">
        <v>1</v>
      </c>
      <c r="J8">
        <v>0.5</v>
      </c>
      <c r="K8">
        <v>0.66669999999999996</v>
      </c>
    </row>
    <row r="9" spans="1:11" x14ac:dyDescent="0.3">
      <c r="A9" s="2"/>
      <c r="B9" t="s">
        <v>10</v>
      </c>
      <c r="C9">
        <f>AVERAGE(C5:C8)</f>
        <v>0.99862499999999998</v>
      </c>
      <c r="D9">
        <f>AVERAGE(D5:D8)</f>
        <v>0.999525</v>
      </c>
      <c r="E9">
        <f>AVERAGE(E5:E8)</f>
        <v>0.99904999999999999</v>
      </c>
      <c r="G9" s="2"/>
      <c r="H9" t="s">
        <v>10</v>
      </c>
      <c r="I9">
        <f>AVERAGE(I4:I8)</f>
        <v>0.99375999999999998</v>
      </c>
      <c r="J9">
        <f t="shared" ref="J9:K9" si="0">AVERAGE(J4:J8)</f>
        <v>0.49878</v>
      </c>
      <c r="K9">
        <f t="shared" si="0"/>
        <v>0.6641800000000001</v>
      </c>
    </row>
    <row r="10" spans="1:11" x14ac:dyDescent="0.3">
      <c r="A10" s="2"/>
      <c r="B10" t="s">
        <v>11</v>
      </c>
      <c r="C10">
        <f>STDEV(C5:C8)</f>
        <v>2.7499999999999743E-3</v>
      </c>
      <c r="D10">
        <f t="shared" ref="D10:E10" si="1">STDEV(D5:D8)</f>
        <v>9.5000000000000639E-4</v>
      </c>
      <c r="E10">
        <f>STDEV(E5:E8)</f>
        <v>1.3203534880225688E-3</v>
      </c>
      <c r="G10" s="2"/>
      <c r="H10" t="s">
        <v>11</v>
      </c>
      <c r="I10">
        <f>STDEV(I4:I8)</f>
        <v>8.5865010335991962E-3</v>
      </c>
      <c r="J10">
        <f t="shared" ref="J10:K10" si="2">STDEV(J4:J8)</f>
        <v>1.4184498581197751E-3</v>
      </c>
      <c r="K10">
        <f t="shared" si="2"/>
        <v>3.1027407239406848E-3</v>
      </c>
    </row>
    <row r="11" spans="1:11" x14ac:dyDescent="0.3">
      <c r="A11" s="2" t="s">
        <v>5</v>
      </c>
      <c r="B11">
        <v>2</v>
      </c>
      <c r="G11" s="2" t="s">
        <v>5</v>
      </c>
      <c r="H11">
        <v>2</v>
      </c>
      <c r="I11">
        <v>1</v>
      </c>
      <c r="J11">
        <v>0.3322</v>
      </c>
      <c r="K11">
        <v>0.49869999999999998</v>
      </c>
    </row>
    <row r="12" spans="1:11" x14ac:dyDescent="0.3">
      <c r="A12" s="2"/>
      <c r="B12">
        <v>3</v>
      </c>
      <c r="C12">
        <v>0.59179999999999999</v>
      </c>
      <c r="D12">
        <v>0.99060000000000004</v>
      </c>
      <c r="E12">
        <v>0.7409</v>
      </c>
      <c r="G12" s="2"/>
      <c r="H12">
        <v>3</v>
      </c>
      <c r="I12">
        <v>0.99629999999999996</v>
      </c>
      <c r="J12">
        <v>0.33189999999999997</v>
      </c>
      <c r="K12">
        <v>0.49790000000000001</v>
      </c>
    </row>
    <row r="13" spans="1:11" x14ac:dyDescent="0.3">
      <c r="A13" s="2"/>
      <c r="B13">
        <v>4</v>
      </c>
      <c r="C13">
        <v>0.99960000000000004</v>
      </c>
      <c r="D13">
        <v>0.9294</v>
      </c>
      <c r="E13">
        <v>0.96319999999999995</v>
      </c>
      <c r="G13" s="2"/>
      <c r="H13">
        <v>4</v>
      </c>
      <c r="I13">
        <v>1</v>
      </c>
      <c r="J13">
        <v>0.33350000000000002</v>
      </c>
      <c r="K13">
        <v>0.50019999999999998</v>
      </c>
    </row>
    <row r="14" spans="1:11" x14ac:dyDescent="0.3">
      <c r="A14" s="2"/>
      <c r="B14">
        <v>5</v>
      </c>
      <c r="C14">
        <v>0.75639999999999996</v>
      </c>
      <c r="D14">
        <v>1</v>
      </c>
      <c r="E14">
        <v>0.86129999999999995</v>
      </c>
      <c r="G14" s="2"/>
      <c r="H14">
        <v>5</v>
      </c>
      <c r="I14">
        <v>0.93730000000000002</v>
      </c>
      <c r="J14">
        <v>0.33040000000000003</v>
      </c>
      <c r="K14">
        <v>0.48859999999999998</v>
      </c>
    </row>
    <row r="15" spans="1:11" x14ac:dyDescent="0.3">
      <c r="A15" s="2"/>
      <c r="B15">
        <v>6</v>
      </c>
      <c r="C15">
        <v>0.76880000000000004</v>
      </c>
      <c r="D15">
        <v>1</v>
      </c>
      <c r="E15">
        <v>0.86929999999999996</v>
      </c>
      <c r="G15" s="2"/>
      <c r="H15">
        <v>6</v>
      </c>
      <c r="I15">
        <v>0.92830000000000001</v>
      </c>
      <c r="J15">
        <v>0.32619999999999999</v>
      </c>
      <c r="K15">
        <v>0.48280000000000001</v>
      </c>
    </row>
    <row r="16" spans="1:11" x14ac:dyDescent="0.3">
      <c r="A16" s="2"/>
      <c r="B16" t="s">
        <v>10</v>
      </c>
      <c r="C16">
        <f>AVERAGE(C12:C15)</f>
        <v>0.77915000000000012</v>
      </c>
      <c r="D16">
        <f t="shared" ref="D16:E16" si="3">AVERAGE(D12:D15)</f>
        <v>0.98</v>
      </c>
      <c r="E16">
        <f t="shared" si="3"/>
        <v>0.85867499999999997</v>
      </c>
      <c r="G16" s="2"/>
      <c r="H16" t="s">
        <v>10</v>
      </c>
      <c r="I16">
        <f>AVERAGE(I11:I15)</f>
        <v>0.97237999999999991</v>
      </c>
      <c r="J16">
        <f t="shared" ref="J16:K16" si="4">AVERAGE(J11:J15)</f>
        <v>0.33083999999999997</v>
      </c>
      <c r="K16">
        <f t="shared" si="4"/>
        <v>0.49363999999999997</v>
      </c>
    </row>
    <row r="17" spans="1:11" x14ac:dyDescent="0.3">
      <c r="A17" s="2"/>
      <c r="B17" t="s">
        <v>11</v>
      </c>
      <c r="C17">
        <f>STDEV(C12:C15)</f>
        <v>0.16765332286198961</v>
      </c>
      <c r="D17">
        <f t="shared" ref="D17:E17" si="5">STDEV(D12:D15)</f>
        <v>3.4023129387717017E-2</v>
      </c>
      <c r="E17">
        <f t="shared" si="5"/>
        <v>9.1133981038907741E-2</v>
      </c>
      <c r="G17" s="2"/>
      <c r="H17" t="s">
        <v>11</v>
      </c>
      <c r="I17">
        <f>STDEV(I11:I15)</f>
        <v>3.630271339721039E-2</v>
      </c>
      <c r="J17">
        <f t="shared" ref="J17:K17" si="6">STDEV(J11:J15)</f>
        <v>2.8183328405282483E-3</v>
      </c>
      <c r="K17">
        <f t="shared" si="6"/>
        <v>7.5777965134991524E-3</v>
      </c>
    </row>
    <row r="18" spans="1:11" x14ac:dyDescent="0.3">
      <c r="A18" s="2" t="s">
        <v>6</v>
      </c>
      <c r="B18">
        <v>2</v>
      </c>
      <c r="G18" s="2" t="s">
        <v>6</v>
      </c>
      <c r="H18">
        <v>2</v>
      </c>
      <c r="I18">
        <v>0</v>
      </c>
      <c r="J18">
        <v>0</v>
      </c>
      <c r="K18">
        <v>0</v>
      </c>
    </row>
    <row r="19" spans="1:11" x14ac:dyDescent="0.3">
      <c r="A19" s="2"/>
      <c r="B19">
        <v>3</v>
      </c>
      <c r="C19">
        <v>0.99809999999999999</v>
      </c>
      <c r="D19">
        <v>0.99809999999999999</v>
      </c>
      <c r="E19">
        <v>0.99809999999999999</v>
      </c>
      <c r="G19" s="2"/>
      <c r="H19">
        <v>3</v>
      </c>
      <c r="I19">
        <v>0</v>
      </c>
      <c r="J19">
        <v>0</v>
      </c>
      <c r="K19">
        <v>0</v>
      </c>
    </row>
    <row r="20" spans="1:11" x14ac:dyDescent="0.3">
      <c r="A20" s="2"/>
      <c r="B20">
        <v>4</v>
      </c>
      <c r="C20">
        <v>1</v>
      </c>
      <c r="D20">
        <v>1</v>
      </c>
      <c r="E20">
        <v>1</v>
      </c>
      <c r="G20" s="2"/>
      <c r="H20">
        <v>4</v>
      </c>
      <c r="I20">
        <v>0</v>
      </c>
      <c r="J20">
        <v>0</v>
      </c>
      <c r="K20">
        <v>0</v>
      </c>
    </row>
    <row r="21" spans="1:11" x14ac:dyDescent="0.3">
      <c r="A21" s="2"/>
      <c r="B21">
        <v>5</v>
      </c>
      <c r="C21">
        <v>1</v>
      </c>
      <c r="D21">
        <v>1</v>
      </c>
      <c r="E21">
        <v>1</v>
      </c>
      <c r="G21" s="2"/>
      <c r="H21">
        <v>5</v>
      </c>
      <c r="I21">
        <v>0</v>
      </c>
      <c r="J21">
        <v>0</v>
      </c>
      <c r="K21">
        <v>0</v>
      </c>
    </row>
    <row r="22" spans="1:11" x14ac:dyDescent="0.3">
      <c r="A22" s="2"/>
      <c r="B22">
        <v>6</v>
      </c>
      <c r="C22">
        <v>1</v>
      </c>
      <c r="D22">
        <v>0.99950000000000006</v>
      </c>
      <c r="E22">
        <v>0.99970000000000003</v>
      </c>
      <c r="G22" s="2"/>
      <c r="H22">
        <v>6</v>
      </c>
      <c r="I22">
        <v>0</v>
      </c>
      <c r="J22">
        <v>0</v>
      </c>
      <c r="K22">
        <v>0</v>
      </c>
    </row>
    <row r="23" spans="1:11" x14ac:dyDescent="0.3">
      <c r="A23" s="2"/>
      <c r="B23" t="s">
        <v>10</v>
      </c>
      <c r="C23">
        <f>AVERAGE(C19:C22)</f>
        <v>0.999525</v>
      </c>
      <c r="D23">
        <f t="shared" ref="D23:E23" si="7">AVERAGE(D19:D22)</f>
        <v>0.99940000000000007</v>
      </c>
      <c r="E23">
        <f t="shared" si="7"/>
        <v>0.99944999999999995</v>
      </c>
      <c r="G23" s="2"/>
      <c r="H23" t="s">
        <v>10</v>
      </c>
      <c r="I23">
        <f>AVERAGE(I18:I22)</f>
        <v>0</v>
      </c>
      <c r="J23">
        <f t="shared" ref="J23:K23" si="8">AVERAGE(J18:J22)</f>
        <v>0</v>
      </c>
      <c r="K23">
        <f t="shared" si="8"/>
        <v>0</v>
      </c>
    </row>
    <row r="24" spans="1:11" x14ac:dyDescent="0.3">
      <c r="A24" s="2"/>
      <c r="B24" t="s">
        <v>11</v>
      </c>
      <c r="C24">
        <f>STDEV(C19:C22)</f>
        <v>9.5000000000000639E-4</v>
      </c>
      <c r="D24">
        <f t="shared" ref="D24:E24" si="9">STDEV(D19:D22)</f>
        <v>8.9814623902050679E-4</v>
      </c>
      <c r="E24">
        <f t="shared" si="9"/>
        <v>9.1104335791443924E-4</v>
      </c>
      <c r="G24" s="2"/>
      <c r="H24" t="s">
        <v>11</v>
      </c>
      <c r="I24">
        <f>STDEV(I18:I22)</f>
        <v>0</v>
      </c>
      <c r="J24">
        <f t="shared" ref="J24:K24" si="10">STDEV(J18:J22)</f>
        <v>0</v>
      </c>
      <c r="K24">
        <f t="shared" si="10"/>
        <v>0</v>
      </c>
    </row>
    <row r="25" spans="1:11" x14ac:dyDescent="0.3">
      <c r="A25" s="2" t="s">
        <v>7</v>
      </c>
      <c r="B25">
        <v>2</v>
      </c>
      <c r="G25" s="2" t="s">
        <v>7</v>
      </c>
      <c r="H25">
        <v>2</v>
      </c>
      <c r="I25">
        <v>4.0000000000000002E-4</v>
      </c>
      <c r="J25">
        <v>7.6899999999999996E-2</v>
      </c>
      <c r="K25">
        <v>8.0000000000000004E-4</v>
      </c>
    </row>
    <row r="26" spans="1:11" x14ac:dyDescent="0.3">
      <c r="A26" s="2"/>
      <c r="B26">
        <v>3</v>
      </c>
      <c r="C26">
        <v>0.70899999999999996</v>
      </c>
      <c r="D26">
        <v>1</v>
      </c>
      <c r="E26">
        <v>0.82969999999999999</v>
      </c>
      <c r="G26" s="2"/>
      <c r="H26">
        <v>3</v>
      </c>
      <c r="I26">
        <v>0</v>
      </c>
      <c r="J26">
        <v>0</v>
      </c>
      <c r="K26">
        <v>0</v>
      </c>
    </row>
    <row r="27" spans="1:11" x14ac:dyDescent="0.3">
      <c r="A27" s="2"/>
      <c r="B27">
        <v>4</v>
      </c>
      <c r="C27">
        <v>0.92459999999999998</v>
      </c>
      <c r="D27">
        <v>1</v>
      </c>
      <c r="E27">
        <v>0.96079999999999999</v>
      </c>
      <c r="G27" s="2"/>
      <c r="H27">
        <v>4</v>
      </c>
      <c r="I27">
        <v>0</v>
      </c>
      <c r="J27">
        <v>0</v>
      </c>
      <c r="K27">
        <v>0</v>
      </c>
    </row>
    <row r="28" spans="1:11" x14ac:dyDescent="0.3">
      <c r="A28" s="2"/>
      <c r="B28">
        <v>5</v>
      </c>
      <c r="C28">
        <v>1</v>
      </c>
      <c r="D28">
        <v>0.78539999999999999</v>
      </c>
      <c r="E28">
        <v>0.87980000000000003</v>
      </c>
      <c r="G28" s="2"/>
      <c r="H28">
        <v>5</v>
      </c>
      <c r="I28">
        <v>9.8900000000000002E-2</v>
      </c>
      <c r="J28">
        <v>0.6119</v>
      </c>
      <c r="K28">
        <v>0.17030000000000001</v>
      </c>
    </row>
    <row r="29" spans="1:11" x14ac:dyDescent="0.3">
      <c r="A29" s="2"/>
      <c r="B29">
        <v>6</v>
      </c>
      <c r="C29">
        <v>1</v>
      </c>
      <c r="D29">
        <v>0.79059999999999997</v>
      </c>
      <c r="E29">
        <v>0.98250000000000004</v>
      </c>
      <c r="G29" s="2"/>
      <c r="H29">
        <v>6</v>
      </c>
      <c r="I29">
        <v>8.1199999999999994E-2</v>
      </c>
      <c r="J29">
        <v>0.53269999999999995</v>
      </c>
      <c r="K29">
        <v>0.1409</v>
      </c>
    </row>
    <row r="30" spans="1:11" x14ac:dyDescent="0.3">
      <c r="A30" s="2"/>
      <c r="B30" t="s">
        <v>10</v>
      </c>
      <c r="C30">
        <f>AVERAGE(C26:C29)</f>
        <v>0.90839999999999999</v>
      </c>
      <c r="D30">
        <f t="shared" ref="D30:E30" si="11">AVERAGE(D26:D29)</f>
        <v>0.89400000000000002</v>
      </c>
      <c r="E30">
        <f t="shared" si="11"/>
        <v>0.91320000000000001</v>
      </c>
      <c r="G30" s="2"/>
      <c r="H30" t="s">
        <v>10</v>
      </c>
      <c r="I30">
        <f>AVERAGE(I25:I29)</f>
        <v>3.61E-2</v>
      </c>
      <c r="J30">
        <f t="shared" ref="J30:K30" si="12">AVERAGE(J25:J29)</f>
        <v>0.24429999999999996</v>
      </c>
      <c r="K30">
        <f t="shared" si="12"/>
        <v>6.2399999999999997E-2</v>
      </c>
    </row>
    <row r="31" spans="1:11" x14ac:dyDescent="0.3">
      <c r="A31" s="2"/>
      <c r="B31" t="s">
        <v>11</v>
      </c>
      <c r="C31">
        <f>STDEV(C26:C29)</f>
        <v>0.13760319763726384</v>
      </c>
      <c r="D31">
        <f t="shared" ref="D31:E31" si="13">STDEV(D26:D29)</f>
        <v>0.12241666553210752</v>
      </c>
      <c r="E31">
        <f t="shared" si="13"/>
        <v>7.1077563267180177E-2</v>
      </c>
      <c r="G31" s="2"/>
      <c r="H31" t="s">
        <v>11</v>
      </c>
      <c r="I31">
        <f>STDEV(I25:I29)</f>
        <v>4.9645644320524235E-2</v>
      </c>
      <c r="J31">
        <f t="shared" ref="J31:K31" si="14">STDEV(J25:J29)</f>
        <v>0.30236239018766869</v>
      </c>
      <c r="K31">
        <f t="shared" si="14"/>
        <v>8.5712805344359141E-2</v>
      </c>
    </row>
    <row r="32" spans="1:11" x14ac:dyDescent="0.3">
      <c r="A32" s="2" t="s">
        <v>8</v>
      </c>
      <c r="B32">
        <v>2</v>
      </c>
      <c r="G32" s="2" t="s">
        <v>8</v>
      </c>
      <c r="H32">
        <v>2</v>
      </c>
      <c r="I32">
        <v>0</v>
      </c>
      <c r="J32">
        <v>0</v>
      </c>
      <c r="K32">
        <v>0</v>
      </c>
    </row>
    <row r="33" spans="1:11" x14ac:dyDescent="0.3">
      <c r="A33" s="2"/>
      <c r="B33">
        <v>3</v>
      </c>
      <c r="C33">
        <v>1</v>
      </c>
      <c r="D33">
        <v>0.59160000000000001</v>
      </c>
      <c r="E33">
        <v>0.74339999999999995</v>
      </c>
      <c r="G33" s="2"/>
      <c r="H33">
        <v>3</v>
      </c>
      <c r="I33">
        <v>0</v>
      </c>
      <c r="J33">
        <v>0</v>
      </c>
      <c r="K33">
        <v>0</v>
      </c>
    </row>
    <row r="34" spans="1:11" x14ac:dyDescent="0.3">
      <c r="A34" s="2"/>
      <c r="B34">
        <v>4</v>
      </c>
      <c r="C34">
        <v>1</v>
      </c>
      <c r="D34">
        <v>0.99450000000000005</v>
      </c>
      <c r="E34">
        <v>0.99719999999999998</v>
      </c>
      <c r="G34" s="2"/>
      <c r="H34">
        <v>4</v>
      </c>
      <c r="I34">
        <v>0</v>
      </c>
      <c r="J34">
        <v>0</v>
      </c>
      <c r="K34">
        <v>0</v>
      </c>
    </row>
    <row r="35" spans="1:11" x14ac:dyDescent="0.3">
      <c r="A35" s="2"/>
      <c r="B35">
        <v>5</v>
      </c>
      <c r="C35">
        <v>0.97019999999999995</v>
      </c>
      <c r="D35">
        <v>1</v>
      </c>
      <c r="E35">
        <v>0.9849</v>
      </c>
      <c r="G35" s="2"/>
      <c r="H35">
        <v>5</v>
      </c>
      <c r="I35">
        <v>0</v>
      </c>
      <c r="J35">
        <v>0</v>
      </c>
      <c r="K35">
        <v>0</v>
      </c>
    </row>
    <row r="36" spans="1:11" x14ac:dyDescent="0.3">
      <c r="A36" s="2"/>
      <c r="B36">
        <v>6</v>
      </c>
      <c r="C36">
        <v>0.96560000000000001</v>
      </c>
      <c r="D36">
        <v>1</v>
      </c>
      <c r="E36">
        <v>0.98250000000000004</v>
      </c>
      <c r="G36" s="2"/>
      <c r="H36">
        <v>6</v>
      </c>
      <c r="I36">
        <v>0</v>
      </c>
      <c r="J36">
        <v>0</v>
      </c>
      <c r="K36">
        <v>0</v>
      </c>
    </row>
    <row r="37" spans="1:11" x14ac:dyDescent="0.3">
      <c r="A37" s="2"/>
      <c r="B37" t="s">
        <v>10</v>
      </c>
      <c r="C37">
        <f>AVERAGE(C33:C36)</f>
        <v>0.9839500000000001</v>
      </c>
      <c r="D37">
        <f t="shared" ref="D37:E37" si="15">AVERAGE(D33:D36)</f>
        <v>0.89652500000000002</v>
      </c>
      <c r="E37">
        <f t="shared" si="15"/>
        <v>0.92699999999999994</v>
      </c>
      <c r="G37" s="2"/>
      <c r="H37" t="s">
        <v>10</v>
      </c>
      <c r="I37">
        <f>AVERAGE(I32:I36)</f>
        <v>0</v>
      </c>
      <c r="J37">
        <f t="shared" ref="J37:K37" si="16">AVERAGE(J32:J36)</f>
        <v>0</v>
      </c>
      <c r="K37">
        <f t="shared" si="16"/>
        <v>0</v>
      </c>
    </row>
    <row r="38" spans="1:11" x14ac:dyDescent="0.3">
      <c r="A38" s="2"/>
      <c r="B38" t="s">
        <v>11</v>
      </c>
      <c r="C38">
        <f>STDEV(C33:C36)</f>
        <v>1.8627846538627778E-2</v>
      </c>
      <c r="D38">
        <f t="shared" ref="D38:E38" si="17">STDEV(D33:D36)</f>
        <v>0.20329986678139605</v>
      </c>
      <c r="E38">
        <f t="shared" si="17"/>
        <v>0.12256924573480994</v>
      </c>
      <c r="G38" s="2"/>
      <c r="H38" t="s">
        <v>11</v>
      </c>
      <c r="I38">
        <f>STDEV(I32:I36)</f>
        <v>0</v>
      </c>
      <c r="J38">
        <f t="shared" ref="J38:K38" si="18">STDEV(J32:J36)</f>
        <v>0</v>
      </c>
      <c r="K38">
        <f t="shared" si="18"/>
        <v>0</v>
      </c>
    </row>
  </sheetData>
  <mergeCells count="12">
    <mergeCell ref="A25:A31"/>
    <mergeCell ref="A32:A38"/>
    <mergeCell ref="G2:K2"/>
    <mergeCell ref="G4:G10"/>
    <mergeCell ref="G11:G17"/>
    <mergeCell ref="G18:G24"/>
    <mergeCell ref="G25:G31"/>
    <mergeCell ref="G32:G38"/>
    <mergeCell ref="A2:E2"/>
    <mergeCell ref="A4:A10"/>
    <mergeCell ref="A11:A17"/>
    <mergeCell ref="A18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bowley</dc:creator>
  <cp:lastModifiedBy>nathan bowley</cp:lastModifiedBy>
  <dcterms:created xsi:type="dcterms:W3CDTF">2023-04-20T13:56:27Z</dcterms:created>
  <dcterms:modified xsi:type="dcterms:W3CDTF">2023-04-20T16:57:41Z</dcterms:modified>
</cp:coreProperties>
</file>