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13_ncr:1_{31366972-CD69-2143-8048-265BC5BF2C7E}" xr6:coauthVersionLast="47" xr6:coauthVersionMax="47" xr10:uidLastSave="{00000000-0000-0000-0000-000000000000}"/>
  <bookViews>
    <workbookView xWindow="760" yWindow="740" windowWidth="27260" windowHeight="11820" xr2:uid="{D323758A-1441-234F-A43E-C0506AEF4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1" l="1"/>
  <c r="X6" i="1"/>
  <c r="X7" i="1"/>
  <c r="X8" i="1"/>
  <c r="X9" i="1"/>
  <c r="X10" i="1"/>
  <c r="W3" i="1"/>
  <c r="W4" i="1"/>
  <c r="W5" i="1"/>
  <c r="W6" i="1"/>
  <c r="W7" i="1"/>
  <c r="W8" i="1"/>
  <c r="W9" i="1"/>
  <c r="W10" i="1"/>
  <c r="V5" i="1"/>
  <c r="V6" i="1"/>
  <c r="V7" i="1"/>
  <c r="V8" i="1"/>
  <c r="V9" i="1"/>
  <c r="V10" i="1"/>
  <c r="U3" i="1"/>
  <c r="U4" i="1"/>
  <c r="U5" i="1"/>
  <c r="U6" i="1" s="1"/>
  <c r="U7" i="1" s="1"/>
  <c r="U8" i="1" s="1"/>
  <c r="U9" i="1" s="1"/>
  <c r="U10" i="1" s="1"/>
  <c r="U2" i="1"/>
</calcChain>
</file>

<file path=xl/sharedStrings.xml><?xml version="1.0" encoding="utf-8"?>
<sst xmlns="http://schemas.openxmlformats.org/spreadsheetml/2006/main" count="224" uniqueCount="65">
  <si>
    <t>Regions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</si>
  <si>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</si>
  <si>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</si>
  <si>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</si>
  <si>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</si>
  <si>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</si>
  <si>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</si>
  <si>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</si>
  <si>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</si>
  <si>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</si>
  <si>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</si>
  <si>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</si>
  <si>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</si>
  <si>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</si>
  <si>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</si>
  <si>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</si>
  <si>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</si>
  <si>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</si>
  <si>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</si>
  <si>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</si>
  <si>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Adamaoua</t>
  </si>
  <si>
    <t>Centre</t>
  </si>
  <si>
    <t>Est</t>
  </si>
  <si>
    <t>Extreme_nord</t>
  </si>
  <si>
    <t>Littoral</t>
  </si>
  <si>
    <t>Nord</t>
  </si>
  <si>
    <t>Nord_ouest</t>
  </si>
  <si>
    <t>Ouest</t>
  </si>
  <si>
    <t>Sud</t>
  </si>
  <si>
    <t>Sud_ouest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</si>
  <si>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</si>
  <si>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</si>
  <si>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</si>
  <si>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</si>
  <si>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</si>
  <si>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</si>
  <si>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</si>
  <si>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</si>
  <si>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</si>
  <si>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</si>
  <si>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</si>
  <si>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</si>
  <si>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</si>
  <si>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</si>
  <si>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</si>
  <si>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</si>
  <si>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</si>
  <si>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</si>
  <si>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</si>
  <si>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</si>
  <si>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</si>
  <si>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</si>
  <si>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</si>
  <si>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</si>
  <si>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</si>
  <si>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</si>
  <si>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W14</t>
  </si>
  <si>
    <t>Residuals</t>
  </si>
  <si>
    <t>Standard Residuals</t>
  </si>
  <si>
    <t>PROBABILITY OUTPUT</t>
  </si>
  <si>
    <t>Percentile</t>
  </si>
  <si>
    <t>Test</t>
  </si>
  <si>
    <t>Predicted Test</t>
  </si>
  <si>
    <t>Pfizer</t>
  </si>
  <si>
    <t>Predicted Pfizer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</si>
</sst>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Cured</a:t>
            </a:r>
            <a:r>
              <a:rPr lang="en-GB" baseline="0"/>
              <a:t> cases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Adamaoua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Sheet1!$B$2:$T$2</c:f>
              <c:numCache>
                <c:formatCode>General</c:formatCode>
                <c:ptCount val="19"/>
                <c:pt idx="0">
                  <c:v>53</c:v>
                </c:pt>
                <c:pt idx="1">
                  <c:v>22</c:v>
                </c:pt>
                <c:pt idx="2">
                  <c:v>2</c:v>
                </c:pt>
                <c:pt idx="3">
                  <c:v>19</c:v>
                </c:pt>
                <c:pt idx="4">
                  <c:v>47</c:v>
                </c:pt>
                <c:pt idx="5">
                  <c:v>35</c:v>
                </c:pt>
                <c:pt idx="6">
                  <c:v>50</c:v>
                </c:pt>
                <c:pt idx="7">
                  <c:v>84</c:v>
                </c:pt>
                <c:pt idx="8">
                  <c:v>116</c:v>
                </c:pt>
                <c:pt idx="9">
                  <c:v>257</c:v>
                </c:pt>
                <c:pt idx="10">
                  <c:v>10</c:v>
                </c:pt>
                <c:pt idx="11">
                  <c:v>295</c:v>
                </c:pt>
                <c:pt idx="12">
                  <c:v>607</c:v>
                </c:pt>
                <c:pt idx="13">
                  <c:v>375</c:v>
                </c:pt>
                <c:pt idx="14">
                  <c:v>414</c:v>
                </c:pt>
                <c:pt idx="15">
                  <c:v>22</c:v>
                </c:pt>
                <c:pt idx="16">
                  <c:v>99</c:v>
                </c:pt>
                <c:pt idx="17">
                  <c:v>100</c:v>
                </c:pt>
                <c:pt idx="1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2-204E-9C92-4B3F938801E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Centre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Sheet1!$B$3:$T$3</c:f>
              <c:numCache>
                <c:formatCode>General</c:formatCode>
                <c:ptCount val="19"/>
                <c:pt idx="0">
                  <c:v>482</c:v>
                </c:pt>
                <c:pt idx="1">
                  <c:v>258</c:v>
                </c:pt>
                <c:pt idx="2">
                  <c:v>513</c:v>
                </c:pt>
                <c:pt idx="3">
                  <c:v>264</c:v>
                </c:pt>
                <c:pt idx="4">
                  <c:v>408</c:v>
                </c:pt>
                <c:pt idx="5">
                  <c:v>305</c:v>
                </c:pt>
                <c:pt idx="6">
                  <c:v>370</c:v>
                </c:pt>
                <c:pt idx="7">
                  <c:v>376</c:v>
                </c:pt>
                <c:pt idx="8">
                  <c:v>338</c:v>
                </c:pt>
                <c:pt idx="9">
                  <c:v>890</c:v>
                </c:pt>
                <c:pt idx="10">
                  <c:v>80</c:v>
                </c:pt>
                <c:pt idx="11">
                  <c:v>2400</c:v>
                </c:pt>
                <c:pt idx="12">
                  <c:v>3527</c:v>
                </c:pt>
                <c:pt idx="13">
                  <c:v>1066</c:v>
                </c:pt>
                <c:pt idx="14">
                  <c:v>890</c:v>
                </c:pt>
                <c:pt idx="15">
                  <c:v>831</c:v>
                </c:pt>
                <c:pt idx="16">
                  <c:v>1962</c:v>
                </c:pt>
                <c:pt idx="17">
                  <c:v>253</c:v>
                </c:pt>
                <c:pt idx="18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2-204E-9C92-4B3F938801E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Sheet1!$B$4:$T$4</c:f>
              <c:numCache>
                <c:formatCode>General</c:formatCode>
                <c:ptCount val="19"/>
                <c:pt idx="0">
                  <c:v>24</c:v>
                </c:pt>
                <c:pt idx="1">
                  <c:v>5</c:v>
                </c:pt>
                <c:pt idx="2">
                  <c:v>0</c:v>
                </c:pt>
                <c:pt idx="3">
                  <c:v>11</c:v>
                </c:pt>
                <c:pt idx="4">
                  <c:v>24</c:v>
                </c:pt>
                <c:pt idx="5">
                  <c:v>24</c:v>
                </c:pt>
                <c:pt idx="6">
                  <c:v>50</c:v>
                </c:pt>
                <c:pt idx="7">
                  <c:v>16</c:v>
                </c:pt>
                <c:pt idx="8">
                  <c:v>287</c:v>
                </c:pt>
                <c:pt idx="9">
                  <c:v>296</c:v>
                </c:pt>
                <c:pt idx="10">
                  <c:v>48</c:v>
                </c:pt>
                <c:pt idx="11">
                  <c:v>1257</c:v>
                </c:pt>
                <c:pt idx="12">
                  <c:v>1100</c:v>
                </c:pt>
                <c:pt idx="13">
                  <c:v>188</c:v>
                </c:pt>
                <c:pt idx="14">
                  <c:v>260</c:v>
                </c:pt>
                <c:pt idx="15">
                  <c:v>116</c:v>
                </c:pt>
                <c:pt idx="16">
                  <c:v>48</c:v>
                </c:pt>
                <c:pt idx="17">
                  <c:v>22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2-204E-9C92-4B3F938801E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Extreme_nord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Sheet1!$B$5:$T$5</c:f>
              <c:numCache>
                <c:formatCode>General</c:formatCode>
                <c:ptCount val="19"/>
                <c:pt idx="0">
                  <c:v>39</c:v>
                </c:pt>
                <c:pt idx="1">
                  <c:v>30</c:v>
                </c:pt>
                <c:pt idx="2">
                  <c:v>50</c:v>
                </c:pt>
                <c:pt idx="3">
                  <c:v>12</c:v>
                </c:pt>
                <c:pt idx="4">
                  <c:v>56</c:v>
                </c:pt>
                <c:pt idx="5">
                  <c:v>17</c:v>
                </c:pt>
                <c:pt idx="6">
                  <c:v>10</c:v>
                </c:pt>
                <c:pt idx="7">
                  <c:v>13</c:v>
                </c:pt>
                <c:pt idx="8">
                  <c:v>142</c:v>
                </c:pt>
                <c:pt idx="9">
                  <c:v>52</c:v>
                </c:pt>
                <c:pt idx="10">
                  <c:v>32</c:v>
                </c:pt>
                <c:pt idx="11">
                  <c:v>119</c:v>
                </c:pt>
                <c:pt idx="12">
                  <c:v>1268</c:v>
                </c:pt>
                <c:pt idx="13">
                  <c:v>45</c:v>
                </c:pt>
                <c:pt idx="14">
                  <c:v>52</c:v>
                </c:pt>
                <c:pt idx="15">
                  <c:v>63</c:v>
                </c:pt>
                <c:pt idx="16">
                  <c:v>51</c:v>
                </c:pt>
                <c:pt idx="17">
                  <c:v>192</c:v>
                </c:pt>
                <c:pt idx="1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22-204E-9C92-4B3F938801E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Littoral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Sheet1!$B$6:$T$6</c:f>
              <c:numCache>
                <c:formatCode>General</c:formatCode>
                <c:ptCount val="19"/>
                <c:pt idx="0">
                  <c:v>159</c:v>
                </c:pt>
                <c:pt idx="1">
                  <c:v>220</c:v>
                </c:pt>
                <c:pt idx="2">
                  <c:v>530</c:v>
                </c:pt>
                <c:pt idx="3">
                  <c:v>155</c:v>
                </c:pt>
                <c:pt idx="4">
                  <c:v>227</c:v>
                </c:pt>
                <c:pt idx="5">
                  <c:v>401</c:v>
                </c:pt>
                <c:pt idx="6">
                  <c:v>314</c:v>
                </c:pt>
                <c:pt idx="7">
                  <c:v>466</c:v>
                </c:pt>
                <c:pt idx="8">
                  <c:v>844</c:v>
                </c:pt>
                <c:pt idx="9">
                  <c:v>1205</c:v>
                </c:pt>
                <c:pt idx="10">
                  <c:v>79</c:v>
                </c:pt>
                <c:pt idx="11">
                  <c:v>4485</c:v>
                </c:pt>
                <c:pt idx="12">
                  <c:v>1456</c:v>
                </c:pt>
                <c:pt idx="13">
                  <c:v>951</c:v>
                </c:pt>
                <c:pt idx="14">
                  <c:v>895</c:v>
                </c:pt>
                <c:pt idx="15">
                  <c:v>696</c:v>
                </c:pt>
                <c:pt idx="16">
                  <c:v>858</c:v>
                </c:pt>
                <c:pt idx="17">
                  <c:v>0</c:v>
                </c:pt>
                <c:pt idx="18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22-204E-9C92-4B3F938801E1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Nord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Sheet1!$B$7:$T$7</c:f>
              <c:numCache>
                <c:formatCode>General</c:formatCode>
                <c:ptCount val="19"/>
                <c:pt idx="0">
                  <c:v>6</c:v>
                </c:pt>
                <c:pt idx="1">
                  <c:v>48</c:v>
                </c:pt>
                <c:pt idx="2">
                  <c:v>64</c:v>
                </c:pt>
                <c:pt idx="3">
                  <c:v>27</c:v>
                </c:pt>
                <c:pt idx="4">
                  <c:v>64</c:v>
                </c:pt>
                <c:pt idx="5">
                  <c:v>34</c:v>
                </c:pt>
                <c:pt idx="6">
                  <c:v>10</c:v>
                </c:pt>
                <c:pt idx="7">
                  <c:v>26</c:v>
                </c:pt>
                <c:pt idx="8">
                  <c:v>17</c:v>
                </c:pt>
                <c:pt idx="9">
                  <c:v>117</c:v>
                </c:pt>
                <c:pt idx="10">
                  <c:v>57</c:v>
                </c:pt>
                <c:pt idx="11">
                  <c:v>72</c:v>
                </c:pt>
                <c:pt idx="12">
                  <c:v>93</c:v>
                </c:pt>
                <c:pt idx="13">
                  <c:v>30</c:v>
                </c:pt>
                <c:pt idx="14">
                  <c:v>86</c:v>
                </c:pt>
                <c:pt idx="15">
                  <c:v>72</c:v>
                </c:pt>
                <c:pt idx="16">
                  <c:v>83</c:v>
                </c:pt>
                <c:pt idx="17">
                  <c:v>11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22-204E-9C92-4B3F938801E1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Nord_ouest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Sheet1!$B$8:$T$8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31</c:v>
                </c:pt>
                <c:pt idx="4">
                  <c:v>11</c:v>
                </c:pt>
                <c:pt idx="5">
                  <c:v>8</c:v>
                </c:pt>
                <c:pt idx="6">
                  <c:v>21</c:v>
                </c:pt>
                <c:pt idx="7">
                  <c:v>36</c:v>
                </c:pt>
                <c:pt idx="8">
                  <c:v>286</c:v>
                </c:pt>
                <c:pt idx="9">
                  <c:v>432</c:v>
                </c:pt>
                <c:pt idx="10">
                  <c:v>79</c:v>
                </c:pt>
                <c:pt idx="11">
                  <c:v>1909</c:v>
                </c:pt>
                <c:pt idx="12">
                  <c:v>410</c:v>
                </c:pt>
                <c:pt idx="13">
                  <c:v>20</c:v>
                </c:pt>
                <c:pt idx="14">
                  <c:v>200</c:v>
                </c:pt>
                <c:pt idx="15">
                  <c:v>192</c:v>
                </c:pt>
                <c:pt idx="16">
                  <c:v>610</c:v>
                </c:pt>
                <c:pt idx="17">
                  <c:v>257</c:v>
                </c:pt>
                <c:pt idx="18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22-204E-9C92-4B3F938801E1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Ouest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Sheet1!$B$9:$T$9</c:f>
              <c:numCache>
                <c:formatCode>General</c:formatCode>
                <c:ptCount val="19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12</c:v>
                </c:pt>
                <c:pt idx="4">
                  <c:v>38</c:v>
                </c:pt>
                <c:pt idx="5">
                  <c:v>28</c:v>
                </c:pt>
                <c:pt idx="6">
                  <c:v>109</c:v>
                </c:pt>
                <c:pt idx="7">
                  <c:v>159</c:v>
                </c:pt>
                <c:pt idx="8">
                  <c:v>224</c:v>
                </c:pt>
                <c:pt idx="9">
                  <c:v>399</c:v>
                </c:pt>
                <c:pt idx="10">
                  <c:v>27</c:v>
                </c:pt>
                <c:pt idx="11">
                  <c:v>1082</c:v>
                </c:pt>
                <c:pt idx="12">
                  <c:v>1391</c:v>
                </c:pt>
                <c:pt idx="13">
                  <c:v>66</c:v>
                </c:pt>
                <c:pt idx="14">
                  <c:v>225</c:v>
                </c:pt>
                <c:pt idx="15">
                  <c:v>456</c:v>
                </c:pt>
                <c:pt idx="16">
                  <c:v>574</c:v>
                </c:pt>
                <c:pt idx="17">
                  <c:v>134</c:v>
                </c:pt>
                <c:pt idx="18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22-204E-9C92-4B3F938801E1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Sud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Sheet1!$B$10:$T$10</c:f>
              <c:numCache>
                <c:formatCode>General</c:formatCode>
                <c:ptCount val="19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8</c:v>
                </c:pt>
                <c:pt idx="5">
                  <c:v>21</c:v>
                </c:pt>
                <c:pt idx="6">
                  <c:v>20</c:v>
                </c:pt>
                <c:pt idx="7">
                  <c:v>29</c:v>
                </c:pt>
                <c:pt idx="8">
                  <c:v>6</c:v>
                </c:pt>
                <c:pt idx="9">
                  <c:v>183</c:v>
                </c:pt>
                <c:pt idx="10">
                  <c:v>3</c:v>
                </c:pt>
                <c:pt idx="11">
                  <c:v>589</c:v>
                </c:pt>
                <c:pt idx="12">
                  <c:v>175</c:v>
                </c:pt>
                <c:pt idx="13">
                  <c:v>314</c:v>
                </c:pt>
                <c:pt idx="14">
                  <c:v>415</c:v>
                </c:pt>
                <c:pt idx="15">
                  <c:v>269</c:v>
                </c:pt>
                <c:pt idx="16">
                  <c:v>902</c:v>
                </c:pt>
                <c:pt idx="17">
                  <c:v>90</c:v>
                </c:pt>
                <c:pt idx="1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22-204E-9C92-4B3F938801E1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Sud_ouest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Sheet1!$B$11:$T$11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20</c:v>
                </c:pt>
                <c:pt idx="4">
                  <c:v>12</c:v>
                </c:pt>
                <c:pt idx="5">
                  <c:v>28</c:v>
                </c:pt>
                <c:pt idx="6">
                  <c:v>6</c:v>
                </c:pt>
                <c:pt idx="7">
                  <c:v>27</c:v>
                </c:pt>
                <c:pt idx="8">
                  <c:v>33</c:v>
                </c:pt>
                <c:pt idx="9">
                  <c:v>102</c:v>
                </c:pt>
                <c:pt idx="10">
                  <c:v>5</c:v>
                </c:pt>
                <c:pt idx="11">
                  <c:v>321</c:v>
                </c:pt>
                <c:pt idx="12">
                  <c:v>478</c:v>
                </c:pt>
                <c:pt idx="13">
                  <c:v>50</c:v>
                </c:pt>
                <c:pt idx="14">
                  <c:v>190</c:v>
                </c:pt>
                <c:pt idx="15">
                  <c:v>193</c:v>
                </c:pt>
                <c:pt idx="16">
                  <c:v>35</c:v>
                </c:pt>
                <c:pt idx="17">
                  <c:v>77</c:v>
                </c:pt>
                <c:pt idx="18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22-204E-9C92-4B3F9388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42720"/>
        <c:axId val="2127827984"/>
      </c:lineChart>
      <c:catAx>
        <c:axId val="21281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127827984"/>
        <c:crosses val="autoZero"/>
        <c:auto val="1"/>
        <c:lblAlgn val="ctr"/>
        <c:lblOffset val="100"/>
        <c:noMultiLvlLbl val="0"/>
      </c:catAx>
      <c:valAx>
        <c:axId val="21278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12814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W14</c:v>
          </c:tx>
          <c:spPr>
            <a:ln w="19050">
              <a:noFill/>
            </a:ln>
          </c:spPr>
          <c:xVal>
            <c:numRef>
              <c:f>Sheet1!$T$2:$T$11</c:f>
              <c:numCache>
                <c:formatCode>General</c:formatCode>
                <c:ptCount val="10"/>
                <c:pt idx="0">
                  <c:v>15</c:v>
                </c:pt>
                <c:pt idx="1">
                  <c:v>114</c:v>
                </c:pt>
                <c:pt idx="2">
                  <c:v>5</c:v>
                </c:pt>
                <c:pt idx="3">
                  <c:v>21</c:v>
                </c:pt>
                <c:pt idx="4">
                  <c:v>191</c:v>
                </c:pt>
                <c:pt idx="5">
                  <c:v>3</c:v>
                </c:pt>
                <c:pt idx="6">
                  <c:v>172</c:v>
                </c:pt>
                <c:pt idx="7">
                  <c:v>261</c:v>
                </c:pt>
                <c:pt idx="8">
                  <c:v>67</c:v>
                </c:pt>
                <c:pt idx="9">
                  <c:v>199</c:v>
                </c:pt>
              </c:numCache>
            </c:numRef>
          </c:xVal>
          <c:yVal>
            <c:numRef>
              <c:f>Sheet1!$O$2:$O$11</c:f>
              <c:numCache>
                <c:formatCode>General</c:formatCode>
                <c:ptCount val="10"/>
                <c:pt idx="0">
                  <c:v>375</c:v>
                </c:pt>
                <c:pt idx="1">
                  <c:v>1066</c:v>
                </c:pt>
                <c:pt idx="2">
                  <c:v>188</c:v>
                </c:pt>
                <c:pt idx="3">
                  <c:v>45</c:v>
                </c:pt>
                <c:pt idx="4">
                  <c:v>951</c:v>
                </c:pt>
                <c:pt idx="5">
                  <c:v>30</c:v>
                </c:pt>
                <c:pt idx="6">
                  <c:v>20</c:v>
                </c:pt>
                <c:pt idx="7">
                  <c:v>66</c:v>
                </c:pt>
                <c:pt idx="8">
                  <c:v>314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C-834E-8F51-D5F3170CA1CB}"/>
            </c:ext>
          </c:extLst>
        </c:ser>
        <c:ser>
          <c:idx val="1"/>
          <c:order val="1"/>
          <c:tx>
            <c:v>Predicted W14</c:v>
          </c:tx>
          <c:spPr>
            <a:ln w="19050">
              <a:noFill/>
            </a:ln>
          </c:spPr>
          <c:xVal>
            <c:numRef>
              <c:f>Sheet1!$T$2:$T$11</c:f>
              <c:numCache>
                <c:formatCode>General</c:formatCode>
                <c:ptCount val="10"/>
                <c:pt idx="0">
                  <c:v>15</c:v>
                </c:pt>
                <c:pt idx="1">
                  <c:v>114</c:v>
                </c:pt>
                <c:pt idx="2">
                  <c:v>5</c:v>
                </c:pt>
                <c:pt idx="3">
                  <c:v>21</c:v>
                </c:pt>
                <c:pt idx="4">
                  <c:v>191</c:v>
                </c:pt>
                <c:pt idx="5">
                  <c:v>3</c:v>
                </c:pt>
                <c:pt idx="6">
                  <c:v>172</c:v>
                </c:pt>
                <c:pt idx="7">
                  <c:v>261</c:v>
                </c:pt>
                <c:pt idx="8">
                  <c:v>67</c:v>
                </c:pt>
                <c:pt idx="9">
                  <c:v>199</c:v>
                </c:pt>
              </c:numCache>
            </c:numRef>
          </c:xVal>
          <c:yVal>
            <c:numRef>
              <c:f>Sheet1!$AE$27:$AE$36</c:f>
              <c:numCache>
                <c:formatCode>General</c:formatCode>
                <c:ptCount val="10"/>
                <c:pt idx="0">
                  <c:v>110.05939659459813</c:v>
                </c:pt>
                <c:pt idx="1">
                  <c:v>990.06837451835975</c:v>
                </c:pt>
                <c:pt idx="2">
                  <c:v>210.63589550727053</c:v>
                </c:pt>
                <c:pt idx="3">
                  <c:v>-74.189929726314119</c:v>
                </c:pt>
                <c:pt idx="4">
                  <c:v>665.83147143246015</c:v>
                </c:pt>
                <c:pt idx="5">
                  <c:v>251.86476322777267</c:v>
                </c:pt>
                <c:pt idx="6">
                  <c:v>97.059822416822897</c:v>
                </c:pt>
                <c:pt idx="7">
                  <c:v>230.69101932701412</c:v>
                </c:pt>
                <c:pt idx="8">
                  <c:v>609.10443624488073</c:v>
                </c:pt>
                <c:pt idx="9">
                  <c:v>13.874750457134681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0C-834E-8F51-D5F3170CA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685296"/>
        <c:axId val="1665742864"/>
      </c:scatterChart>
      <c:valAx>
        <c:axId val="166568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742864"/>
        <c:crosses val="autoZero"/>
        <c:crossBetween val="midCat"/>
      </c:valAx>
      <c:valAx>
        <c:axId val="1665742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6852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Sheet1!$AI$27:$AI$36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Sheet1!$AJ$27:$AJ$36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50</c:v>
                </c:pt>
                <c:pt idx="4">
                  <c:v>66</c:v>
                </c:pt>
                <c:pt idx="5">
                  <c:v>188</c:v>
                </c:pt>
                <c:pt idx="6">
                  <c:v>314</c:v>
                </c:pt>
                <c:pt idx="7">
                  <c:v>375</c:v>
                </c:pt>
                <c:pt idx="8">
                  <c:v>951</c:v>
                </c:pt>
                <c:pt idx="9">
                  <c:v>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5D-F04F-B880-C9D066BB1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130240"/>
        <c:axId val="1671131920"/>
      </c:scatterChart>
      <c:valAx>
        <c:axId val="167113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1131920"/>
        <c:crosses val="autoZero"/>
        <c:crossBetween val="midCat"/>
      </c:valAx>
      <c:valAx>
        <c:axId val="1671131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71130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53</c:v>
                </c:pt>
                <c:pt idx="1">
                  <c:v>482</c:v>
                </c:pt>
                <c:pt idx="2">
                  <c:v>24</c:v>
                </c:pt>
                <c:pt idx="3">
                  <c:v>39</c:v>
                </c:pt>
                <c:pt idx="4">
                  <c:v>159</c:v>
                </c:pt>
                <c:pt idx="5">
                  <c:v>6</c:v>
                </c:pt>
                <c:pt idx="6">
                  <c:v>0</c:v>
                </c:pt>
                <c:pt idx="7">
                  <c:v>12</c:v>
                </c:pt>
                <c:pt idx="8">
                  <c:v>7</c:v>
                </c:pt>
                <c:pt idx="9">
                  <c:v>0</c:v>
                </c:pt>
              </c:numCache>
            </c:numRef>
          </c:xVal>
          <c:yVal>
            <c:numRef>
              <c:f>Sheet1!$BI$40:$BI$49</c:f>
              <c:numCache>
                <c:formatCode>General</c:formatCode>
                <c:ptCount val="10"/>
                <c:pt idx="0">
                  <c:v>5.6843418860808015E-13</c:v>
                </c:pt>
                <c:pt idx="1">
                  <c:v>4.0927261579781771E-12</c:v>
                </c:pt>
                <c:pt idx="2">
                  <c:v>-3.4106051316484809E-13</c:v>
                </c:pt>
                <c:pt idx="3">
                  <c:v>-2.2737367544323206E-13</c:v>
                </c:pt>
                <c:pt idx="4">
                  <c:v>1.2505552149377763E-12</c:v>
                </c:pt>
                <c:pt idx="5">
                  <c:v>2.2737367544323206E-13</c:v>
                </c:pt>
                <c:pt idx="6">
                  <c:v>-1.7053025658242404E-13</c:v>
                </c:pt>
                <c:pt idx="7">
                  <c:v>-2.2737367544323206E-13</c:v>
                </c:pt>
                <c:pt idx="8">
                  <c:v>1.7053025658242404E-13</c:v>
                </c:pt>
                <c:pt idx="9">
                  <c:v>-2.5579538487363607E-13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5-964E-A711-C4A3F0C07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568016"/>
        <c:axId val="1670540496"/>
      </c:scatterChart>
      <c:valAx>
        <c:axId val="167056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540496"/>
        <c:crosses val="autoZero"/>
        <c:crossBetween val="midCat"/>
      </c:valAx>
      <c:valAx>
        <c:axId val="1670540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568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Sheet1!$C$2:$C$11</c:f>
              <c:numCache>
                <c:formatCode>General</c:formatCode>
                <c:ptCount val="10"/>
                <c:pt idx="0">
                  <c:v>22</c:v>
                </c:pt>
                <c:pt idx="1">
                  <c:v>258</c:v>
                </c:pt>
                <c:pt idx="2">
                  <c:v>5</c:v>
                </c:pt>
                <c:pt idx="3">
                  <c:v>30</c:v>
                </c:pt>
                <c:pt idx="4">
                  <c:v>220</c:v>
                </c:pt>
                <c:pt idx="5">
                  <c:v>48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3</c:v>
                </c:pt>
              </c:numCache>
            </c:numRef>
          </c:xVal>
          <c:yVal>
            <c:numRef>
              <c:f>Sheet1!$BI$40:$BI$49</c:f>
              <c:numCache>
                <c:formatCode>General</c:formatCode>
                <c:ptCount val="10"/>
                <c:pt idx="0">
                  <c:v>5.6843418860808015E-13</c:v>
                </c:pt>
                <c:pt idx="1">
                  <c:v>4.0927261579781771E-12</c:v>
                </c:pt>
                <c:pt idx="2">
                  <c:v>-3.4106051316484809E-13</c:v>
                </c:pt>
                <c:pt idx="3">
                  <c:v>-2.2737367544323206E-13</c:v>
                </c:pt>
                <c:pt idx="4">
                  <c:v>1.2505552149377763E-12</c:v>
                </c:pt>
                <c:pt idx="5">
                  <c:v>2.2737367544323206E-13</c:v>
                </c:pt>
                <c:pt idx="6">
                  <c:v>-1.7053025658242404E-13</c:v>
                </c:pt>
                <c:pt idx="7">
                  <c:v>-2.2737367544323206E-13</c:v>
                </c:pt>
                <c:pt idx="8">
                  <c:v>1.7053025658242404E-13</c:v>
                </c:pt>
                <c:pt idx="9">
                  <c:v>-2.5579538487363607E-13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5-2F44-BB72-DEC8A840F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254112"/>
        <c:axId val="2097790640"/>
      </c:scatterChart>
      <c:valAx>
        <c:axId val="209725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7790640"/>
        <c:crosses val="autoZero"/>
        <c:crossBetween val="midCat"/>
      </c:valAx>
      <c:valAx>
        <c:axId val="2097790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7254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Sheet1!$D$2:$D$11</c:f>
              <c:numCache>
                <c:formatCode>General</c:formatCode>
                <c:ptCount val="10"/>
                <c:pt idx="0">
                  <c:v>2</c:v>
                </c:pt>
                <c:pt idx="1">
                  <c:v>513</c:v>
                </c:pt>
                <c:pt idx="2">
                  <c:v>0</c:v>
                </c:pt>
                <c:pt idx="3">
                  <c:v>50</c:v>
                </c:pt>
                <c:pt idx="4">
                  <c:v>530</c:v>
                </c:pt>
                <c:pt idx="5">
                  <c:v>64</c:v>
                </c:pt>
                <c:pt idx="6">
                  <c:v>0</c:v>
                </c:pt>
                <c:pt idx="7">
                  <c:v>18</c:v>
                </c:pt>
                <c:pt idx="8">
                  <c:v>5</c:v>
                </c:pt>
                <c:pt idx="9">
                  <c:v>2</c:v>
                </c:pt>
              </c:numCache>
            </c:numRef>
          </c:xVal>
          <c:yVal>
            <c:numRef>
              <c:f>Sheet1!$BI$40:$BI$49</c:f>
              <c:numCache>
                <c:formatCode>General</c:formatCode>
                <c:ptCount val="10"/>
                <c:pt idx="0">
                  <c:v>5.6843418860808015E-13</c:v>
                </c:pt>
                <c:pt idx="1">
                  <c:v>4.0927261579781771E-12</c:v>
                </c:pt>
                <c:pt idx="2">
                  <c:v>-3.4106051316484809E-13</c:v>
                </c:pt>
                <c:pt idx="3">
                  <c:v>-2.2737367544323206E-13</c:v>
                </c:pt>
                <c:pt idx="4">
                  <c:v>1.2505552149377763E-12</c:v>
                </c:pt>
                <c:pt idx="5">
                  <c:v>2.2737367544323206E-13</c:v>
                </c:pt>
                <c:pt idx="6">
                  <c:v>-1.7053025658242404E-13</c:v>
                </c:pt>
                <c:pt idx="7">
                  <c:v>-2.2737367544323206E-13</c:v>
                </c:pt>
                <c:pt idx="8">
                  <c:v>1.7053025658242404E-13</c:v>
                </c:pt>
                <c:pt idx="9">
                  <c:v>-2.5579538487363607E-13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1-ED43-BC37-9EB665B2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741584"/>
        <c:axId val="1668743232"/>
      </c:scatterChart>
      <c:valAx>
        <c:axId val="166874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743232"/>
        <c:crosses val="autoZero"/>
        <c:crossBetween val="midCat"/>
      </c:valAx>
      <c:valAx>
        <c:axId val="1668743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741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Sheet1!$E$2:$E$11</c:f>
              <c:numCache>
                <c:formatCode>General</c:formatCode>
                <c:ptCount val="10"/>
                <c:pt idx="0">
                  <c:v>19</c:v>
                </c:pt>
                <c:pt idx="1">
                  <c:v>264</c:v>
                </c:pt>
                <c:pt idx="2">
                  <c:v>11</c:v>
                </c:pt>
                <c:pt idx="3">
                  <c:v>12</c:v>
                </c:pt>
                <c:pt idx="4">
                  <c:v>155</c:v>
                </c:pt>
                <c:pt idx="5">
                  <c:v>27</c:v>
                </c:pt>
                <c:pt idx="6">
                  <c:v>31</c:v>
                </c:pt>
                <c:pt idx="7">
                  <c:v>12</c:v>
                </c:pt>
                <c:pt idx="8">
                  <c:v>10</c:v>
                </c:pt>
                <c:pt idx="9">
                  <c:v>20</c:v>
                </c:pt>
              </c:numCache>
            </c:numRef>
          </c:xVal>
          <c:yVal>
            <c:numRef>
              <c:f>Sheet1!$BI$40:$BI$49</c:f>
              <c:numCache>
                <c:formatCode>General</c:formatCode>
                <c:ptCount val="10"/>
                <c:pt idx="0">
                  <c:v>5.6843418860808015E-13</c:v>
                </c:pt>
                <c:pt idx="1">
                  <c:v>4.0927261579781771E-12</c:v>
                </c:pt>
                <c:pt idx="2">
                  <c:v>-3.4106051316484809E-13</c:v>
                </c:pt>
                <c:pt idx="3">
                  <c:v>-2.2737367544323206E-13</c:v>
                </c:pt>
                <c:pt idx="4">
                  <c:v>1.2505552149377763E-12</c:v>
                </c:pt>
                <c:pt idx="5">
                  <c:v>2.2737367544323206E-13</c:v>
                </c:pt>
                <c:pt idx="6">
                  <c:v>-1.7053025658242404E-13</c:v>
                </c:pt>
                <c:pt idx="7">
                  <c:v>-2.2737367544323206E-13</c:v>
                </c:pt>
                <c:pt idx="8">
                  <c:v>1.7053025658242404E-13</c:v>
                </c:pt>
                <c:pt idx="9">
                  <c:v>-2.5579538487363607E-13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D-444F-8EDD-87DB6D5B3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554304"/>
        <c:axId val="1670555952"/>
      </c:scatterChart>
      <c:valAx>
        <c:axId val="167055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555952"/>
        <c:crosses val="autoZero"/>
        <c:crossBetween val="midCat"/>
      </c:valAx>
      <c:valAx>
        <c:axId val="1670555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554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Sheet1!$F$2:$F$11</c:f>
              <c:numCache>
                <c:formatCode>General</c:formatCode>
                <c:ptCount val="10"/>
                <c:pt idx="0">
                  <c:v>47</c:v>
                </c:pt>
                <c:pt idx="1">
                  <c:v>408</c:v>
                </c:pt>
                <c:pt idx="2">
                  <c:v>24</c:v>
                </c:pt>
                <c:pt idx="3">
                  <c:v>56</c:v>
                </c:pt>
                <c:pt idx="4">
                  <c:v>227</c:v>
                </c:pt>
                <c:pt idx="5">
                  <c:v>64</c:v>
                </c:pt>
                <c:pt idx="6">
                  <c:v>11</c:v>
                </c:pt>
                <c:pt idx="7">
                  <c:v>38</c:v>
                </c:pt>
                <c:pt idx="8">
                  <c:v>8</c:v>
                </c:pt>
                <c:pt idx="9">
                  <c:v>12</c:v>
                </c:pt>
              </c:numCache>
            </c:numRef>
          </c:xVal>
          <c:yVal>
            <c:numRef>
              <c:f>Sheet1!$BI$40:$BI$49</c:f>
              <c:numCache>
                <c:formatCode>General</c:formatCode>
                <c:ptCount val="10"/>
                <c:pt idx="0">
                  <c:v>5.6843418860808015E-13</c:v>
                </c:pt>
                <c:pt idx="1">
                  <c:v>4.0927261579781771E-12</c:v>
                </c:pt>
                <c:pt idx="2">
                  <c:v>-3.4106051316484809E-13</c:v>
                </c:pt>
                <c:pt idx="3">
                  <c:v>-2.2737367544323206E-13</c:v>
                </c:pt>
                <c:pt idx="4">
                  <c:v>1.2505552149377763E-12</c:v>
                </c:pt>
                <c:pt idx="5">
                  <c:v>2.2737367544323206E-13</c:v>
                </c:pt>
                <c:pt idx="6">
                  <c:v>-1.7053025658242404E-13</c:v>
                </c:pt>
                <c:pt idx="7">
                  <c:v>-2.2737367544323206E-13</c:v>
                </c:pt>
                <c:pt idx="8">
                  <c:v>1.7053025658242404E-13</c:v>
                </c:pt>
                <c:pt idx="9">
                  <c:v>-2.5579538487363607E-13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D-B648-90D8-4B4F6AEBD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413232"/>
        <c:axId val="1663288096"/>
      </c:scatterChart>
      <c:valAx>
        <c:axId val="166341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288096"/>
        <c:crosses val="autoZero"/>
        <c:crossBetween val="midCat"/>
      </c:valAx>
      <c:valAx>
        <c:axId val="1663288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413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Sheet1!$G$2:$G$11</c:f>
              <c:numCache>
                <c:formatCode>General</c:formatCode>
                <c:ptCount val="10"/>
                <c:pt idx="0">
                  <c:v>35</c:v>
                </c:pt>
                <c:pt idx="1">
                  <c:v>305</c:v>
                </c:pt>
                <c:pt idx="2">
                  <c:v>24</c:v>
                </c:pt>
                <c:pt idx="3">
                  <c:v>17</c:v>
                </c:pt>
                <c:pt idx="4">
                  <c:v>401</c:v>
                </c:pt>
                <c:pt idx="5">
                  <c:v>34</c:v>
                </c:pt>
                <c:pt idx="6">
                  <c:v>8</c:v>
                </c:pt>
                <c:pt idx="7">
                  <c:v>28</c:v>
                </c:pt>
                <c:pt idx="8">
                  <c:v>21</c:v>
                </c:pt>
                <c:pt idx="9">
                  <c:v>28</c:v>
                </c:pt>
              </c:numCache>
            </c:numRef>
          </c:xVal>
          <c:yVal>
            <c:numRef>
              <c:f>Sheet1!$BI$40:$BI$49</c:f>
              <c:numCache>
                <c:formatCode>General</c:formatCode>
                <c:ptCount val="10"/>
                <c:pt idx="0">
                  <c:v>5.6843418860808015E-13</c:v>
                </c:pt>
                <c:pt idx="1">
                  <c:v>4.0927261579781771E-12</c:v>
                </c:pt>
                <c:pt idx="2">
                  <c:v>-3.4106051316484809E-13</c:v>
                </c:pt>
                <c:pt idx="3">
                  <c:v>-2.2737367544323206E-13</c:v>
                </c:pt>
                <c:pt idx="4">
                  <c:v>1.2505552149377763E-12</c:v>
                </c:pt>
                <c:pt idx="5">
                  <c:v>2.2737367544323206E-13</c:v>
                </c:pt>
                <c:pt idx="6">
                  <c:v>-1.7053025658242404E-13</c:v>
                </c:pt>
                <c:pt idx="7">
                  <c:v>-2.2737367544323206E-13</c:v>
                </c:pt>
                <c:pt idx="8">
                  <c:v>1.7053025658242404E-13</c:v>
                </c:pt>
                <c:pt idx="9">
                  <c:v>-2.5579538487363607E-13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4-B149-A7BF-868B4BBEF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745664"/>
        <c:axId val="1668747312"/>
      </c:scatterChart>
      <c:valAx>
        <c:axId val="166874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747312"/>
        <c:crosses val="autoZero"/>
        <c:crossBetween val="midCat"/>
      </c:valAx>
      <c:valAx>
        <c:axId val="1668747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745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W7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Sheet1!$H$2:$H$11</c:f>
              <c:numCache>
                <c:formatCode>General</c:formatCode>
                <c:ptCount val="10"/>
                <c:pt idx="0">
                  <c:v>50</c:v>
                </c:pt>
                <c:pt idx="1">
                  <c:v>370</c:v>
                </c:pt>
                <c:pt idx="2">
                  <c:v>50</c:v>
                </c:pt>
                <c:pt idx="3">
                  <c:v>10</c:v>
                </c:pt>
                <c:pt idx="4">
                  <c:v>314</c:v>
                </c:pt>
                <c:pt idx="5">
                  <c:v>10</c:v>
                </c:pt>
                <c:pt idx="6">
                  <c:v>21</c:v>
                </c:pt>
                <c:pt idx="7">
                  <c:v>109</c:v>
                </c:pt>
                <c:pt idx="8">
                  <c:v>20</c:v>
                </c:pt>
                <c:pt idx="9">
                  <c:v>6</c:v>
                </c:pt>
              </c:numCache>
            </c:numRef>
          </c:xVal>
          <c:yVal>
            <c:numRef>
              <c:f>Sheet1!$BI$40:$BI$49</c:f>
              <c:numCache>
                <c:formatCode>General</c:formatCode>
                <c:ptCount val="10"/>
                <c:pt idx="0">
                  <c:v>5.6843418860808015E-13</c:v>
                </c:pt>
                <c:pt idx="1">
                  <c:v>4.0927261579781771E-12</c:v>
                </c:pt>
                <c:pt idx="2">
                  <c:v>-3.4106051316484809E-13</c:v>
                </c:pt>
                <c:pt idx="3">
                  <c:v>-2.2737367544323206E-13</c:v>
                </c:pt>
                <c:pt idx="4">
                  <c:v>1.2505552149377763E-12</c:v>
                </c:pt>
                <c:pt idx="5">
                  <c:v>2.2737367544323206E-13</c:v>
                </c:pt>
                <c:pt idx="6">
                  <c:v>-1.7053025658242404E-13</c:v>
                </c:pt>
                <c:pt idx="7">
                  <c:v>-2.2737367544323206E-13</c:v>
                </c:pt>
                <c:pt idx="8">
                  <c:v>1.7053025658242404E-13</c:v>
                </c:pt>
                <c:pt idx="9">
                  <c:v>-2.5579538487363607E-13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45-DD45-83CC-C3FE1480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29600"/>
        <c:axId val="1670731248"/>
      </c:scatterChart>
      <c:valAx>
        <c:axId val="167072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731248"/>
        <c:crosses val="autoZero"/>
        <c:crossBetween val="midCat"/>
      </c:valAx>
      <c:valAx>
        <c:axId val="167073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729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Sheet1!$I$2:$I$11</c:f>
              <c:numCache>
                <c:formatCode>General</c:formatCode>
                <c:ptCount val="10"/>
                <c:pt idx="0">
                  <c:v>84</c:v>
                </c:pt>
                <c:pt idx="1">
                  <c:v>376</c:v>
                </c:pt>
                <c:pt idx="2">
                  <c:v>16</c:v>
                </c:pt>
                <c:pt idx="3">
                  <c:v>13</c:v>
                </c:pt>
                <c:pt idx="4">
                  <c:v>466</c:v>
                </c:pt>
                <c:pt idx="5">
                  <c:v>26</c:v>
                </c:pt>
                <c:pt idx="6">
                  <c:v>36</c:v>
                </c:pt>
                <c:pt idx="7">
                  <c:v>159</c:v>
                </c:pt>
                <c:pt idx="8">
                  <c:v>29</c:v>
                </c:pt>
                <c:pt idx="9">
                  <c:v>27</c:v>
                </c:pt>
              </c:numCache>
            </c:numRef>
          </c:xVal>
          <c:yVal>
            <c:numRef>
              <c:f>Sheet1!$BI$40:$BI$49</c:f>
              <c:numCache>
                <c:formatCode>General</c:formatCode>
                <c:ptCount val="10"/>
                <c:pt idx="0">
                  <c:v>5.6843418860808015E-13</c:v>
                </c:pt>
                <c:pt idx="1">
                  <c:v>4.0927261579781771E-12</c:v>
                </c:pt>
                <c:pt idx="2">
                  <c:v>-3.4106051316484809E-13</c:v>
                </c:pt>
                <c:pt idx="3">
                  <c:v>-2.2737367544323206E-13</c:v>
                </c:pt>
                <c:pt idx="4">
                  <c:v>1.2505552149377763E-12</c:v>
                </c:pt>
                <c:pt idx="5">
                  <c:v>2.2737367544323206E-13</c:v>
                </c:pt>
                <c:pt idx="6">
                  <c:v>-1.7053025658242404E-13</c:v>
                </c:pt>
                <c:pt idx="7">
                  <c:v>-2.2737367544323206E-13</c:v>
                </c:pt>
                <c:pt idx="8">
                  <c:v>1.7053025658242404E-13</c:v>
                </c:pt>
                <c:pt idx="9">
                  <c:v>-2.5579538487363607E-13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4-B94A-9866-5BAC585DD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066928"/>
        <c:axId val="1670524384"/>
      </c:scatterChart>
      <c:valAx>
        <c:axId val="167106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524384"/>
        <c:crosses val="autoZero"/>
        <c:crossBetween val="midCat"/>
      </c:valAx>
      <c:valAx>
        <c:axId val="167052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1066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Sheet1!$T$2:$T$11</c:f>
              <c:numCache>
                <c:formatCode>General</c:formatCode>
                <c:ptCount val="10"/>
                <c:pt idx="0">
                  <c:v>15</c:v>
                </c:pt>
                <c:pt idx="1">
                  <c:v>114</c:v>
                </c:pt>
                <c:pt idx="2">
                  <c:v>5</c:v>
                </c:pt>
                <c:pt idx="3">
                  <c:v>21</c:v>
                </c:pt>
                <c:pt idx="4">
                  <c:v>191</c:v>
                </c:pt>
                <c:pt idx="5">
                  <c:v>3</c:v>
                </c:pt>
                <c:pt idx="6">
                  <c:v>172</c:v>
                </c:pt>
                <c:pt idx="7">
                  <c:v>261</c:v>
                </c:pt>
                <c:pt idx="8">
                  <c:v>67</c:v>
                </c:pt>
                <c:pt idx="9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4-A04D-85F0-E24FAE82E857}"/>
            </c:ext>
          </c:extLst>
        </c:ser>
        <c:ser>
          <c:idx val="1"/>
          <c:order val="1"/>
          <c:tx>
            <c:v>Forecast</c:v>
          </c:tx>
          <c:val>
            <c:numRef>
              <c:f>Sheet1!$U$1:$U$10</c:f>
              <c:numCache>
                <c:formatCode>General</c:formatCode>
                <c:ptCount val="10"/>
                <c:pt idx="0">
                  <c:v>#N/A</c:v>
                </c:pt>
                <c:pt idx="1">
                  <c:v>15</c:v>
                </c:pt>
                <c:pt idx="2">
                  <c:v>84.3</c:v>
                </c:pt>
                <c:pt idx="3">
                  <c:v>28.79</c:v>
                </c:pt>
                <c:pt idx="4">
                  <c:v>23.336999999999996</c:v>
                </c:pt>
                <c:pt idx="5">
                  <c:v>140.7011</c:v>
                </c:pt>
                <c:pt idx="6">
                  <c:v>44.31033</c:v>
                </c:pt>
                <c:pt idx="7">
                  <c:v>133.69309899999999</c:v>
                </c:pt>
                <c:pt idx="8">
                  <c:v>222.80792969999999</c:v>
                </c:pt>
                <c:pt idx="9">
                  <c:v>113.74237890999999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4-A04D-85F0-E24FAE82E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620944"/>
        <c:axId val="2042253440"/>
      </c:lineChart>
      <c:catAx>
        <c:axId val="164962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042253440"/>
        <c:crosses val="autoZero"/>
        <c:auto val="1"/>
        <c:lblAlgn val="ctr"/>
        <c:lblOffset val="100"/>
        <c:noMultiLvlLbl val="0"/>
      </c:catAx>
      <c:valAx>
        <c:axId val="2042253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96209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W9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Sheet1!$J$2:$J$11</c:f>
              <c:numCache>
                <c:formatCode>General</c:formatCode>
                <c:ptCount val="10"/>
                <c:pt idx="0">
                  <c:v>116</c:v>
                </c:pt>
                <c:pt idx="1">
                  <c:v>338</c:v>
                </c:pt>
                <c:pt idx="2">
                  <c:v>287</c:v>
                </c:pt>
                <c:pt idx="3">
                  <c:v>142</c:v>
                </c:pt>
                <c:pt idx="4">
                  <c:v>844</c:v>
                </c:pt>
                <c:pt idx="5">
                  <c:v>17</c:v>
                </c:pt>
                <c:pt idx="6">
                  <c:v>286</c:v>
                </c:pt>
                <c:pt idx="7">
                  <c:v>224</c:v>
                </c:pt>
                <c:pt idx="8">
                  <c:v>6</c:v>
                </c:pt>
                <c:pt idx="9">
                  <c:v>33</c:v>
                </c:pt>
              </c:numCache>
            </c:numRef>
          </c:xVal>
          <c:yVal>
            <c:numRef>
              <c:f>Sheet1!$BI$40:$BI$49</c:f>
              <c:numCache>
                <c:formatCode>General</c:formatCode>
                <c:ptCount val="10"/>
                <c:pt idx="0">
                  <c:v>5.6843418860808015E-13</c:v>
                </c:pt>
                <c:pt idx="1">
                  <c:v>4.0927261579781771E-12</c:v>
                </c:pt>
                <c:pt idx="2">
                  <c:v>-3.4106051316484809E-13</c:v>
                </c:pt>
                <c:pt idx="3">
                  <c:v>-2.2737367544323206E-13</c:v>
                </c:pt>
                <c:pt idx="4">
                  <c:v>1.2505552149377763E-12</c:v>
                </c:pt>
                <c:pt idx="5">
                  <c:v>2.2737367544323206E-13</c:v>
                </c:pt>
                <c:pt idx="6">
                  <c:v>-1.7053025658242404E-13</c:v>
                </c:pt>
                <c:pt idx="7">
                  <c:v>-2.2737367544323206E-13</c:v>
                </c:pt>
                <c:pt idx="8">
                  <c:v>1.7053025658242404E-13</c:v>
                </c:pt>
                <c:pt idx="9">
                  <c:v>-2.5579538487363607E-13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E-E346-9D87-AD859BEEC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645616"/>
        <c:axId val="1668659840"/>
      </c:scatterChart>
      <c:valAx>
        <c:axId val="166864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659840"/>
        <c:crosses val="autoZero"/>
        <c:crossBetween val="midCat"/>
      </c:valAx>
      <c:valAx>
        <c:axId val="1668659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645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Sheet1!$K$2:$K$11</c:f>
              <c:numCache>
                <c:formatCode>General</c:formatCode>
                <c:ptCount val="10"/>
                <c:pt idx="0">
                  <c:v>257</c:v>
                </c:pt>
                <c:pt idx="1">
                  <c:v>890</c:v>
                </c:pt>
                <c:pt idx="2">
                  <c:v>296</c:v>
                </c:pt>
                <c:pt idx="3">
                  <c:v>52</c:v>
                </c:pt>
                <c:pt idx="4">
                  <c:v>1205</c:v>
                </c:pt>
                <c:pt idx="5">
                  <c:v>117</c:v>
                </c:pt>
                <c:pt idx="6">
                  <c:v>432</c:v>
                </c:pt>
                <c:pt idx="7">
                  <c:v>399</c:v>
                </c:pt>
                <c:pt idx="8">
                  <c:v>183</c:v>
                </c:pt>
                <c:pt idx="9">
                  <c:v>102</c:v>
                </c:pt>
              </c:numCache>
            </c:numRef>
          </c:xVal>
          <c:yVal>
            <c:numRef>
              <c:f>Sheet1!$BI$40:$BI$49</c:f>
              <c:numCache>
                <c:formatCode>General</c:formatCode>
                <c:ptCount val="10"/>
                <c:pt idx="0">
                  <c:v>5.6843418860808015E-13</c:v>
                </c:pt>
                <c:pt idx="1">
                  <c:v>4.0927261579781771E-12</c:v>
                </c:pt>
                <c:pt idx="2">
                  <c:v>-3.4106051316484809E-13</c:v>
                </c:pt>
                <c:pt idx="3">
                  <c:v>-2.2737367544323206E-13</c:v>
                </c:pt>
                <c:pt idx="4">
                  <c:v>1.2505552149377763E-12</c:v>
                </c:pt>
                <c:pt idx="5">
                  <c:v>2.2737367544323206E-13</c:v>
                </c:pt>
                <c:pt idx="6">
                  <c:v>-1.7053025658242404E-13</c:v>
                </c:pt>
                <c:pt idx="7">
                  <c:v>-2.2737367544323206E-13</c:v>
                </c:pt>
                <c:pt idx="8">
                  <c:v>1.7053025658242404E-13</c:v>
                </c:pt>
                <c:pt idx="9">
                  <c:v>-2.5579538487363607E-13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B7-514F-A9FE-F797136C8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903648"/>
        <c:axId val="1670905296"/>
      </c:scatterChart>
      <c:valAx>
        <c:axId val="167090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905296"/>
        <c:crosses val="autoZero"/>
        <c:crossBetween val="midCat"/>
      </c:valAx>
      <c:valAx>
        <c:axId val="167090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903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Sheet1!$L$2:$L$11</c:f>
              <c:numCache>
                <c:formatCode>General</c:formatCode>
                <c:ptCount val="10"/>
                <c:pt idx="0">
                  <c:v>10</c:v>
                </c:pt>
                <c:pt idx="1">
                  <c:v>80</c:v>
                </c:pt>
                <c:pt idx="2">
                  <c:v>48</c:v>
                </c:pt>
                <c:pt idx="3">
                  <c:v>32</c:v>
                </c:pt>
                <c:pt idx="4">
                  <c:v>79</c:v>
                </c:pt>
                <c:pt idx="5">
                  <c:v>57</c:v>
                </c:pt>
                <c:pt idx="6">
                  <c:v>79</c:v>
                </c:pt>
                <c:pt idx="7">
                  <c:v>27</c:v>
                </c:pt>
                <c:pt idx="8">
                  <c:v>3</c:v>
                </c:pt>
                <c:pt idx="9">
                  <c:v>5</c:v>
                </c:pt>
              </c:numCache>
            </c:numRef>
          </c:xVal>
          <c:yVal>
            <c:numRef>
              <c:f>Sheet1!$BI$40:$BI$49</c:f>
              <c:numCache>
                <c:formatCode>General</c:formatCode>
                <c:ptCount val="10"/>
                <c:pt idx="0">
                  <c:v>5.6843418860808015E-13</c:v>
                </c:pt>
                <c:pt idx="1">
                  <c:v>4.0927261579781771E-12</c:v>
                </c:pt>
                <c:pt idx="2">
                  <c:v>-3.4106051316484809E-13</c:v>
                </c:pt>
                <c:pt idx="3">
                  <c:v>-2.2737367544323206E-13</c:v>
                </c:pt>
                <c:pt idx="4">
                  <c:v>1.2505552149377763E-12</c:v>
                </c:pt>
                <c:pt idx="5">
                  <c:v>2.2737367544323206E-13</c:v>
                </c:pt>
                <c:pt idx="6">
                  <c:v>-1.7053025658242404E-13</c:v>
                </c:pt>
                <c:pt idx="7">
                  <c:v>-2.2737367544323206E-13</c:v>
                </c:pt>
                <c:pt idx="8">
                  <c:v>1.7053025658242404E-13</c:v>
                </c:pt>
                <c:pt idx="9">
                  <c:v>-2.5579538487363607E-13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1-3743-B1E3-22C3950FE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855808"/>
        <c:axId val="1670903648"/>
      </c:scatterChart>
      <c:valAx>
        <c:axId val="167085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903648"/>
        <c:crosses val="autoZero"/>
        <c:crossBetween val="midCat"/>
      </c:valAx>
      <c:valAx>
        <c:axId val="1670903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855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Sheet1!$M$2:$M$11</c:f>
              <c:numCache>
                <c:formatCode>General</c:formatCode>
                <c:ptCount val="10"/>
                <c:pt idx="0">
                  <c:v>295</c:v>
                </c:pt>
                <c:pt idx="1">
                  <c:v>2400</c:v>
                </c:pt>
                <c:pt idx="2">
                  <c:v>1257</c:v>
                </c:pt>
                <c:pt idx="3">
                  <c:v>119</c:v>
                </c:pt>
                <c:pt idx="4">
                  <c:v>4485</c:v>
                </c:pt>
                <c:pt idx="5">
                  <c:v>72</c:v>
                </c:pt>
                <c:pt idx="6">
                  <c:v>1909</c:v>
                </c:pt>
                <c:pt idx="7">
                  <c:v>1082</c:v>
                </c:pt>
                <c:pt idx="8">
                  <c:v>589</c:v>
                </c:pt>
                <c:pt idx="9">
                  <c:v>321</c:v>
                </c:pt>
              </c:numCache>
            </c:numRef>
          </c:xVal>
          <c:yVal>
            <c:numRef>
              <c:f>Sheet1!$BI$40:$BI$49</c:f>
              <c:numCache>
                <c:formatCode>General</c:formatCode>
                <c:ptCount val="10"/>
                <c:pt idx="0">
                  <c:v>5.6843418860808015E-13</c:v>
                </c:pt>
                <c:pt idx="1">
                  <c:v>4.0927261579781771E-12</c:v>
                </c:pt>
                <c:pt idx="2">
                  <c:v>-3.4106051316484809E-13</c:v>
                </c:pt>
                <c:pt idx="3">
                  <c:v>-2.2737367544323206E-13</c:v>
                </c:pt>
                <c:pt idx="4">
                  <c:v>1.2505552149377763E-12</c:v>
                </c:pt>
                <c:pt idx="5">
                  <c:v>2.2737367544323206E-13</c:v>
                </c:pt>
                <c:pt idx="6">
                  <c:v>-1.7053025658242404E-13</c:v>
                </c:pt>
                <c:pt idx="7">
                  <c:v>-2.2737367544323206E-13</c:v>
                </c:pt>
                <c:pt idx="8">
                  <c:v>1.7053025658242404E-13</c:v>
                </c:pt>
                <c:pt idx="9">
                  <c:v>-2.5579538487363607E-13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D3-7E46-B617-21678C5AA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812832"/>
        <c:axId val="1670814480"/>
      </c:scatterChart>
      <c:valAx>
        <c:axId val="167081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814480"/>
        <c:crosses val="autoZero"/>
        <c:crossBetween val="midCat"/>
      </c:valAx>
      <c:valAx>
        <c:axId val="167081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812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Sheet1!$N$2:$N$11</c:f>
              <c:numCache>
                <c:formatCode>General</c:formatCode>
                <c:ptCount val="10"/>
                <c:pt idx="0">
                  <c:v>607</c:v>
                </c:pt>
                <c:pt idx="1">
                  <c:v>3527</c:v>
                </c:pt>
                <c:pt idx="2">
                  <c:v>1100</c:v>
                </c:pt>
                <c:pt idx="3">
                  <c:v>1268</c:v>
                </c:pt>
                <c:pt idx="4">
                  <c:v>1456</c:v>
                </c:pt>
                <c:pt idx="5">
                  <c:v>93</c:v>
                </c:pt>
                <c:pt idx="6">
                  <c:v>410</c:v>
                </c:pt>
                <c:pt idx="7">
                  <c:v>1391</c:v>
                </c:pt>
                <c:pt idx="8">
                  <c:v>175</c:v>
                </c:pt>
                <c:pt idx="9">
                  <c:v>478</c:v>
                </c:pt>
              </c:numCache>
            </c:numRef>
          </c:xVal>
          <c:yVal>
            <c:numRef>
              <c:f>Sheet1!$BI$40:$BI$49</c:f>
              <c:numCache>
                <c:formatCode>General</c:formatCode>
                <c:ptCount val="10"/>
                <c:pt idx="0">
                  <c:v>5.6843418860808015E-13</c:v>
                </c:pt>
                <c:pt idx="1">
                  <c:v>4.0927261579781771E-12</c:v>
                </c:pt>
                <c:pt idx="2">
                  <c:v>-3.4106051316484809E-13</c:v>
                </c:pt>
                <c:pt idx="3">
                  <c:v>-2.2737367544323206E-13</c:v>
                </c:pt>
                <c:pt idx="4">
                  <c:v>1.2505552149377763E-12</c:v>
                </c:pt>
                <c:pt idx="5">
                  <c:v>2.2737367544323206E-13</c:v>
                </c:pt>
                <c:pt idx="6">
                  <c:v>-1.7053025658242404E-13</c:v>
                </c:pt>
                <c:pt idx="7">
                  <c:v>-2.2737367544323206E-13</c:v>
                </c:pt>
                <c:pt idx="8">
                  <c:v>1.7053025658242404E-13</c:v>
                </c:pt>
                <c:pt idx="9">
                  <c:v>-2.5579538487363607E-13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75-5F46-8550-C603377DE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800720"/>
        <c:axId val="1668806592"/>
      </c:scatterChart>
      <c:valAx>
        <c:axId val="166880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806592"/>
        <c:crosses val="autoZero"/>
        <c:crossBetween val="midCat"/>
      </c:valAx>
      <c:valAx>
        <c:axId val="166880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800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Sheet1!$O$2:$O$11</c:f>
              <c:numCache>
                <c:formatCode>General</c:formatCode>
                <c:ptCount val="10"/>
                <c:pt idx="0">
                  <c:v>375</c:v>
                </c:pt>
                <c:pt idx="1">
                  <c:v>1066</c:v>
                </c:pt>
                <c:pt idx="2">
                  <c:v>188</c:v>
                </c:pt>
                <c:pt idx="3">
                  <c:v>45</c:v>
                </c:pt>
                <c:pt idx="4">
                  <c:v>951</c:v>
                </c:pt>
                <c:pt idx="5">
                  <c:v>30</c:v>
                </c:pt>
                <c:pt idx="6">
                  <c:v>20</c:v>
                </c:pt>
                <c:pt idx="7">
                  <c:v>66</c:v>
                </c:pt>
                <c:pt idx="8">
                  <c:v>314</c:v>
                </c:pt>
                <c:pt idx="9">
                  <c:v>50</c:v>
                </c:pt>
              </c:numCache>
            </c:numRef>
          </c:xVal>
          <c:yVal>
            <c:numRef>
              <c:f>Sheet1!$BI$40:$BI$49</c:f>
              <c:numCache>
                <c:formatCode>General</c:formatCode>
                <c:ptCount val="10"/>
                <c:pt idx="0">
                  <c:v>5.6843418860808015E-13</c:v>
                </c:pt>
                <c:pt idx="1">
                  <c:v>4.0927261579781771E-12</c:v>
                </c:pt>
                <c:pt idx="2">
                  <c:v>-3.4106051316484809E-13</c:v>
                </c:pt>
                <c:pt idx="3">
                  <c:v>-2.2737367544323206E-13</c:v>
                </c:pt>
                <c:pt idx="4">
                  <c:v>1.2505552149377763E-12</c:v>
                </c:pt>
                <c:pt idx="5">
                  <c:v>2.2737367544323206E-13</c:v>
                </c:pt>
                <c:pt idx="6">
                  <c:v>-1.7053025658242404E-13</c:v>
                </c:pt>
                <c:pt idx="7">
                  <c:v>-2.2737367544323206E-13</c:v>
                </c:pt>
                <c:pt idx="8">
                  <c:v>1.7053025658242404E-13</c:v>
                </c:pt>
                <c:pt idx="9">
                  <c:v>-2.5579538487363607E-13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01-154C-A88E-A1AF6B77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848720"/>
        <c:axId val="1668850480"/>
      </c:scatterChart>
      <c:valAx>
        <c:axId val="166884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850480"/>
        <c:crosses val="autoZero"/>
        <c:crossBetween val="midCat"/>
      </c:valAx>
      <c:valAx>
        <c:axId val="166885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848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Sheet1!$P$2:$P$11</c:f>
              <c:numCache>
                <c:formatCode>General</c:formatCode>
                <c:ptCount val="10"/>
                <c:pt idx="0">
                  <c:v>414</c:v>
                </c:pt>
                <c:pt idx="1">
                  <c:v>890</c:v>
                </c:pt>
                <c:pt idx="2">
                  <c:v>260</c:v>
                </c:pt>
                <c:pt idx="3">
                  <c:v>52</c:v>
                </c:pt>
                <c:pt idx="4">
                  <c:v>895</c:v>
                </c:pt>
                <c:pt idx="5">
                  <c:v>86</c:v>
                </c:pt>
                <c:pt idx="6">
                  <c:v>200</c:v>
                </c:pt>
                <c:pt idx="7">
                  <c:v>225</c:v>
                </c:pt>
                <c:pt idx="8">
                  <c:v>415</c:v>
                </c:pt>
                <c:pt idx="9">
                  <c:v>190</c:v>
                </c:pt>
              </c:numCache>
            </c:numRef>
          </c:xVal>
          <c:yVal>
            <c:numRef>
              <c:f>Sheet1!$BI$40:$BI$49</c:f>
              <c:numCache>
                <c:formatCode>General</c:formatCode>
                <c:ptCount val="10"/>
                <c:pt idx="0">
                  <c:v>5.6843418860808015E-13</c:v>
                </c:pt>
                <c:pt idx="1">
                  <c:v>4.0927261579781771E-12</c:v>
                </c:pt>
                <c:pt idx="2">
                  <c:v>-3.4106051316484809E-13</c:v>
                </c:pt>
                <c:pt idx="3">
                  <c:v>-2.2737367544323206E-13</c:v>
                </c:pt>
                <c:pt idx="4">
                  <c:v>1.2505552149377763E-12</c:v>
                </c:pt>
                <c:pt idx="5">
                  <c:v>2.2737367544323206E-13</c:v>
                </c:pt>
                <c:pt idx="6">
                  <c:v>-1.7053025658242404E-13</c:v>
                </c:pt>
                <c:pt idx="7">
                  <c:v>-2.2737367544323206E-13</c:v>
                </c:pt>
                <c:pt idx="8">
                  <c:v>1.7053025658242404E-13</c:v>
                </c:pt>
                <c:pt idx="9">
                  <c:v>-2.5579538487363607E-13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E-904C-B03A-2D8B24FE3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065008"/>
        <c:axId val="1670826832"/>
      </c:scatterChart>
      <c:valAx>
        <c:axId val="167106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826832"/>
        <c:crosses val="autoZero"/>
        <c:crossBetween val="midCat"/>
      </c:valAx>
      <c:valAx>
        <c:axId val="1670826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1065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Sheet1!$Q$2:$Q$11</c:f>
              <c:numCache>
                <c:formatCode>General</c:formatCode>
                <c:ptCount val="10"/>
                <c:pt idx="0">
                  <c:v>22</c:v>
                </c:pt>
                <c:pt idx="1">
                  <c:v>831</c:v>
                </c:pt>
                <c:pt idx="2">
                  <c:v>116</c:v>
                </c:pt>
                <c:pt idx="3">
                  <c:v>63</c:v>
                </c:pt>
                <c:pt idx="4">
                  <c:v>696</c:v>
                </c:pt>
                <c:pt idx="5">
                  <c:v>72</c:v>
                </c:pt>
                <c:pt idx="6">
                  <c:v>192</c:v>
                </c:pt>
                <c:pt idx="7">
                  <c:v>456</c:v>
                </c:pt>
                <c:pt idx="8">
                  <c:v>269</c:v>
                </c:pt>
                <c:pt idx="9">
                  <c:v>193</c:v>
                </c:pt>
              </c:numCache>
            </c:numRef>
          </c:xVal>
          <c:yVal>
            <c:numRef>
              <c:f>Sheet1!$BI$40:$BI$49</c:f>
              <c:numCache>
                <c:formatCode>General</c:formatCode>
                <c:ptCount val="10"/>
                <c:pt idx="0">
                  <c:v>5.6843418860808015E-13</c:v>
                </c:pt>
                <c:pt idx="1">
                  <c:v>4.0927261579781771E-12</c:v>
                </c:pt>
                <c:pt idx="2">
                  <c:v>-3.4106051316484809E-13</c:v>
                </c:pt>
                <c:pt idx="3">
                  <c:v>-2.2737367544323206E-13</c:v>
                </c:pt>
                <c:pt idx="4">
                  <c:v>1.2505552149377763E-12</c:v>
                </c:pt>
                <c:pt idx="5">
                  <c:v>2.2737367544323206E-13</c:v>
                </c:pt>
                <c:pt idx="6">
                  <c:v>-1.7053025658242404E-13</c:v>
                </c:pt>
                <c:pt idx="7">
                  <c:v>-2.2737367544323206E-13</c:v>
                </c:pt>
                <c:pt idx="8">
                  <c:v>1.7053025658242404E-13</c:v>
                </c:pt>
                <c:pt idx="9">
                  <c:v>-2.5579538487363607E-13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8A-0D47-B200-923621E49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90832"/>
        <c:axId val="1671305200"/>
      </c:scatterChart>
      <c:valAx>
        <c:axId val="167049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1305200"/>
        <c:crosses val="autoZero"/>
        <c:crossBetween val="midCat"/>
      </c:valAx>
      <c:valAx>
        <c:axId val="167130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490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53</c:v>
                </c:pt>
                <c:pt idx="1">
                  <c:v>482</c:v>
                </c:pt>
                <c:pt idx="2">
                  <c:v>24</c:v>
                </c:pt>
                <c:pt idx="3">
                  <c:v>39</c:v>
                </c:pt>
                <c:pt idx="4">
                  <c:v>159</c:v>
                </c:pt>
                <c:pt idx="5">
                  <c:v>6</c:v>
                </c:pt>
                <c:pt idx="6">
                  <c:v>0</c:v>
                </c:pt>
                <c:pt idx="7">
                  <c:v>12</c:v>
                </c:pt>
                <c:pt idx="8">
                  <c:v>7</c:v>
                </c:pt>
                <c:pt idx="9">
                  <c:v>0</c:v>
                </c:pt>
              </c:numCache>
            </c:numRef>
          </c:xVal>
          <c:yVal>
            <c:numRef>
              <c:f>Sheet1!$AP$2:$AP$11</c:f>
              <c:numCache>
                <c:formatCode>General</c:formatCode>
                <c:ptCount val="10"/>
                <c:pt idx="0">
                  <c:v>610</c:v>
                </c:pt>
                <c:pt idx="1">
                  <c:v>2210</c:v>
                </c:pt>
                <c:pt idx="2">
                  <c:v>555</c:v>
                </c:pt>
                <c:pt idx="3">
                  <c:v>1202</c:v>
                </c:pt>
                <c:pt idx="4">
                  <c:v>334</c:v>
                </c:pt>
                <c:pt idx="5">
                  <c:v>526</c:v>
                </c:pt>
                <c:pt idx="6">
                  <c:v>331</c:v>
                </c:pt>
                <c:pt idx="7">
                  <c:v>4</c:v>
                </c:pt>
                <c:pt idx="8">
                  <c:v>113</c:v>
                </c:pt>
                <c:pt idx="9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8-0146-90D9-2DACDDD14260}"/>
            </c:ext>
          </c:extLst>
        </c:ser>
        <c:ser>
          <c:idx val="1"/>
          <c:order val="1"/>
          <c:tx>
            <c:v>Predicted Test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53</c:v>
                </c:pt>
                <c:pt idx="1">
                  <c:v>482</c:v>
                </c:pt>
                <c:pt idx="2">
                  <c:v>24</c:v>
                </c:pt>
                <c:pt idx="3">
                  <c:v>39</c:v>
                </c:pt>
                <c:pt idx="4">
                  <c:v>159</c:v>
                </c:pt>
                <c:pt idx="5">
                  <c:v>6</c:v>
                </c:pt>
                <c:pt idx="6">
                  <c:v>0</c:v>
                </c:pt>
                <c:pt idx="7">
                  <c:v>12</c:v>
                </c:pt>
                <c:pt idx="8">
                  <c:v>7</c:v>
                </c:pt>
                <c:pt idx="9">
                  <c:v>0</c:v>
                </c:pt>
              </c:numCache>
            </c:numRef>
          </c:xVal>
          <c:yVal>
            <c:numRef>
              <c:f>Sheet1!$BH$40:$BH$49</c:f>
              <c:numCache>
                <c:formatCode>General</c:formatCode>
                <c:ptCount val="10"/>
                <c:pt idx="0">
                  <c:v>609.99999999999943</c:v>
                </c:pt>
                <c:pt idx="1">
                  <c:v>2209.9999999999959</c:v>
                </c:pt>
                <c:pt idx="2">
                  <c:v>555.00000000000034</c:v>
                </c:pt>
                <c:pt idx="3">
                  <c:v>1202.0000000000002</c:v>
                </c:pt>
                <c:pt idx="4">
                  <c:v>333.99999999999875</c:v>
                </c:pt>
                <c:pt idx="5">
                  <c:v>525.99999999999977</c:v>
                </c:pt>
                <c:pt idx="6">
                  <c:v>331.00000000000017</c:v>
                </c:pt>
                <c:pt idx="7">
                  <c:v>4.0000000000002274</c:v>
                </c:pt>
                <c:pt idx="8">
                  <c:v>112.99999999999983</c:v>
                </c:pt>
                <c:pt idx="9">
                  <c:v>185.00000000000026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C8-0146-90D9-2DACDDD14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589456"/>
        <c:axId val="1670591104"/>
      </c:scatterChart>
      <c:valAx>
        <c:axId val="167058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591104"/>
        <c:crosses val="autoZero"/>
        <c:crossBetween val="midCat"/>
      </c:valAx>
      <c:valAx>
        <c:axId val="1670591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5894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>
              <a:noFill/>
            </a:ln>
          </c:spPr>
          <c:xVal>
            <c:numRef>
              <c:f>Sheet1!$C$2:$C$11</c:f>
              <c:numCache>
                <c:formatCode>General</c:formatCode>
                <c:ptCount val="10"/>
                <c:pt idx="0">
                  <c:v>22</c:v>
                </c:pt>
                <c:pt idx="1">
                  <c:v>258</c:v>
                </c:pt>
                <c:pt idx="2">
                  <c:v>5</c:v>
                </c:pt>
                <c:pt idx="3">
                  <c:v>30</c:v>
                </c:pt>
                <c:pt idx="4">
                  <c:v>220</c:v>
                </c:pt>
                <c:pt idx="5">
                  <c:v>48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3</c:v>
                </c:pt>
              </c:numCache>
            </c:numRef>
          </c:xVal>
          <c:yVal>
            <c:numRef>
              <c:f>Sheet1!$AP$2:$AP$11</c:f>
              <c:numCache>
                <c:formatCode>General</c:formatCode>
                <c:ptCount val="10"/>
                <c:pt idx="0">
                  <c:v>610</c:v>
                </c:pt>
                <c:pt idx="1">
                  <c:v>2210</c:v>
                </c:pt>
                <c:pt idx="2">
                  <c:v>555</c:v>
                </c:pt>
                <c:pt idx="3">
                  <c:v>1202</c:v>
                </c:pt>
                <c:pt idx="4">
                  <c:v>334</c:v>
                </c:pt>
                <c:pt idx="5">
                  <c:v>526</c:v>
                </c:pt>
                <c:pt idx="6">
                  <c:v>331</c:v>
                </c:pt>
                <c:pt idx="7">
                  <c:v>4</c:v>
                </c:pt>
                <c:pt idx="8">
                  <c:v>113</c:v>
                </c:pt>
                <c:pt idx="9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F-8345-90BF-832D0BA0B983}"/>
            </c:ext>
          </c:extLst>
        </c:ser>
        <c:ser>
          <c:idx val="1"/>
          <c:order val="1"/>
          <c:tx>
            <c:v>Predicted Test</c:v>
          </c:tx>
          <c:spPr>
            <a:ln w="19050">
              <a:noFill/>
            </a:ln>
          </c:spPr>
          <c:xVal>
            <c:numRef>
              <c:f>Sheet1!$C$2:$C$11</c:f>
              <c:numCache>
                <c:formatCode>General</c:formatCode>
                <c:ptCount val="10"/>
                <c:pt idx="0">
                  <c:v>22</c:v>
                </c:pt>
                <c:pt idx="1">
                  <c:v>258</c:v>
                </c:pt>
                <c:pt idx="2">
                  <c:v>5</c:v>
                </c:pt>
                <c:pt idx="3">
                  <c:v>30</c:v>
                </c:pt>
                <c:pt idx="4">
                  <c:v>220</c:v>
                </c:pt>
                <c:pt idx="5">
                  <c:v>48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3</c:v>
                </c:pt>
              </c:numCache>
            </c:numRef>
          </c:xVal>
          <c:yVal>
            <c:numRef>
              <c:f>Sheet1!$BH$40:$BH$49</c:f>
              <c:numCache>
                <c:formatCode>General</c:formatCode>
                <c:ptCount val="10"/>
                <c:pt idx="0">
                  <c:v>609.99999999999943</c:v>
                </c:pt>
                <c:pt idx="1">
                  <c:v>2209.9999999999959</c:v>
                </c:pt>
                <c:pt idx="2">
                  <c:v>555.00000000000034</c:v>
                </c:pt>
                <c:pt idx="3">
                  <c:v>1202.0000000000002</c:v>
                </c:pt>
                <c:pt idx="4">
                  <c:v>333.99999999999875</c:v>
                </c:pt>
                <c:pt idx="5">
                  <c:v>525.99999999999977</c:v>
                </c:pt>
                <c:pt idx="6">
                  <c:v>331.00000000000017</c:v>
                </c:pt>
                <c:pt idx="7">
                  <c:v>4.0000000000002274</c:v>
                </c:pt>
                <c:pt idx="8">
                  <c:v>112.99999999999983</c:v>
                </c:pt>
                <c:pt idx="9">
                  <c:v>185.00000000000026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5F-8345-90BF-832D0BA0B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83024"/>
        <c:axId val="1670784672"/>
      </c:scatterChart>
      <c:valAx>
        <c:axId val="167078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784672"/>
        <c:crosses val="autoZero"/>
        <c:crossBetween val="midCat"/>
      </c:valAx>
      <c:valAx>
        <c:axId val="1670784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7830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Moving Average</a:t>
            </a:r>
          </a:p>
        </c:rich>
      </c:tx>
      <c:layout>
        <c:manualLayout>
          <c:xMode val="edge"/>
          <c:yMode val="edge"/>
          <c:x val="0.67344215626892778"/>
          <c:y val="0.34355828220858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Sheet1!$T$2:$T$11</c:f>
              <c:numCache>
                <c:formatCode>General</c:formatCode>
                <c:ptCount val="10"/>
                <c:pt idx="0">
                  <c:v>15</c:v>
                </c:pt>
                <c:pt idx="1">
                  <c:v>114</c:v>
                </c:pt>
                <c:pt idx="2">
                  <c:v>5</c:v>
                </c:pt>
                <c:pt idx="3">
                  <c:v>21</c:v>
                </c:pt>
                <c:pt idx="4">
                  <c:v>191</c:v>
                </c:pt>
                <c:pt idx="5">
                  <c:v>3</c:v>
                </c:pt>
                <c:pt idx="6">
                  <c:v>172</c:v>
                </c:pt>
                <c:pt idx="7">
                  <c:v>261</c:v>
                </c:pt>
                <c:pt idx="8">
                  <c:v>67</c:v>
                </c:pt>
                <c:pt idx="9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8-B543-82F9-9CA6B4084841}"/>
            </c:ext>
          </c:extLst>
        </c:ser>
        <c:ser>
          <c:idx val="1"/>
          <c:order val="1"/>
          <c:tx>
            <c:v>Forecast</c:v>
          </c:tx>
          <c:val>
            <c:numRef>
              <c:f>Sheet1!$W$1:$W$10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44.666666666666664</c:v>
                </c:pt>
                <c:pt idx="3">
                  <c:v>46.666666666666664</c:v>
                </c:pt>
                <c:pt idx="4">
                  <c:v>72.333333333333329</c:v>
                </c:pt>
                <c:pt idx="5">
                  <c:v>71.666666666666671</c:v>
                </c:pt>
                <c:pt idx="6">
                  <c:v>122</c:v>
                </c:pt>
                <c:pt idx="7">
                  <c:v>145.33333333333334</c:v>
                </c:pt>
                <c:pt idx="8">
                  <c:v>166.66666666666666</c:v>
                </c:pt>
                <c:pt idx="9">
                  <c:v>175.66666666666666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8-B543-82F9-9CA6B4084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492656"/>
        <c:axId val="1649494304"/>
      </c:lineChart>
      <c:catAx>
        <c:axId val="164949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649494304"/>
        <c:crosses val="autoZero"/>
        <c:auto val="1"/>
        <c:lblAlgn val="ctr"/>
        <c:lblOffset val="100"/>
        <c:noMultiLvlLbl val="0"/>
      </c:catAx>
      <c:valAx>
        <c:axId val="164949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9492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>
              <a:noFill/>
            </a:ln>
          </c:spPr>
          <c:xVal>
            <c:numRef>
              <c:f>Sheet1!$D$2:$D$11</c:f>
              <c:numCache>
                <c:formatCode>General</c:formatCode>
                <c:ptCount val="10"/>
                <c:pt idx="0">
                  <c:v>2</c:v>
                </c:pt>
                <c:pt idx="1">
                  <c:v>513</c:v>
                </c:pt>
                <c:pt idx="2">
                  <c:v>0</c:v>
                </c:pt>
                <c:pt idx="3">
                  <c:v>50</c:v>
                </c:pt>
                <c:pt idx="4">
                  <c:v>530</c:v>
                </c:pt>
                <c:pt idx="5">
                  <c:v>64</c:v>
                </c:pt>
                <c:pt idx="6">
                  <c:v>0</c:v>
                </c:pt>
                <c:pt idx="7">
                  <c:v>18</c:v>
                </c:pt>
                <c:pt idx="8">
                  <c:v>5</c:v>
                </c:pt>
                <c:pt idx="9">
                  <c:v>2</c:v>
                </c:pt>
              </c:numCache>
            </c:numRef>
          </c:xVal>
          <c:yVal>
            <c:numRef>
              <c:f>Sheet1!$AP$2:$AP$11</c:f>
              <c:numCache>
                <c:formatCode>General</c:formatCode>
                <c:ptCount val="10"/>
                <c:pt idx="0">
                  <c:v>610</c:v>
                </c:pt>
                <c:pt idx="1">
                  <c:v>2210</c:v>
                </c:pt>
                <c:pt idx="2">
                  <c:v>555</c:v>
                </c:pt>
                <c:pt idx="3">
                  <c:v>1202</c:v>
                </c:pt>
                <c:pt idx="4">
                  <c:v>334</c:v>
                </c:pt>
                <c:pt idx="5">
                  <c:v>526</c:v>
                </c:pt>
                <c:pt idx="6">
                  <c:v>331</c:v>
                </c:pt>
                <c:pt idx="7">
                  <c:v>4</c:v>
                </c:pt>
                <c:pt idx="8">
                  <c:v>113</c:v>
                </c:pt>
                <c:pt idx="9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22-5A4D-A72F-44F67A2E1270}"/>
            </c:ext>
          </c:extLst>
        </c:ser>
        <c:ser>
          <c:idx val="1"/>
          <c:order val="1"/>
          <c:tx>
            <c:v>Predicted Test</c:v>
          </c:tx>
          <c:spPr>
            <a:ln w="19050">
              <a:noFill/>
            </a:ln>
          </c:spPr>
          <c:xVal>
            <c:numRef>
              <c:f>Sheet1!$D$2:$D$11</c:f>
              <c:numCache>
                <c:formatCode>General</c:formatCode>
                <c:ptCount val="10"/>
                <c:pt idx="0">
                  <c:v>2</c:v>
                </c:pt>
                <c:pt idx="1">
                  <c:v>513</c:v>
                </c:pt>
                <c:pt idx="2">
                  <c:v>0</c:v>
                </c:pt>
                <c:pt idx="3">
                  <c:v>50</c:v>
                </c:pt>
                <c:pt idx="4">
                  <c:v>530</c:v>
                </c:pt>
                <c:pt idx="5">
                  <c:v>64</c:v>
                </c:pt>
                <c:pt idx="6">
                  <c:v>0</c:v>
                </c:pt>
                <c:pt idx="7">
                  <c:v>18</c:v>
                </c:pt>
                <c:pt idx="8">
                  <c:v>5</c:v>
                </c:pt>
                <c:pt idx="9">
                  <c:v>2</c:v>
                </c:pt>
              </c:numCache>
            </c:numRef>
          </c:xVal>
          <c:yVal>
            <c:numRef>
              <c:f>Sheet1!$BH$40:$BH$49</c:f>
              <c:numCache>
                <c:formatCode>General</c:formatCode>
                <c:ptCount val="10"/>
                <c:pt idx="0">
                  <c:v>609.99999999999943</c:v>
                </c:pt>
                <c:pt idx="1">
                  <c:v>2209.9999999999959</c:v>
                </c:pt>
                <c:pt idx="2">
                  <c:v>555.00000000000034</c:v>
                </c:pt>
                <c:pt idx="3">
                  <c:v>1202.0000000000002</c:v>
                </c:pt>
                <c:pt idx="4">
                  <c:v>333.99999999999875</c:v>
                </c:pt>
                <c:pt idx="5">
                  <c:v>525.99999999999977</c:v>
                </c:pt>
                <c:pt idx="6">
                  <c:v>331.00000000000017</c:v>
                </c:pt>
                <c:pt idx="7">
                  <c:v>4.0000000000002274</c:v>
                </c:pt>
                <c:pt idx="8">
                  <c:v>112.99999999999983</c:v>
                </c:pt>
                <c:pt idx="9">
                  <c:v>185.00000000000026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22-5A4D-A72F-44F67A2E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619120"/>
        <c:axId val="1663620768"/>
      </c:scatterChart>
      <c:valAx>
        <c:axId val="166361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620768"/>
        <c:crosses val="autoZero"/>
        <c:crossBetween val="midCat"/>
      </c:valAx>
      <c:valAx>
        <c:axId val="1663620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6191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>
              <a:noFill/>
            </a:ln>
          </c:spPr>
          <c:xVal>
            <c:numRef>
              <c:f>Sheet1!$E$2:$E$11</c:f>
              <c:numCache>
                <c:formatCode>General</c:formatCode>
                <c:ptCount val="10"/>
                <c:pt idx="0">
                  <c:v>19</c:v>
                </c:pt>
                <c:pt idx="1">
                  <c:v>264</c:v>
                </c:pt>
                <c:pt idx="2">
                  <c:v>11</c:v>
                </c:pt>
                <c:pt idx="3">
                  <c:v>12</c:v>
                </c:pt>
                <c:pt idx="4">
                  <c:v>155</c:v>
                </c:pt>
                <c:pt idx="5">
                  <c:v>27</c:v>
                </c:pt>
                <c:pt idx="6">
                  <c:v>31</c:v>
                </c:pt>
                <c:pt idx="7">
                  <c:v>12</c:v>
                </c:pt>
                <c:pt idx="8">
                  <c:v>10</c:v>
                </c:pt>
                <c:pt idx="9">
                  <c:v>20</c:v>
                </c:pt>
              </c:numCache>
            </c:numRef>
          </c:xVal>
          <c:yVal>
            <c:numRef>
              <c:f>Sheet1!$AP$2:$AP$11</c:f>
              <c:numCache>
                <c:formatCode>General</c:formatCode>
                <c:ptCount val="10"/>
                <c:pt idx="0">
                  <c:v>610</c:v>
                </c:pt>
                <c:pt idx="1">
                  <c:v>2210</c:v>
                </c:pt>
                <c:pt idx="2">
                  <c:v>555</c:v>
                </c:pt>
                <c:pt idx="3">
                  <c:v>1202</c:v>
                </c:pt>
                <c:pt idx="4">
                  <c:v>334</c:v>
                </c:pt>
                <c:pt idx="5">
                  <c:v>526</c:v>
                </c:pt>
                <c:pt idx="6">
                  <c:v>331</c:v>
                </c:pt>
                <c:pt idx="7">
                  <c:v>4</c:v>
                </c:pt>
                <c:pt idx="8">
                  <c:v>113</c:v>
                </c:pt>
                <c:pt idx="9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F3-D545-BC49-996D6778249A}"/>
            </c:ext>
          </c:extLst>
        </c:ser>
        <c:ser>
          <c:idx val="1"/>
          <c:order val="1"/>
          <c:tx>
            <c:v>Predicted Test</c:v>
          </c:tx>
          <c:spPr>
            <a:ln w="19050">
              <a:noFill/>
            </a:ln>
          </c:spPr>
          <c:xVal>
            <c:numRef>
              <c:f>Sheet1!$E$2:$E$11</c:f>
              <c:numCache>
                <c:formatCode>General</c:formatCode>
                <c:ptCount val="10"/>
                <c:pt idx="0">
                  <c:v>19</c:v>
                </c:pt>
                <c:pt idx="1">
                  <c:v>264</c:v>
                </c:pt>
                <c:pt idx="2">
                  <c:v>11</c:v>
                </c:pt>
                <c:pt idx="3">
                  <c:v>12</c:v>
                </c:pt>
                <c:pt idx="4">
                  <c:v>155</c:v>
                </c:pt>
                <c:pt idx="5">
                  <c:v>27</c:v>
                </c:pt>
                <c:pt idx="6">
                  <c:v>31</c:v>
                </c:pt>
                <c:pt idx="7">
                  <c:v>12</c:v>
                </c:pt>
                <c:pt idx="8">
                  <c:v>10</c:v>
                </c:pt>
                <c:pt idx="9">
                  <c:v>20</c:v>
                </c:pt>
              </c:numCache>
            </c:numRef>
          </c:xVal>
          <c:yVal>
            <c:numRef>
              <c:f>Sheet1!$BH$40:$BH$49</c:f>
              <c:numCache>
                <c:formatCode>General</c:formatCode>
                <c:ptCount val="10"/>
                <c:pt idx="0">
                  <c:v>609.99999999999943</c:v>
                </c:pt>
                <c:pt idx="1">
                  <c:v>2209.9999999999959</c:v>
                </c:pt>
                <c:pt idx="2">
                  <c:v>555.00000000000034</c:v>
                </c:pt>
                <c:pt idx="3">
                  <c:v>1202.0000000000002</c:v>
                </c:pt>
                <c:pt idx="4">
                  <c:v>333.99999999999875</c:v>
                </c:pt>
                <c:pt idx="5">
                  <c:v>525.99999999999977</c:v>
                </c:pt>
                <c:pt idx="6">
                  <c:v>331.00000000000017</c:v>
                </c:pt>
                <c:pt idx="7">
                  <c:v>4.0000000000002274</c:v>
                </c:pt>
                <c:pt idx="8">
                  <c:v>112.99999999999983</c:v>
                </c:pt>
                <c:pt idx="9">
                  <c:v>185.00000000000026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F3-D545-BC49-996D67782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381568"/>
        <c:axId val="1671383216"/>
      </c:scatterChart>
      <c:valAx>
        <c:axId val="167138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1383216"/>
        <c:crosses val="autoZero"/>
        <c:crossBetween val="midCat"/>
      </c:valAx>
      <c:valAx>
        <c:axId val="167138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1381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>
              <a:noFill/>
            </a:ln>
          </c:spPr>
          <c:xVal>
            <c:numRef>
              <c:f>Sheet1!$F$2:$F$11</c:f>
              <c:numCache>
                <c:formatCode>General</c:formatCode>
                <c:ptCount val="10"/>
                <c:pt idx="0">
                  <c:v>47</c:v>
                </c:pt>
                <c:pt idx="1">
                  <c:v>408</c:v>
                </c:pt>
                <c:pt idx="2">
                  <c:v>24</c:v>
                </c:pt>
                <c:pt idx="3">
                  <c:v>56</c:v>
                </c:pt>
                <c:pt idx="4">
                  <c:v>227</c:v>
                </c:pt>
                <c:pt idx="5">
                  <c:v>64</c:v>
                </c:pt>
                <c:pt idx="6">
                  <c:v>11</c:v>
                </c:pt>
                <c:pt idx="7">
                  <c:v>38</c:v>
                </c:pt>
                <c:pt idx="8">
                  <c:v>8</c:v>
                </c:pt>
                <c:pt idx="9">
                  <c:v>12</c:v>
                </c:pt>
              </c:numCache>
            </c:numRef>
          </c:xVal>
          <c:yVal>
            <c:numRef>
              <c:f>Sheet1!$AP$2:$AP$11</c:f>
              <c:numCache>
                <c:formatCode>General</c:formatCode>
                <c:ptCount val="10"/>
                <c:pt idx="0">
                  <c:v>610</c:v>
                </c:pt>
                <c:pt idx="1">
                  <c:v>2210</c:v>
                </c:pt>
                <c:pt idx="2">
                  <c:v>555</c:v>
                </c:pt>
                <c:pt idx="3">
                  <c:v>1202</c:v>
                </c:pt>
                <c:pt idx="4">
                  <c:v>334</c:v>
                </c:pt>
                <c:pt idx="5">
                  <c:v>526</c:v>
                </c:pt>
                <c:pt idx="6">
                  <c:v>331</c:v>
                </c:pt>
                <c:pt idx="7">
                  <c:v>4</c:v>
                </c:pt>
                <c:pt idx="8">
                  <c:v>113</c:v>
                </c:pt>
                <c:pt idx="9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0-1D4B-BCBA-17F894983328}"/>
            </c:ext>
          </c:extLst>
        </c:ser>
        <c:ser>
          <c:idx val="1"/>
          <c:order val="1"/>
          <c:tx>
            <c:v>Predicted Test</c:v>
          </c:tx>
          <c:spPr>
            <a:ln w="19050">
              <a:noFill/>
            </a:ln>
          </c:spPr>
          <c:xVal>
            <c:numRef>
              <c:f>Sheet1!$F$2:$F$11</c:f>
              <c:numCache>
                <c:formatCode>General</c:formatCode>
                <c:ptCount val="10"/>
                <c:pt idx="0">
                  <c:v>47</c:v>
                </c:pt>
                <c:pt idx="1">
                  <c:v>408</c:v>
                </c:pt>
                <c:pt idx="2">
                  <c:v>24</c:v>
                </c:pt>
                <c:pt idx="3">
                  <c:v>56</c:v>
                </c:pt>
                <c:pt idx="4">
                  <c:v>227</c:v>
                </c:pt>
                <c:pt idx="5">
                  <c:v>64</c:v>
                </c:pt>
                <c:pt idx="6">
                  <c:v>11</c:v>
                </c:pt>
                <c:pt idx="7">
                  <c:v>38</c:v>
                </c:pt>
                <c:pt idx="8">
                  <c:v>8</c:v>
                </c:pt>
                <c:pt idx="9">
                  <c:v>12</c:v>
                </c:pt>
              </c:numCache>
            </c:numRef>
          </c:xVal>
          <c:yVal>
            <c:numRef>
              <c:f>Sheet1!$BH$40:$BH$49</c:f>
              <c:numCache>
                <c:formatCode>General</c:formatCode>
                <c:ptCount val="10"/>
                <c:pt idx="0">
                  <c:v>609.99999999999943</c:v>
                </c:pt>
                <c:pt idx="1">
                  <c:v>2209.9999999999959</c:v>
                </c:pt>
                <c:pt idx="2">
                  <c:v>555.00000000000034</c:v>
                </c:pt>
                <c:pt idx="3">
                  <c:v>1202.0000000000002</c:v>
                </c:pt>
                <c:pt idx="4">
                  <c:v>333.99999999999875</c:v>
                </c:pt>
                <c:pt idx="5">
                  <c:v>525.99999999999977</c:v>
                </c:pt>
                <c:pt idx="6">
                  <c:v>331.00000000000017</c:v>
                </c:pt>
                <c:pt idx="7">
                  <c:v>4.0000000000002274</c:v>
                </c:pt>
                <c:pt idx="8">
                  <c:v>112.99999999999983</c:v>
                </c:pt>
                <c:pt idx="9">
                  <c:v>185.00000000000026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30-1D4B-BCBA-17F894983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870496"/>
        <c:axId val="1668881008"/>
      </c:scatterChart>
      <c:valAx>
        <c:axId val="166887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881008"/>
        <c:crosses val="autoZero"/>
        <c:crossBetween val="midCat"/>
      </c:valAx>
      <c:valAx>
        <c:axId val="166888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8704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>
              <a:noFill/>
            </a:ln>
          </c:spPr>
          <c:xVal>
            <c:numRef>
              <c:f>Sheet1!$G$2:$G$11</c:f>
              <c:numCache>
                <c:formatCode>General</c:formatCode>
                <c:ptCount val="10"/>
                <c:pt idx="0">
                  <c:v>35</c:v>
                </c:pt>
                <c:pt idx="1">
                  <c:v>305</c:v>
                </c:pt>
                <c:pt idx="2">
                  <c:v>24</c:v>
                </c:pt>
                <c:pt idx="3">
                  <c:v>17</c:v>
                </c:pt>
                <c:pt idx="4">
                  <c:v>401</c:v>
                </c:pt>
                <c:pt idx="5">
                  <c:v>34</c:v>
                </c:pt>
                <c:pt idx="6">
                  <c:v>8</c:v>
                </c:pt>
                <c:pt idx="7">
                  <c:v>28</c:v>
                </c:pt>
                <c:pt idx="8">
                  <c:v>21</c:v>
                </c:pt>
                <c:pt idx="9">
                  <c:v>28</c:v>
                </c:pt>
              </c:numCache>
            </c:numRef>
          </c:xVal>
          <c:yVal>
            <c:numRef>
              <c:f>Sheet1!$AP$2:$AP$11</c:f>
              <c:numCache>
                <c:formatCode>General</c:formatCode>
                <c:ptCount val="10"/>
                <c:pt idx="0">
                  <c:v>610</c:v>
                </c:pt>
                <c:pt idx="1">
                  <c:v>2210</c:v>
                </c:pt>
                <c:pt idx="2">
                  <c:v>555</c:v>
                </c:pt>
                <c:pt idx="3">
                  <c:v>1202</c:v>
                </c:pt>
                <c:pt idx="4">
                  <c:v>334</c:v>
                </c:pt>
                <c:pt idx="5">
                  <c:v>526</c:v>
                </c:pt>
                <c:pt idx="6">
                  <c:v>331</c:v>
                </c:pt>
                <c:pt idx="7">
                  <c:v>4</c:v>
                </c:pt>
                <c:pt idx="8">
                  <c:v>113</c:v>
                </c:pt>
                <c:pt idx="9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76-CF44-893D-907FFA63D23A}"/>
            </c:ext>
          </c:extLst>
        </c:ser>
        <c:ser>
          <c:idx val="1"/>
          <c:order val="1"/>
          <c:tx>
            <c:v>Predicted Test</c:v>
          </c:tx>
          <c:spPr>
            <a:ln w="19050">
              <a:noFill/>
            </a:ln>
          </c:spPr>
          <c:xVal>
            <c:numRef>
              <c:f>Sheet1!$G$2:$G$11</c:f>
              <c:numCache>
                <c:formatCode>General</c:formatCode>
                <c:ptCount val="10"/>
                <c:pt idx="0">
                  <c:v>35</c:v>
                </c:pt>
                <c:pt idx="1">
                  <c:v>305</c:v>
                </c:pt>
                <c:pt idx="2">
                  <c:v>24</c:v>
                </c:pt>
                <c:pt idx="3">
                  <c:v>17</c:v>
                </c:pt>
                <c:pt idx="4">
                  <c:v>401</c:v>
                </c:pt>
                <c:pt idx="5">
                  <c:v>34</c:v>
                </c:pt>
                <c:pt idx="6">
                  <c:v>8</c:v>
                </c:pt>
                <c:pt idx="7">
                  <c:v>28</c:v>
                </c:pt>
                <c:pt idx="8">
                  <c:v>21</c:v>
                </c:pt>
                <c:pt idx="9">
                  <c:v>28</c:v>
                </c:pt>
              </c:numCache>
            </c:numRef>
          </c:xVal>
          <c:yVal>
            <c:numRef>
              <c:f>Sheet1!$BH$40:$BH$49</c:f>
              <c:numCache>
                <c:formatCode>General</c:formatCode>
                <c:ptCount val="10"/>
                <c:pt idx="0">
                  <c:v>609.99999999999943</c:v>
                </c:pt>
                <c:pt idx="1">
                  <c:v>2209.9999999999959</c:v>
                </c:pt>
                <c:pt idx="2">
                  <c:v>555.00000000000034</c:v>
                </c:pt>
                <c:pt idx="3">
                  <c:v>1202.0000000000002</c:v>
                </c:pt>
                <c:pt idx="4">
                  <c:v>333.99999999999875</c:v>
                </c:pt>
                <c:pt idx="5">
                  <c:v>525.99999999999977</c:v>
                </c:pt>
                <c:pt idx="6">
                  <c:v>331.00000000000017</c:v>
                </c:pt>
                <c:pt idx="7">
                  <c:v>4.0000000000002274</c:v>
                </c:pt>
                <c:pt idx="8">
                  <c:v>112.99999999999983</c:v>
                </c:pt>
                <c:pt idx="9">
                  <c:v>185.00000000000026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76-CF44-893D-907FFA63D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898704"/>
        <c:axId val="1678915120"/>
      </c:scatterChart>
      <c:valAx>
        <c:axId val="167889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8915120"/>
        <c:crosses val="autoZero"/>
        <c:crossBetween val="midCat"/>
      </c:valAx>
      <c:valAx>
        <c:axId val="1678915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8898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>
              <a:noFill/>
            </a:ln>
          </c:spPr>
          <c:xVal>
            <c:numRef>
              <c:f>Sheet1!$H$2:$H$11</c:f>
              <c:numCache>
                <c:formatCode>General</c:formatCode>
                <c:ptCount val="10"/>
                <c:pt idx="0">
                  <c:v>50</c:v>
                </c:pt>
                <c:pt idx="1">
                  <c:v>370</c:v>
                </c:pt>
                <c:pt idx="2">
                  <c:v>50</c:v>
                </c:pt>
                <c:pt idx="3">
                  <c:v>10</c:v>
                </c:pt>
                <c:pt idx="4">
                  <c:v>314</c:v>
                </c:pt>
                <c:pt idx="5">
                  <c:v>10</c:v>
                </c:pt>
                <c:pt idx="6">
                  <c:v>21</c:v>
                </c:pt>
                <c:pt idx="7">
                  <c:v>109</c:v>
                </c:pt>
                <c:pt idx="8">
                  <c:v>20</c:v>
                </c:pt>
                <c:pt idx="9">
                  <c:v>6</c:v>
                </c:pt>
              </c:numCache>
            </c:numRef>
          </c:xVal>
          <c:yVal>
            <c:numRef>
              <c:f>Sheet1!$AP$2:$AP$11</c:f>
              <c:numCache>
                <c:formatCode>General</c:formatCode>
                <c:ptCount val="10"/>
                <c:pt idx="0">
                  <c:v>610</c:v>
                </c:pt>
                <c:pt idx="1">
                  <c:v>2210</c:v>
                </c:pt>
                <c:pt idx="2">
                  <c:v>555</c:v>
                </c:pt>
                <c:pt idx="3">
                  <c:v>1202</c:v>
                </c:pt>
                <c:pt idx="4">
                  <c:v>334</c:v>
                </c:pt>
                <c:pt idx="5">
                  <c:v>526</c:v>
                </c:pt>
                <c:pt idx="6">
                  <c:v>331</c:v>
                </c:pt>
                <c:pt idx="7">
                  <c:v>4</c:v>
                </c:pt>
                <c:pt idx="8">
                  <c:v>113</c:v>
                </c:pt>
                <c:pt idx="9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7-2E48-A926-A3D38581CD31}"/>
            </c:ext>
          </c:extLst>
        </c:ser>
        <c:ser>
          <c:idx val="1"/>
          <c:order val="1"/>
          <c:tx>
            <c:v>Predicted Test</c:v>
          </c:tx>
          <c:spPr>
            <a:ln w="19050">
              <a:noFill/>
            </a:ln>
          </c:spPr>
          <c:xVal>
            <c:numRef>
              <c:f>Sheet1!$H$2:$H$11</c:f>
              <c:numCache>
                <c:formatCode>General</c:formatCode>
                <c:ptCount val="10"/>
                <c:pt idx="0">
                  <c:v>50</c:v>
                </c:pt>
                <c:pt idx="1">
                  <c:v>370</c:v>
                </c:pt>
                <c:pt idx="2">
                  <c:v>50</c:v>
                </c:pt>
                <c:pt idx="3">
                  <c:v>10</c:v>
                </c:pt>
                <c:pt idx="4">
                  <c:v>314</c:v>
                </c:pt>
                <c:pt idx="5">
                  <c:v>10</c:v>
                </c:pt>
                <c:pt idx="6">
                  <c:v>21</c:v>
                </c:pt>
                <c:pt idx="7">
                  <c:v>109</c:v>
                </c:pt>
                <c:pt idx="8">
                  <c:v>20</c:v>
                </c:pt>
                <c:pt idx="9">
                  <c:v>6</c:v>
                </c:pt>
              </c:numCache>
            </c:numRef>
          </c:xVal>
          <c:yVal>
            <c:numRef>
              <c:f>Sheet1!$BH$40:$BH$49</c:f>
              <c:numCache>
                <c:formatCode>General</c:formatCode>
                <c:ptCount val="10"/>
                <c:pt idx="0">
                  <c:v>609.99999999999943</c:v>
                </c:pt>
                <c:pt idx="1">
                  <c:v>2209.9999999999959</c:v>
                </c:pt>
                <c:pt idx="2">
                  <c:v>555.00000000000034</c:v>
                </c:pt>
                <c:pt idx="3">
                  <c:v>1202.0000000000002</c:v>
                </c:pt>
                <c:pt idx="4">
                  <c:v>333.99999999999875</c:v>
                </c:pt>
                <c:pt idx="5">
                  <c:v>525.99999999999977</c:v>
                </c:pt>
                <c:pt idx="6">
                  <c:v>331.00000000000017</c:v>
                </c:pt>
                <c:pt idx="7">
                  <c:v>4.0000000000002274</c:v>
                </c:pt>
                <c:pt idx="8">
                  <c:v>112.99999999999983</c:v>
                </c:pt>
                <c:pt idx="9">
                  <c:v>185.00000000000026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B7-2E48-A926-A3D38581C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380128"/>
        <c:axId val="1663869120"/>
      </c:scatterChart>
      <c:valAx>
        <c:axId val="16633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869120"/>
        <c:crosses val="autoZero"/>
        <c:crossBetween val="midCat"/>
      </c:valAx>
      <c:valAx>
        <c:axId val="1663869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3801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>
              <a:noFill/>
            </a:ln>
          </c:spPr>
          <c:xVal>
            <c:numRef>
              <c:f>Sheet1!$I$2:$I$11</c:f>
              <c:numCache>
                <c:formatCode>General</c:formatCode>
                <c:ptCount val="10"/>
                <c:pt idx="0">
                  <c:v>84</c:v>
                </c:pt>
                <c:pt idx="1">
                  <c:v>376</c:v>
                </c:pt>
                <c:pt idx="2">
                  <c:v>16</c:v>
                </c:pt>
                <c:pt idx="3">
                  <c:v>13</c:v>
                </c:pt>
                <c:pt idx="4">
                  <c:v>466</c:v>
                </c:pt>
                <c:pt idx="5">
                  <c:v>26</c:v>
                </c:pt>
                <c:pt idx="6">
                  <c:v>36</c:v>
                </c:pt>
                <c:pt idx="7">
                  <c:v>159</c:v>
                </c:pt>
                <c:pt idx="8">
                  <c:v>29</c:v>
                </c:pt>
                <c:pt idx="9">
                  <c:v>27</c:v>
                </c:pt>
              </c:numCache>
            </c:numRef>
          </c:xVal>
          <c:yVal>
            <c:numRef>
              <c:f>Sheet1!$AP$2:$AP$11</c:f>
              <c:numCache>
                <c:formatCode>General</c:formatCode>
                <c:ptCount val="10"/>
                <c:pt idx="0">
                  <c:v>610</c:v>
                </c:pt>
                <c:pt idx="1">
                  <c:v>2210</c:v>
                </c:pt>
                <c:pt idx="2">
                  <c:v>555</c:v>
                </c:pt>
                <c:pt idx="3">
                  <c:v>1202</c:v>
                </c:pt>
                <c:pt idx="4">
                  <c:v>334</c:v>
                </c:pt>
                <c:pt idx="5">
                  <c:v>526</c:v>
                </c:pt>
                <c:pt idx="6">
                  <c:v>331</c:v>
                </c:pt>
                <c:pt idx="7">
                  <c:v>4</c:v>
                </c:pt>
                <c:pt idx="8">
                  <c:v>113</c:v>
                </c:pt>
                <c:pt idx="9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66-9A4E-9914-D7C3A7E538BD}"/>
            </c:ext>
          </c:extLst>
        </c:ser>
        <c:ser>
          <c:idx val="1"/>
          <c:order val="1"/>
          <c:tx>
            <c:v>Predicted Test</c:v>
          </c:tx>
          <c:spPr>
            <a:ln w="19050">
              <a:noFill/>
            </a:ln>
          </c:spPr>
          <c:xVal>
            <c:numRef>
              <c:f>Sheet1!$I$2:$I$11</c:f>
              <c:numCache>
                <c:formatCode>General</c:formatCode>
                <c:ptCount val="10"/>
                <c:pt idx="0">
                  <c:v>84</c:v>
                </c:pt>
                <c:pt idx="1">
                  <c:v>376</c:v>
                </c:pt>
                <c:pt idx="2">
                  <c:v>16</c:v>
                </c:pt>
                <c:pt idx="3">
                  <c:v>13</c:v>
                </c:pt>
                <c:pt idx="4">
                  <c:v>466</c:v>
                </c:pt>
                <c:pt idx="5">
                  <c:v>26</c:v>
                </c:pt>
                <c:pt idx="6">
                  <c:v>36</c:v>
                </c:pt>
                <c:pt idx="7">
                  <c:v>159</c:v>
                </c:pt>
                <c:pt idx="8">
                  <c:v>29</c:v>
                </c:pt>
                <c:pt idx="9">
                  <c:v>27</c:v>
                </c:pt>
              </c:numCache>
            </c:numRef>
          </c:xVal>
          <c:yVal>
            <c:numRef>
              <c:f>Sheet1!$BH$40:$BH$49</c:f>
              <c:numCache>
                <c:formatCode>General</c:formatCode>
                <c:ptCount val="10"/>
                <c:pt idx="0">
                  <c:v>609.99999999999943</c:v>
                </c:pt>
                <c:pt idx="1">
                  <c:v>2209.9999999999959</c:v>
                </c:pt>
                <c:pt idx="2">
                  <c:v>555.00000000000034</c:v>
                </c:pt>
                <c:pt idx="3">
                  <c:v>1202.0000000000002</c:v>
                </c:pt>
                <c:pt idx="4">
                  <c:v>333.99999999999875</c:v>
                </c:pt>
                <c:pt idx="5">
                  <c:v>525.99999999999977</c:v>
                </c:pt>
                <c:pt idx="6">
                  <c:v>331.00000000000017</c:v>
                </c:pt>
                <c:pt idx="7">
                  <c:v>4.0000000000002274</c:v>
                </c:pt>
                <c:pt idx="8">
                  <c:v>112.99999999999983</c:v>
                </c:pt>
                <c:pt idx="9">
                  <c:v>185.00000000000026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66-9A4E-9914-D7C3A7E53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940288"/>
        <c:axId val="1678938144"/>
      </c:scatterChart>
      <c:valAx>
        <c:axId val="167894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8938144"/>
        <c:crosses val="autoZero"/>
        <c:crossBetween val="midCat"/>
      </c:valAx>
      <c:valAx>
        <c:axId val="167893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89402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>
              <a:noFill/>
            </a:ln>
          </c:spPr>
          <c:xVal>
            <c:numRef>
              <c:f>Sheet1!$J$2:$J$11</c:f>
              <c:numCache>
                <c:formatCode>General</c:formatCode>
                <c:ptCount val="10"/>
                <c:pt idx="0">
                  <c:v>116</c:v>
                </c:pt>
                <c:pt idx="1">
                  <c:v>338</c:v>
                </c:pt>
                <c:pt idx="2">
                  <c:v>287</c:v>
                </c:pt>
                <c:pt idx="3">
                  <c:v>142</c:v>
                </c:pt>
                <c:pt idx="4">
                  <c:v>844</c:v>
                </c:pt>
                <c:pt idx="5">
                  <c:v>17</c:v>
                </c:pt>
                <c:pt idx="6">
                  <c:v>286</c:v>
                </c:pt>
                <c:pt idx="7">
                  <c:v>224</c:v>
                </c:pt>
                <c:pt idx="8">
                  <c:v>6</c:v>
                </c:pt>
                <c:pt idx="9">
                  <c:v>33</c:v>
                </c:pt>
              </c:numCache>
            </c:numRef>
          </c:xVal>
          <c:yVal>
            <c:numRef>
              <c:f>Sheet1!$AP$2:$AP$11</c:f>
              <c:numCache>
                <c:formatCode>General</c:formatCode>
                <c:ptCount val="10"/>
                <c:pt idx="0">
                  <c:v>610</c:v>
                </c:pt>
                <c:pt idx="1">
                  <c:v>2210</c:v>
                </c:pt>
                <c:pt idx="2">
                  <c:v>555</c:v>
                </c:pt>
                <c:pt idx="3">
                  <c:v>1202</c:v>
                </c:pt>
                <c:pt idx="4">
                  <c:v>334</c:v>
                </c:pt>
                <c:pt idx="5">
                  <c:v>526</c:v>
                </c:pt>
                <c:pt idx="6">
                  <c:v>331</c:v>
                </c:pt>
                <c:pt idx="7">
                  <c:v>4</c:v>
                </c:pt>
                <c:pt idx="8">
                  <c:v>113</c:v>
                </c:pt>
                <c:pt idx="9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B9-AB45-91F5-BA24130BE6E4}"/>
            </c:ext>
          </c:extLst>
        </c:ser>
        <c:ser>
          <c:idx val="1"/>
          <c:order val="1"/>
          <c:tx>
            <c:v>Predicted Test</c:v>
          </c:tx>
          <c:spPr>
            <a:ln w="19050">
              <a:noFill/>
            </a:ln>
          </c:spPr>
          <c:xVal>
            <c:numRef>
              <c:f>Sheet1!$J$2:$J$11</c:f>
              <c:numCache>
                <c:formatCode>General</c:formatCode>
                <c:ptCount val="10"/>
                <c:pt idx="0">
                  <c:v>116</c:v>
                </c:pt>
                <c:pt idx="1">
                  <c:v>338</c:v>
                </c:pt>
                <c:pt idx="2">
                  <c:v>287</c:v>
                </c:pt>
                <c:pt idx="3">
                  <c:v>142</c:v>
                </c:pt>
                <c:pt idx="4">
                  <c:v>844</c:v>
                </c:pt>
                <c:pt idx="5">
                  <c:v>17</c:v>
                </c:pt>
                <c:pt idx="6">
                  <c:v>286</c:v>
                </c:pt>
                <c:pt idx="7">
                  <c:v>224</c:v>
                </c:pt>
                <c:pt idx="8">
                  <c:v>6</c:v>
                </c:pt>
                <c:pt idx="9">
                  <c:v>33</c:v>
                </c:pt>
              </c:numCache>
            </c:numRef>
          </c:xVal>
          <c:yVal>
            <c:numRef>
              <c:f>Sheet1!$BH$40:$BH$49</c:f>
              <c:numCache>
                <c:formatCode>General</c:formatCode>
                <c:ptCount val="10"/>
                <c:pt idx="0">
                  <c:v>609.99999999999943</c:v>
                </c:pt>
                <c:pt idx="1">
                  <c:v>2209.9999999999959</c:v>
                </c:pt>
                <c:pt idx="2">
                  <c:v>555.00000000000034</c:v>
                </c:pt>
                <c:pt idx="3">
                  <c:v>1202.0000000000002</c:v>
                </c:pt>
                <c:pt idx="4">
                  <c:v>333.99999999999875</c:v>
                </c:pt>
                <c:pt idx="5">
                  <c:v>525.99999999999977</c:v>
                </c:pt>
                <c:pt idx="6">
                  <c:v>331.00000000000017</c:v>
                </c:pt>
                <c:pt idx="7">
                  <c:v>4.0000000000002274</c:v>
                </c:pt>
                <c:pt idx="8">
                  <c:v>112.99999999999983</c:v>
                </c:pt>
                <c:pt idx="9">
                  <c:v>185.00000000000026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B9-AB45-91F5-BA24130BE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887424"/>
        <c:axId val="1663993008"/>
      </c:scatterChart>
      <c:valAx>
        <c:axId val="166388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993008"/>
        <c:crosses val="autoZero"/>
        <c:crossBetween val="midCat"/>
      </c:valAx>
      <c:valAx>
        <c:axId val="166399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8874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>
              <a:noFill/>
            </a:ln>
          </c:spPr>
          <c:xVal>
            <c:numRef>
              <c:f>Sheet1!$K$2:$K$11</c:f>
              <c:numCache>
                <c:formatCode>General</c:formatCode>
                <c:ptCount val="10"/>
                <c:pt idx="0">
                  <c:v>257</c:v>
                </c:pt>
                <c:pt idx="1">
                  <c:v>890</c:v>
                </c:pt>
                <c:pt idx="2">
                  <c:v>296</c:v>
                </c:pt>
                <c:pt idx="3">
                  <c:v>52</c:v>
                </c:pt>
                <c:pt idx="4">
                  <c:v>1205</c:v>
                </c:pt>
                <c:pt idx="5">
                  <c:v>117</c:v>
                </c:pt>
                <c:pt idx="6">
                  <c:v>432</c:v>
                </c:pt>
                <c:pt idx="7">
                  <c:v>399</c:v>
                </c:pt>
                <c:pt idx="8">
                  <c:v>183</c:v>
                </c:pt>
                <c:pt idx="9">
                  <c:v>102</c:v>
                </c:pt>
              </c:numCache>
            </c:numRef>
          </c:xVal>
          <c:yVal>
            <c:numRef>
              <c:f>Sheet1!$AP$2:$AP$11</c:f>
              <c:numCache>
                <c:formatCode>General</c:formatCode>
                <c:ptCount val="10"/>
                <c:pt idx="0">
                  <c:v>610</c:v>
                </c:pt>
                <c:pt idx="1">
                  <c:v>2210</c:v>
                </c:pt>
                <c:pt idx="2">
                  <c:v>555</c:v>
                </c:pt>
                <c:pt idx="3">
                  <c:v>1202</c:v>
                </c:pt>
                <c:pt idx="4">
                  <c:v>334</c:v>
                </c:pt>
                <c:pt idx="5">
                  <c:v>526</c:v>
                </c:pt>
                <c:pt idx="6">
                  <c:v>331</c:v>
                </c:pt>
                <c:pt idx="7">
                  <c:v>4</c:v>
                </c:pt>
                <c:pt idx="8">
                  <c:v>113</c:v>
                </c:pt>
                <c:pt idx="9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9-B24B-B240-56AD1D870121}"/>
            </c:ext>
          </c:extLst>
        </c:ser>
        <c:ser>
          <c:idx val="1"/>
          <c:order val="1"/>
          <c:tx>
            <c:v>Predicted Test</c:v>
          </c:tx>
          <c:spPr>
            <a:ln w="19050">
              <a:noFill/>
            </a:ln>
          </c:spPr>
          <c:xVal>
            <c:numRef>
              <c:f>Sheet1!$K$2:$K$11</c:f>
              <c:numCache>
                <c:formatCode>General</c:formatCode>
                <c:ptCount val="10"/>
                <c:pt idx="0">
                  <c:v>257</c:v>
                </c:pt>
                <c:pt idx="1">
                  <c:v>890</c:v>
                </c:pt>
                <c:pt idx="2">
                  <c:v>296</c:v>
                </c:pt>
                <c:pt idx="3">
                  <c:v>52</c:v>
                </c:pt>
                <c:pt idx="4">
                  <c:v>1205</c:v>
                </c:pt>
                <c:pt idx="5">
                  <c:v>117</c:v>
                </c:pt>
                <c:pt idx="6">
                  <c:v>432</c:v>
                </c:pt>
                <c:pt idx="7">
                  <c:v>399</c:v>
                </c:pt>
                <c:pt idx="8">
                  <c:v>183</c:v>
                </c:pt>
                <c:pt idx="9">
                  <c:v>102</c:v>
                </c:pt>
              </c:numCache>
            </c:numRef>
          </c:xVal>
          <c:yVal>
            <c:numRef>
              <c:f>Sheet1!$BH$40:$BH$49</c:f>
              <c:numCache>
                <c:formatCode>General</c:formatCode>
                <c:ptCount val="10"/>
                <c:pt idx="0">
                  <c:v>609.99999999999943</c:v>
                </c:pt>
                <c:pt idx="1">
                  <c:v>2209.9999999999959</c:v>
                </c:pt>
                <c:pt idx="2">
                  <c:v>555.00000000000034</c:v>
                </c:pt>
                <c:pt idx="3">
                  <c:v>1202.0000000000002</c:v>
                </c:pt>
                <c:pt idx="4">
                  <c:v>333.99999999999875</c:v>
                </c:pt>
                <c:pt idx="5">
                  <c:v>525.99999999999977</c:v>
                </c:pt>
                <c:pt idx="6">
                  <c:v>331.00000000000017</c:v>
                </c:pt>
                <c:pt idx="7">
                  <c:v>4.0000000000002274</c:v>
                </c:pt>
                <c:pt idx="8">
                  <c:v>112.99999999999983</c:v>
                </c:pt>
                <c:pt idx="9">
                  <c:v>185.00000000000026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C9-B24B-B240-56AD1D870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935552"/>
        <c:axId val="1668939792"/>
      </c:scatterChart>
      <c:valAx>
        <c:axId val="166893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939792"/>
        <c:crosses val="autoZero"/>
        <c:crossBetween val="midCat"/>
      </c:valAx>
      <c:valAx>
        <c:axId val="166893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9355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>
              <a:noFill/>
            </a:ln>
          </c:spPr>
          <c:xVal>
            <c:numRef>
              <c:f>Sheet1!$L$2:$L$11</c:f>
              <c:numCache>
                <c:formatCode>General</c:formatCode>
                <c:ptCount val="10"/>
                <c:pt idx="0">
                  <c:v>10</c:v>
                </c:pt>
                <c:pt idx="1">
                  <c:v>80</c:v>
                </c:pt>
                <c:pt idx="2">
                  <c:v>48</c:v>
                </c:pt>
                <c:pt idx="3">
                  <c:v>32</c:v>
                </c:pt>
                <c:pt idx="4">
                  <c:v>79</c:v>
                </c:pt>
                <c:pt idx="5">
                  <c:v>57</c:v>
                </c:pt>
                <c:pt idx="6">
                  <c:v>79</c:v>
                </c:pt>
                <c:pt idx="7">
                  <c:v>27</c:v>
                </c:pt>
                <c:pt idx="8">
                  <c:v>3</c:v>
                </c:pt>
                <c:pt idx="9">
                  <c:v>5</c:v>
                </c:pt>
              </c:numCache>
            </c:numRef>
          </c:xVal>
          <c:yVal>
            <c:numRef>
              <c:f>Sheet1!$AP$2:$AP$11</c:f>
              <c:numCache>
                <c:formatCode>General</c:formatCode>
                <c:ptCount val="10"/>
                <c:pt idx="0">
                  <c:v>610</c:v>
                </c:pt>
                <c:pt idx="1">
                  <c:v>2210</c:v>
                </c:pt>
                <c:pt idx="2">
                  <c:v>555</c:v>
                </c:pt>
                <c:pt idx="3">
                  <c:v>1202</c:v>
                </c:pt>
                <c:pt idx="4">
                  <c:v>334</c:v>
                </c:pt>
                <c:pt idx="5">
                  <c:v>526</c:v>
                </c:pt>
                <c:pt idx="6">
                  <c:v>331</c:v>
                </c:pt>
                <c:pt idx="7">
                  <c:v>4</c:v>
                </c:pt>
                <c:pt idx="8">
                  <c:v>113</c:v>
                </c:pt>
                <c:pt idx="9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75-CA43-91B8-64C777513F2F}"/>
            </c:ext>
          </c:extLst>
        </c:ser>
        <c:ser>
          <c:idx val="1"/>
          <c:order val="1"/>
          <c:tx>
            <c:v>Predicted Test</c:v>
          </c:tx>
          <c:spPr>
            <a:ln w="19050">
              <a:noFill/>
            </a:ln>
          </c:spPr>
          <c:xVal>
            <c:numRef>
              <c:f>Sheet1!$L$2:$L$11</c:f>
              <c:numCache>
                <c:formatCode>General</c:formatCode>
                <c:ptCount val="10"/>
                <c:pt idx="0">
                  <c:v>10</c:v>
                </c:pt>
                <c:pt idx="1">
                  <c:v>80</c:v>
                </c:pt>
                <c:pt idx="2">
                  <c:v>48</c:v>
                </c:pt>
                <c:pt idx="3">
                  <c:v>32</c:v>
                </c:pt>
                <c:pt idx="4">
                  <c:v>79</c:v>
                </c:pt>
                <c:pt idx="5">
                  <c:v>57</c:v>
                </c:pt>
                <c:pt idx="6">
                  <c:v>79</c:v>
                </c:pt>
                <c:pt idx="7">
                  <c:v>27</c:v>
                </c:pt>
                <c:pt idx="8">
                  <c:v>3</c:v>
                </c:pt>
                <c:pt idx="9">
                  <c:v>5</c:v>
                </c:pt>
              </c:numCache>
            </c:numRef>
          </c:xVal>
          <c:yVal>
            <c:numRef>
              <c:f>Sheet1!$BH$40:$BH$49</c:f>
              <c:numCache>
                <c:formatCode>General</c:formatCode>
                <c:ptCount val="10"/>
                <c:pt idx="0">
                  <c:v>609.99999999999943</c:v>
                </c:pt>
                <c:pt idx="1">
                  <c:v>2209.9999999999959</c:v>
                </c:pt>
                <c:pt idx="2">
                  <c:v>555.00000000000034</c:v>
                </c:pt>
                <c:pt idx="3">
                  <c:v>1202.0000000000002</c:v>
                </c:pt>
                <c:pt idx="4">
                  <c:v>333.99999999999875</c:v>
                </c:pt>
                <c:pt idx="5">
                  <c:v>525.99999999999977</c:v>
                </c:pt>
                <c:pt idx="6">
                  <c:v>331.00000000000017</c:v>
                </c:pt>
                <c:pt idx="7">
                  <c:v>4.0000000000002274</c:v>
                </c:pt>
                <c:pt idx="8">
                  <c:v>112.99999999999983</c:v>
                </c:pt>
                <c:pt idx="9">
                  <c:v>185.00000000000026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75-CA43-91B8-64C777513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726224"/>
        <c:axId val="1663727872"/>
      </c:scatterChart>
      <c:valAx>
        <c:axId val="166372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727872"/>
        <c:crosses val="autoZero"/>
        <c:crossBetween val="midCat"/>
      </c:valAx>
      <c:valAx>
        <c:axId val="1663727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726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>
              <a:noFill/>
            </a:ln>
          </c:spPr>
          <c:xVal>
            <c:numRef>
              <c:f>Sheet1!$M$2:$M$11</c:f>
              <c:numCache>
                <c:formatCode>General</c:formatCode>
                <c:ptCount val="10"/>
                <c:pt idx="0">
                  <c:v>295</c:v>
                </c:pt>
                <c:pt idx="1">
                  <c:v>2400</c:v>
                </c:pt>
                <c:pt idx="2">
                  <c:v>1257</c:v>
                </c:pt>
                <c:pt idx="3">
                  <c:v>119</c:v>
                </c:pt>
                <c:pt idx="4">
                  <c:v>4485</c:v>
                </c:pt>
                <c:pt idx="5">
                  <c:v>72</c:v>
                </c:pt>
                <c:pt idx="6">
                  <c:v>1909</c:v>
                </c:pt>
                <c:pt idx="7">
                  <c:v>1082</c:v>
                </c:pt>
                <c:pt idx="8">
                  <c:v>589</c:v>
                </c:pt>
                <c:pt idx="9">
                  <c:v>321</c:v>
                </c:pt>
              </c:numCache>
            </c:numRef>
          </c:xVal>
          <c:yVal>
            <c:numRef>
              <c:f>Sheet1!$AP$2:$AP$11</c:f>
              <c:numCache>
                <c:formatCode>General</c:formatCode>
                <c:ptCount val="10"/>
                <c:pt idx="0">
                  <c:v>610</c:v>
                </c:pt>
                <c:pt idx="1">
                  <c:v>2210</c:v>
                </c:pt>
                <c:pt idx="2">
                  <c:v>555</c:v>
                </c:pt>
                <c:pt idx="3">
                  <c:v>1202</c:v>
                </c:pt>
                <c:pt idx="4">
                  <c:v>334</c:v>
                </c:pt>
                <c:pt idx="5">
                  <c:v>526</c:v>
                </c:pt>
                <c:pt idx="6">
                  <c:v>331</c:v>
                </c:pt>
                <c:pt idx="7">
                  <c:v>4</c:v>
                </c:pt>
                <c:pt idx="8">
                  <c:v>113</c:v>
                </c:pt>
                <c:pt idx="9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F-A940-9E87-CB2F9D7280D5}"/>
            </c:ext>
          </c:extLst>
        </c:ser>
        <c:ser>
          <c:idx val="1"/>
          <c:order val="1"/>
          <c:tx>
            <c:v>Predicted Test</c:v>
          </c:tx>
          <c:spPr>
            <a:ln w="19050">
              <a:noFill/>
            </a:ln>
          </c:spPr>
          <c:xVal>
            <c:numRef>
              <c:f>Sheet1!$M$2:$M$11</c:f>
              <c:numCache>
                <c:formatCode>General</c:formatCode>
                <c:ptCount val="10"/>
                <c:pt idx="0">
                  <c:v>295</c:v>
                </c:pt>
                <c:pt idx="1">
                  <c:v>2400</c:v>
                </c:pt>
                <c:pt idx="2">
                  <c:v>1257</c:v>
                </c:pt>
                <c:pt idx="3">
                  <c:v>119</c:v>
                </c:pt>
                <c:pt idx="4">
                  <c:v>4485</c:v>
                </c:pt>
                <c:pt idx="5">
                  <c:v>72</c:v>
                </c:pt>
                <c:pt idx="6">
                  <c:v>1909</c:v>
                </c:pt>
                <c:pt idx="7">
                  <c:v>1082</c:v>
                </c:pt>
                <c:pt idx="8">
                  <c:v>589</c:v>
                </c:pt>
                <c:pt idx="9">
                  <c:v>321</c:v>
                </c:pt>
              </c:numCache>
            </c:numRef>
          </c:xVal>
          <c:yVal>
            <c:numRef>
              <c:f>Sheet1!$BH$40:$BH$49</c:f>
              <c:numCache>
                <c:formatCode>General</c:formatCode>
                <c:ptCount val="10"/>
                <c:pt idx="0">
                  <c:v>609.99999999999943</c:v>
                </c:pt>
                <c:pt idx="1">
                  <c:v>2209.9999999999959</c:v>
                </c:pt>
                <c:pt idx="2">
                  <c:v>555.00000000000034</c:v>
                </c:pt>
                <c:pt idx="3">
                  <c:v>1202.0000000000002</c:v>
                </c:pt>
                <c:pt idx="4">
                  <c:v>333.99999999999875</c:v>
                </c:pt>
                <c:pt idx="5">
                  <c:v>525.99999999999977</c:v>
                </c:pt>
                <c:pt idx="6">
                  <c:v>331.00000000000017</c:v>
                </c:pt>
                <c:pt idx="7">
                  <c:v>4.0000000000002274</c:v>
                </c:pt>
                <c:pt idx="8">
                  <c:v>112.99999999999983</c:v>
                </c:pt>
                <c:pt idx="9">
                  <c:v>185.00000000000026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2F-A940-9E87-CB2F9D728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944848"/>
        <c:axId val="1668953872"/>
      </c:scatterChart>
      <c:valAx>
        <c:axId val="166894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953872"/>
        <c:crosses val="autoZero"/>
        <c:crossBetween val="midCat"/>
      </c:valAx>
      <c:valAx>
        <c:axId val="166895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9448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</a:t>
            </a:r>
            <a:r>
              <a:rPr lang="en-GB" baseline="0"/>
              <a:t> for cured cases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Adamaoua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Sheet1!$D$38:$M$38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Sheet1!$D$39:$M$39</c:f>
              <c:numCache>
                <c:formatCode>General</c:formatCode>
                <c:ptCount val="10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F-F647-99BB-30050F77341C}"/>
            </c:ext>
          </c:extLst>
        </c:ser>
        <c:ser>
          <c:idx val="1"/>
          <c:order val="1"/>
          <c:tx>
            <c:strRef>
              <c:f>Sheet1!$C$40</c:f>
              <c:strCache>
                <c:ptCount val="1"/>
                <c:pt idx="0">
                  <c:v>Centre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Sheet1!$D$38:$M$38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Sheet1!$D$40:$M$40</c:f>
              <c:numCache>
                <c:formatCode>General</c:formatCode>
                <c:ptCount val="10"/>
                <c:pt idx="0">
                  <c:v>0.7739470897702676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F-F647-99BB-30050F77341C}"/>
            </c:ext>
          </c:extLst>
        </c:ser>
        <c:ser>
          <c:idx val="2"/>
          <c:order val="2"/>
          <c:tx>
            <c:strRef>
              <c:f>Sheet1!$C$41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Sheet1!$D$38:$M$38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Sheet1!$D$41:$M$41</c:f>
              <c:numCache>
                <c:formatCode>General</c:formatCode>
                <c:ptCount val="10"/>
                <c:pt idx="0">
                  <c:v>0.7441763462598282</c:v>
                </c:pt>
                <c:pt idx="1">
                  <c:v>0.84281588243423011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F-F647-99BB-30050F77341C}"/>
            </c:ext>
          </c:extLst>
        </c:ser>
        <c:ser>
          <c:idx val="3"/>
          <c:order val="3"/>
          <c:tx>
            <c:strRef>
              <c:f>Sheet1!$C$42</c:f>
              <c:strCache>
                <c:ptCount val="1"/>
                <c:pt idx="0">
                  <c:v>Extreme_nord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Sheet1!$D$38:$M$38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Sheet1!$D$42:$M$42</c:f>
              <c:numCache>
                <c:formatCode>General</c:formatCode>
                <c:ptCount val="10"/>
                <c:pt idx="0">
                  <c:v>0.68725324632168583</c:v>
                </c:pt>
                <c:pt idx="1">
                  <c:v>0.75064868372010818</c:v>
                </c:pt>
                <c:pt idx="2">
                  <c:v>0.65131169147153523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F-F647-99BB-30050F77341C}"/>
            </c:ext>
          </c:extLst>
        </c:ser>
        <c:ser>
          <c:idx val="4"/>
          <c:order val="4"/>
          <c:tx>
            <c:strRef>
              <c:f>Sheet1!$C$43</c:f>
              <c:strCache>
                <c:ptCount val="1"/>
                <c:pt idx="0">
                  <c:v>Littoral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Sheet1!$D$38:$M$38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Sheet1!$D$43:$M$43</c:f>
              <c:numCache>
                <c:formatCode>General</c:formatCode>
                <c:ptCount val="10"/>
                <c:pt idx="0">
                  <c:v>0.52263607331453688</c:v>
                </c:pt>
                <c:pt idx="1">
                  <c:v>0.68062814413786565</c:v>
                </c:pt>
                <c:pt idx="2">
                  <c:v>0.87112762317913706</c:v>
                </c:pt>
                <c:pt idx="3">
                  <c:v>0.22430141575707682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F-F647-99BB-30050F77341C}"/>
            </c:ext>
          </c:extLst>
        </c:ser>
        <c:ser>
          <c:idx val="5"/>
          <c:order val="5"/>
          <c:tx>
            <c:strRef>
              <c:f>Sheet1!$C$44</c:f>
              <c:strCache>
                <c:ptCount val="1"/>
                <c:pt idx="0">
                  <c:v>Nord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Sheet1!$D$38:$M$38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Sheet1!$D$44:$M$44</c:f>
              <c:numCache>
                <c:formatCode>General</c:formatCode>
                <c:ptCount val="10"/>
                <c:pt idx="0">
                  <c:v>0.48704874138956428</c:v>
                </c:pt>
                <c:pt idx="1">
                  <c:v>0.57829357398105463</c:v>
                </c:pt>
                <c:pt idx="2">
                  <c:v>0.44445936914715473</c:v>
                </c:pt>
                <c:pt idx="3">
                  <c:v>0.31585033044855187</c:v>
                </c:pt>
                <c:pt idx="4">
                  <c:v>0.42449979374478841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F-F647-99BB-30050F77341C}"/>
            </c:ext>
          </c:extLst>
        </c:ser>
        <c:ser>
          <c:idx val="6"/>
          <c:order val="6"/>
          <c:tx>
            <c:strRef>
              <c:f>Sheet1!$C$45</c:f>
              <c:strCache>
                <c:ptCount val="1"/>
                <c:pt idx="0">
                  <c:v>Nord_ouest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Sheet1!$D$38:$M$38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Sheet1!$D$45:$M$45</c:f>
              <c:numCache>
                <c:formatCode>General</c:formatCode>
                <c:ptCount val="10"/>
                <c:pt idx="0">
                  <c:v>0.3706794732135586</c:v>
                </c:pt>
                <c:pt idx="1">
                  <c:v>0.62255478511626394</c:v>
                </c:pt>
                <c:pt idx="2">
                  <c:v>0.7890339942486515</c:v>
                </c:pt>
                <c:pt idx="3">
                  <c:v>0.16311934187446039</c:v>
                </c:pt>
                <c:pt idx="4">
                  <c:v>0.93696701538152383</c:v>
                </c:pt>
                <c:pt idx="5">
                  <c:v>0.3684115468147644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F-F647-99BB-30050F77341C}"/>
            </c:ext>
          </c:extLst>
        </c:ser>
        <c:ser>
          <c:idx val="7"/>
          <c:order val="7"/>
          <c:tx>
            <c:strRef>
              <c:f>Sheet1!$C$46</c:f>
              <c:strCache>
                <c:ptCount val="1"/>
                <c:pt idx="0">
                  <c:v>Ouest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Sheet1!$D$38:$M$38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Sheet1!$D$46:$M$46</c:f>
              <c:numCache>
                <c:formatCode>General</c:formatCode>
                <c:ptCount val="10"/>
                <c:pt idx="0">
                  <c:v>0.68339599259503048</c:v>
                </c:pt>
                <c:pt idx="1">
                  <c:v>0.93081778964112927</c:v>
                </c:pt>
                <c:pt idx="2">
                  <c:v>0.89344472495243044</c:v>
                </c:pt>
                <c:pt idx="3">
                  <c:v>0.74356024014432864</c:v>
                </c:pt>
                <c:pt idx="4">
                  <c:v>0.72598157425107779</c:v>
                </c:pt>
                <c:pt idx="5">
                  <c:v>0.52811123605226284</c:v>
                </c:pt>
                <c:pt idx="6">
                  <c:v>0.71817282682469052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F-F647-99BB-30050F77341C}"/>
            </c:ext>
          </c:extLst>
        </c:ser>
        <c:ser>
          <c:idx val="8"/>
          <c:order val="8"/>
          <c:tx>
            <c:strRef>
              <c:f>Sheet1!$C$47</c:f>
              <c:strCache>
                <c:ptCount val="1"/>
                <c:pt idx="0">
                  <c:v>Sud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Sheet1!$D$38:$M$38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Sheet1!$D$47:$M$47</c:f>
              <c:numCache>
                <c:formatCode>General</c:formatCode>
                <c:ptCount val="10"/>
                <c:pt idx="0">
                  <c:v>0.39743529454363097</c:v>
                </c:pt>
                <c:pt idx="1">
                  <c:v>0.62149501463383927</c:v>
                </c:pt>
                <c:pt idx="2">
                  <c:v>0.38862579215536402</c:v>
                </c:pt>
                <c:pt idx="3">
                  <c:v>4.0517329627125426E-2</c:v>
                </c:pt>
                <c:pt idx="4">
                  <c:v>0.5693613771588395</c:v>
                </c:pt>
                <c:pt idx="5">
                  <c:v>0.49637283454767062</c:v>
                </c:pt>
                <c:pt idx="6">
                  <c:v>0.6405410751255538</c:v>
                </c:pt>
                <c:pt idx="7">
                  <c:v>0.53335959041423953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EF-F647-99BB-30050F77341C}"/>
            </c:ext>
          </c:extLst>
        </c:ser>
        <c:ser>
          <c:idx val="9"/>
          <c:order val="9"/>
          <c:tx>
            <c:strRef>
              <c:f>Sheet1!$C$48</c:f>
              <c:strCache>
                <c:ptCount val="1"/>
                <c:pt idx="0">
                  <c:v>Sud_ouest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Sheet1!$D$38:$M$38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Sheet1!$D$48:$M$48</c:f>
              <c:numCache>
                <c:formatCode>General</c:formatCode>
                <c:ptCount val="10"/>
                <c:pt idx="0">
                  <c:v>0.73034469390619283</c:v>
                </c:pt>
                <c:pt idx="1">
                  <c:v>0.79030414944639527</c:v>
                </c:pt>
                <c:pt idx="2">
                  <c:v>0.83816260197651971</c:v>
                </c:pt>
                <c:pt idx="3">
                  <c:v>0.74507569291646003</c:v>
                </c:pt>
                <c:pt idx="4">
                  <c:v>0.61227316803660292</c:v>
                </c:pt>
                <c:pt idx="5">
                  <c:v>0.42954401906253187</c:v>
                </c:pt>
                <c:pt idx="6">
                  <c:v>0.56425456642520122</c:v>
                </c:pt>
                <c:pt idx="7">
                  <c:v>0.89779021551009641</c:v>
                </c:pt>
                <c:pt idx="8">
                  <c:v>0.3510956684659165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EF-F647-99BB-30050F773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867984"/>
        <c:axId val="1664476400"/>
      </c:barChart>
      <c:catAx>
        <c:axId val="16418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64476400"/>
        <c:crosses val="autoZero"/>
        <c:auto val="1"/>
        <c:lblAlgn val="ctr"/>
        <c:lblOffset val="100"/>
        <c:noMultiLvlLbl val="0"/>
      </c:catAx>
      <c:valAx>
        <c:axId val="16644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4186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>
              <a:noFill/>
            </a:ln>
          </c:spPr>
          <c:xVal>
            <c:numRef>
              <c:f>Sheet1!$N$2:$N$11</c:f>
              <c:numCache>
                <c:formatCode>General</c:formatCode>
                <c:ptCount val="10"/>
                <c:pt idx="0">
                  <c:v>607</c:v>
                </c:pt>
                <c:pt idx="1">
                  <c:v>3527</c:v>
                </c:pt>
                <c:pt idx="2">
                  <c:v>1100</c:v>
                </c:pt>
                <c:pt idx="3">
                  <c:v>1268</c:v>
                </c:pt>
                <c:pt idx="4">
                  <c:v>1456</c:v>
                </c:pt>
                <c:pt idx="5">
                  <c:v>93</c:v>
                </c:pt>
                <c:pt idx="6">
                  <c:v>410</c:v>
                </c:pt>
                <c:pt idx="7">
                  <c:v>1391</c:v>
                </c:pt>
                <c:pt idx="8">
                  <c:v>175</c:v>
                </c:pt>
                <c:pt idx="9">
                  <c:v>478</c:v>
                </c:pt>
              </c:numCache>
            </c:numRef>
          </c:xVal>
          <c:yVal>
            <c:numRef>
              <c:f>Sheet1!$AP$2:$AP$11</c:f>
              <c:numCache>
                <c:formatCode>General</c:formatCode>
                <c:ptCount val="10"/>
                <c:pt idx="0">
                  <c:v>610</c:v>
                </c:pt>
                <c:pt idx="1">
                  <c:v>2210</c:v>
                </c:pt>
                <c:pt idx="2">
                  <c:v>555</c:v>
                </c:pt>
                <c:pt idx="3">
                  <c:v>1202</c:v>
                </c:pt>
                <c:pt idx="4">
                  <c:v>334</c:v>
                </c:pt>
                <c:pt idx="5">
                  <c:v>526</c:v>
                </c:pt>
                <c:pt idx="6">
                  <c:v>331</c:v>
                </c:pt>
                <c:pt idx="7">
                  <c:v>4</c:v>
                </c:pt>
                <c:pt idx="8">
                  <c:v>113</c:v>
                </c:pt>
                <c:pt idx="9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C-6241-A836-9EFC442CE0D9}"/>
            </c:ext>
          </c:extLst>
        </c:ser>
        <c:ser>
          <c:idx val="1"/>
          <c:order val="1"/>
          <c:tx>
            <c:v>Predicted Test</c:v>
          </c:tx>
          <c:spPr>
            <a:ln w="19050">
              <a:noFill/>
            </a:ln>
          </c:spPr>
          <c:xVal>
            <c:numRef>
              <c:f>Sheet1!$N$2:$N$11</c:f>
              <c:numCache>
                <c:formatCode>General</c:formatCode>
                <c:ptCount val="10"/>
                <c:pt idx="0">
                  <c:v>607</c:v>
                </c:pt>
                <c:pt idx="1">
                  <c:v>3527</c:v>
                </c:pt>
                <c:pt idx="2">
                  <c:v>1100</c:v>
                </c:pt>
                <c:pt idx="3">
                  <c:v>1268</c:v>
                </c:pt>
                <c:pt idx="4">
                  <c:v>1456</c:v>
                </c:pt>
                <c:pt idx="5">
                  <c:v>93</c:v>
                </c:pt>
                <c:pt idx="6">
                  <c:v>410</c:v>
                </c:pt>
                <c:pt idx="7">
                  <c:v>1391</c:v>
                </c:pt>
                <c:pt idx="8">
                  <c:v>175</c:v>
                </c:pt>
                <c:pt idx="9">
                  <c:v>478</c:v>
                </c:pt>
              </c:numCache>
            </c:numRef>
          </c:xVal>
          <c:yVal>
            <c:numRef>
              <c:f>Sheet1!$BH$40:$BH$49</c:f>
              <c:numCache>
                <c:formatCode>General</c:formatCode>
                <c:ptCount val="10"/>
                <c:pt idx="0">
                  <c:v>609.99999999999943</c:v>
                </c:pt>
                <c:pt idx="1">
                  <c:v>2209.9999999999959</c:v>
                </c:pt>
                <c:pt idx="2">
                  <c:v>555.00000000000034</c:v>
                </c:pt>
                <c:pt idx="3">
                  <c:v>1202.0000000000002</c:v>
                </c:pt>
                <c:pt idx="4">
                  <c:v>333.99999999999875</c:v>
                </c:pt>
                <c:pt idx="5">
                  <c:v>525.99999999999977</c:v>
                </c:pt>
                <c:pt idx="6">
                  <c:v>331.00000000000017</c:v>
                </c:pt>
                <c:pt idx="7">
                  <c:v>4.0000000000002274</c:v>
                </c:pt>
                <c:pt idx="8">
                  <c:v>112.99999999999983</c:v>
                </c:pt>
                <c:pt idx="9">
                  <c:v>185.00000000000026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BC-6241-A836-9EFC442C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994304"/>
        <c:axId val="1678977600"/>
      </c:scatterChart>
      <c:valAx>
        <c:axId val="167899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8977600"/>
        <c:crosses val="autoZero"/>
        <c:crossBetween val="midCat"/>
      </c:valAx>
      <c:valAx>
        <c:axId val="1678977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89943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>
              <a:noFill/>
            </a:ln>
          </c:spPr>
          <c:xVal>
            <c:numRef>
              <c:f>Sheet1!$O$2:$O$11</c:f>
              <c:numCache>
                <c:formatCode>General</c:formatCode>
                <c:ptCount val="10"/>
                <c:pt idx="0">
                  <c:v>375</c:v>
                </c:pt>
                <c:pt idx="1">
                  <c:v>1066</c:v>
                </c:pt>
                <c:pt idx="2">
                  <c:v>188</c:v>
                </c:pt>
                <c:pt idx="3">
                  <c:v>45</c:v>
                </c:pt>
                <c:pt idx="4">
                  <c:v>951</c:v>
                </c:pt>
                <c:pt idx="5">
                  <c:v>30</c:v>
                </c:pt>
                <c:pt idx="6">
                  <c:v>20</c:v>
                </c:pt>
                <c:pt idx="7">
                  <c:v>66</c:v>
                </c:pt>
                <c:pt idx="8">
                  <c:v>314</c:v>
                </c:pt>
                <c:pt idx="9">
                  <c:v>50</c:v>
                </c:pt>
              </c:numCache>
            </c:numRef>
          </c:xVal>
          <c:yVal>
            <c:numRef>
              <c:f>Sheet1!$AP$2:$AP$11</c:f>
              <c:numCache>
                <c:formatCode>General</c:formatCode>
                <c:ptCount val="10"/>
                <c:pt idx="0">
                  <c:v>610</c:v>
                </c:pt>
                <c:pt idx="1">
                  <c:v>2210</c:v>
                </c:pt>
                <c:pt idx="2">
                  <c:v>555</c:v>
                </c:pt>
                <c:pt idx="3">
                  <c:v>1202</c:v>
                </c:pt>
                <c:pt idx="4">
                  <c:v>334</c:v>
                </c:pt>
                <c:pt idx="5">
                  <c:v>526</c:v>
                </c:pt>
                <c:pt idx="6">
                  <c:v>331</c:v>
                </c:pt>
                <c:pt idx="7">
                  <c:v>4</c:v>
                </c:pt>
                <c:pt idx="8">
                  <c:v>113</c:v>
                </c:pt>
                <c:pt idx="9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B-7C42-AD0B-B795B9C2BC92}"/>
            </c:ext>
          </c:extLst>
        </c:ser>
        <c:ser>
          <c:idx val="1"/>
          <c:order val="1"/>
          <c:tx>
            <c:v>Predicted Test</c:v>
          </c:tx>
          <c:spPr>
            <a:ln w="19050">
              <a:noFill/>
            </a:ln>
          </c:spPr>
          <c:xVal>
            <c:numRef>
              <c:f>Sheet1!$O$2:$O$11</c:f>
              <c:numCache>
                <c:formatCode>General</c:formatCode>
                <c:ptCount val="10"/>
                <c:pt idx="0">
                  <c:v>375</c:v>
                </c:pt>
                <c:pt idx="1">
                  <c:v>1066</c:v>
                </c:pt>
                <c:pt idx="2">
                  <c:v>188</c:v>
                </c:pt>
                <c:pt idx="3">
                  <c:v>45</c:v>
                </c:pt>
                <c:pt idx="4">
                  <c:v>951</c:v>
                </c:pt>
                <c:pt idx="5">
                  <c:v>30</c:v>
                </c:pt>
                <c:pt idx="6">
                  <c:v>20</c:v>
                </c:pt>
                <c:pt idx="7">
                  <c:v>66</c:v>
                </c:pt>
                <c:pt idx="8">
                  <c:v>314</c:v>
                </c:pt>
                <c:pt idx="9">
                  <c:v>50</c:v>
                </c:pt>
              </c:numCache>
            </c:numRef>
          </c:xVal>
          <c:yVal>
            <c:numRef>
              <c:f>Sheet1!$BH$40:$BH$49</c:f>
              <c:numCache>
                <c:formatCode>General</c:formatCode>
                <c:ptCount val="10"/>
                <c:pt idx="0">
                  <c:v>609.99999999999943</c:v>
                </c:pt>
                <c:pt idx="1">
                  <c:v>2209.9999999999959</c:v>
                </c:pt>
                <c:pt idx="2">
                  <c:v>555.00000000000034</c:v>
                </c:pt>
                <c:pt idx="3">
                  <c:v>1202.0000000000002</c:v>
                </c:pt>
                <c:pt idx="4">
                  <c:v>333.99999999999875</c:v>
                </c:pt>
                <c:pt idx="5">
                  <c:v>525.99999999999977</c:v>
                </c:pt>
                <c:pt idx="6">
                  <c:v>331.00000000000017</c:v>
                </c:pt>
                <c:pt idx="7">
                  <c:v>4.0000000000002274</c:v>
                </c:pt>
                <c:pt idx="8">
                  <c:v>112.99999999999983</c:v>
                </c:pt>
                <c:pt idx="9">
                  <c:v>185.00000000000026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0B-7C42-AD0B-B795B9C2B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002944"/>
        <c:axId val="1679004592"/>
      </c:scatterChart>
      <c:valAx>
        <c:axId val="167900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004592"/>
        <c:crosses val="autoZero"/>
        <c:crossBetween val="midCat"/>
      </c:valAx>
      <c:valAx>
        <c:axId val="1679004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0029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>
              <a:noFill/>
            </a:ln>
          </c:spPr>
          <c:xVal>
            <c:numRef>
              <c:f>Sheet1!$P$2:$P$11</c:f>
              <c:numCache>
                <c:formatCode>General</c:formatCode>
                <c:ptCount val="10"/>
                <c:pt idx="0">
                  <c:v>414</c:v>
                </c:pt>
                <c:pt idx="1">
                  <c:v>890</c:v>
                </c:pt>
                <c:pt idx="2">
                  <c:v>260</c:v>
                </c:pt>
                <c:pt idx="3">
                  <c:v>52</c:v>
                </c:pt>
                <c:pt idx="4">
                  <c:v>895</c:v>
                </c:pt>
                <c:pt idx="5">
                  <c:v>86</c:v>
                </c:pt>
                <c:pt idx="6">
                  <c:v>200</c:v>
                </c:pt>
                <c:pt idx="7">
                  <c:v>225</c:v>
                </c:pt>
                <c:pt idx="8">
                  <c:v>415</c:v>
                </c:pt>
                <c:pt idx="9">
                  <c:v>190</c:v>
                </c:pt>
              </c:numCache>
            </c:numRef>
          </c:xVal>
          <c:yVal>
            <c:numRef>
              <c:f>Sheet1!$AP$2:$AP$11</c:f>
              <c:numCache>
                <c:formatCode>General</c:formatCode>
                <c:ptCount val="10"/>
                <c:pt idx="0">
                  <c:v>610</c:v>
                </c:pt>
                <c:pt idx="1">
                  <c:v>2210</c:v>
                </c:pt>
                <c:pt idx="2">
                  <c:v>555</c:v>
                </c:pt>
                <c:pt idx="3">
                  <c:v>1202</c:v>
                </c:pt>
                <c:pt idx="4">
                  <c:v>334</c:v>
                </c:pt>
                <c:pt idx="5">
                  <c:v>526</c:v>
                </c:pt>
                <c:pt idx="6">
                  <c:v>331</c:v>
                </c:pt>
                <c:pt idx="7">
                  <c:v>4</c:v>
                </c:pt>
                <c:pt idx="8">
                  <c:v>113</c:v>
                </c:pt>
                <c:pt idx="9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58-6A4F-BF43-D0641E306FE0}"/>
            </c:ext>
          </c:extLst>
        </c:ser>
        <c:ser>
          <c:idx val="1"/>
          <c:order val="1"/>
          <c:tx>
            <c:v>Predicted Test</c:v>
          </c:tx>
          <c:spPr>
            <a:ln w="19050">
              <a:noFill/>
            </a:ln>
          </c:spPr>
          <c:xVal>
            <c:numRef>
              <c:f>Sheet1!$P$2:$P$11</c:f>
              <c:numCache>
                <c:formatCode>General</c:formatCode>
                <c:ptCount val="10"/>
                <c:pt idx="0">
                  <c:v>414</c:v>
                </c:pt>
                <c:pt idx="1">
                  <c:v>890</c:v>
                </c:pt>
                <c:pt idx="2">
                  <c:v>260</c:v>
                </c:pt>
                <c:pt idx="3">
                  <c:v>52</c:v>
                </c:pt>
                <c:pt idx="4">
                  <c:v>895</c:v>
                </c:pt>
                <c:pt idx="5">
                  <c:v>86</c:v>
                </c:pt>
                <c:pt idx="6">
                  <c:v>200</c:v>
                </c:pt>
                <c:pt idx="7">
                  <c:v>225</c:v>
                </c:pt>
                <c:pt idx="8">
                  <c:v>415</c:v>
                </c:pt>
                <c:pt idx="9">
                  <c:v>190</c:v>
                </c:pt>
              </c:numCache>
            </c:numRef>
          </c:xVal>
          <c:yVal>
            <c:numRef>
              <c:f>Sheet1!$BH$40:$BH$49</c:f>
              <c:numCache>
                <c:formatCode>General</c:formatCode>
                <c:ptCount val="10"/>
                <c:pt idx="0">
                  <c:v>609.99999999999943</c:v>
                </c:pt>
                <c:pt idx="1">
                  <c:v>2209.9999999999959</c:v>
                </c:pt>
                <c:pt idx="2">
                  <c:v>555.00000000000034</c:v>
                </c:pt>
                <c:pt idx="3">
                  <c:v>1202.0000000000002</c:v>
                </c:pt>
                <c:pt idx="4">
                  <c:v>333.99999999999875</c:v>
                </c:pt>
                <c:pt idx="5">
                  <c:v>525.99999999999977</c:v>
                </c:pt>
                <c:pt idx="6">
                  <c:v>331.00000000000017</c:v>
                </c:pt>
                <c:pt idx="7">
                  <c:v>4.0000000000002274</c:v>
                </c:pt>
                <c:pt idx="8">
                  <c:v>112.99999999999983</c:v>
                </c:pt>
                <c:pt idx="9">
                  <c:v>185.00000000000026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58-6A4F-BF43-D0641E30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095216"/>
        <c:axId val="1679096896"/>
      </c:scatterChart>
      <c:valAx>
        <c:axId val="167909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096896"/>
        <c:crosses val="autoZero"/>
        <c:crossBetween val="midCat"/>
      </c:valAx>
      <c:valAx>
        <c:axId val="1679096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0952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>
              <a:noFill/>
            </a:ln>
          </c:spPr>
          <c:xVal>
            <c:numRef>
              <c:f>Sheet1!$Q$2:$Q$11</c:f>
              <c:numCache>
                <c:formatCode>General</c:formatCode>
                <c:ptCount val="10"/>
                <c:pt idx="0">
                  <c:v>22</c:v>
                </c:pt>
                <c:pt idx="1">
                  <c:v>831</c:v>
                </c:pt>
                <c:pt idx="2">
                  <c:v>116</c:v>
                </c:pt>
                <c:pt idx="3">
                  <c:v>63</c:v>
                </c:pt>
                <c:pt idx="4">
                  <c:v>696</c:v>
                </c:pt>
                <c:pt idx="5">
                  <c:v>72</c:v>
                </c:pt>
                <c:pt idx="6">
                  <c:v>192</c:v>
                </c:pt>
                <c:pt idx="7">
                  <c:v>456</c:v>
                </c:pt>
                <c:pt idx="8">
                  <c:v>269</c:v>
                </c:pt>
                <c:pt idx="9">
                  <c:v>193</c:v>
                </c:pt>
              </c:numCache>
            </c:numRef>
          </c:xVal>
          <c:yVal>
            <c:numRef>
              <c:f>Sheet1!$AP$2:$AP$11</c:f>
              <c:numCache>
                <c:formatCode>General</c:formatCode>
                <c:ptCount val="10"/>
                <c:pt idx="0">
                  <c:v>610</c:v>
                </c:pt>
                <c:pt idx="1">
                  <c:v>2210</c:v>
                </c:pt>
                <c:pt idx="2">
                  <c:v>555</c:v>
                </c:pt>
                <c:pt idx="3">
                  <c:v>1202</c:v>
                </c:pt>
                <c:pt idx="4">
                  <c:v>334</c:v>
                </c:pt>
                <c:pt idx="5">
                  <c:v>526</c:v>
                </c:pt>
                <c:pt idx="6">
                  <c:v>331</c:v>
                </c:pt>
                <c:pt idx="7">
                  <c:v>4</c:v>
                </c:pt>
                <c:pt idx="8">
                  <c:v>113</c:v>
                </c:pt>
                <c:pt idx="9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7-C04B-800E-EE655A291614}"/>
            </c:ext>
          </c:extLst>
        </c:ser>
        <c:ser>
          <c:idx val="1"/>
          <c:order val="1"/>
          <c:tx>
            <c:v>Predicted Test</c:v>
          </c:tx>
          <c:spPr>
            <a:ln w="19050">
              <a:noFill/>
            </a:ln>
          </c:spPr>
          <c:xVal>
            <c:numRef>
              <c:f>Sheet1!$Q$2:$Q$11</c:f>
              <c:numCache>
                <c:formatCode>General</c:formatCode>
                <c:ptCount val="10"/>
                <c:pt idx="0">
                  <c:v>22</c:v>
                </c:pt>
                <c:pt idx="1">
                  <c:v>831</c:v>
                </c:pt>
                <c:pt idx="2">
                  <c:v>116</c:v>
                </c:pt>
                <c:pt idx="3">
                  <c:v>63</c:v>
                </c:pt>
                <c:pt idx="4">
                  <c:v>696</c:v>
                </c:pt>
                <c:pt idx="5">
                  <c:v>72</c:v>
                </c:pt>
                <c:pt idx="6">
                  <c:v>192</c:v>
                </c:pt>
                <c:pt idx="7">
                  <c:v>456</c:v>
                </c:pt>
                <c:pt idx="8">
                  <c:v>269</c:v>
                </c:pt>
                <c:pt idx="9">
                  <c:v>193</c:v>
                </c:pt>
              </c:numCache>
            </c:numRef>
          </c:xVal>
          <c:yVal>
            <c:numRef>
              <c:f>Sheet1!$BH$40:$BH$49</c:f>
              <c:numCache>
                <c:formatCode>General</c:formatCode>
                <c:ptCount val="10"/>
                <c:pt idx="0">
                  <c:v>609.99999999999943</c:v>
                </c:pt>
                <c:pt idx="1">
                  <c:v>2209.9999999999959</c:v>
                </c:pt>
                <c:pt idx="2">
                  <c:v>555.00000000000034</c:v>
                </c:pt>
                <c:pt idx="3">
                  <c:v>1202.0000000000002</c:v>
                </c:pt>
                <c:pt idx="4">
                  <c:v>333.99999999999875</c:v>
                </c:pt>
                <c:pt idx="5">
                  <c:v>525.99999999999977</c:v>
                </c:pt>
                <c:pt idx="6">
                  <c:v>331.00000000000017</c:v>
                </c:pt>
                <c:pt idx="7">
                  <c:v>4.0000000000002274</c:v>
                </c:pt>
                <c:pt idx="8">
                  <c:v>112.99999999999983</c:v>
                </c:pt>
                <c:pt idx="9">
                  <c:v>185.00000000000026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7-C04B-800E-EE655A29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996528"/>
        <c:axId val="1668998176"/>
      </c:scatterChart>
      <c:valAx>
        <c:axId val="166899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998176"/>
        <c:crosses val="autoZero"/>
        <c:crossBetween val="midCat"/>
      </c:valAx>
      <c:valAx>
        <c:axId val="166899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9965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Sheet1!$BL$40:$BL$49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Sheet1!$BM$40:$BM$49</c:f>
              <c:numCache>
                <c:formatCode>General</c:formatCode>
                <c:ptCount val="10"/>
                <c:pt idx="0">
                  <c:v>4</c:v>
                </c:pt>
                <c:pt idx="1">
                  <c:v>113</c:v>
                </c:pt>
                <c:pt idx="2">
                  <c:v>185</c:v>
                </c:pt>
                <c:pt idx="3">
                  <c:v>331</c:v>
                </c:pt>
                <c:pt idx="4">
                  <c:v>334</c:v>
                </c:pt>
                <c:pt idx="5">
                  <c:v>526</c:v>
                </c:pt>
                <c:pt idx="6">
                  <c:v>555</c:v>
                </c:pt>
                <c:pt idx="7">
                  <c:v>610</c:v>
                </c:pt>
                <c:pt idx="8">
                  <c:v>1202</c:v>
                </c:pt>
                <c:pt idx="9">
                  <c:v>2210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A-954D-8F2E-D2237020C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308576"/>
        <c:axId val="1679310256"/>
      </c:scatterChart>
      <c:valAx>
        <c:axId val="167930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310256"/>
        <c:crosses val="autoZero"/>
        <c:crossBetween val="midCat"/>
      </c:valAx>
      <c:valAx>
        <c:axId val="167931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308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53</c:v>
                </c:pt>
                <c:pt idx="1">
                  <c:v>482</c:v>
                </c:pt>
                <c:pt idx="2">
                  <c:v>24</c:v>
                </c:pt>
                <c:pt idx="3">
                  <c:v>39</c:v>
                </c:pt>
                <c:pt idx="4">
                  <c:v>159</c:v>
                </c:pt>
                <c:pt idx="5">
                  <c:v>6</c:v>
                </c:pt>
                <c:pt idx="6">
                  <c:v>0</c:v>
                </c:pt>
                <c:pt idx="7">
                  <c:v>12</c:v>
                </c:pt>
                <c:pt idx="8">
                  <c:v>7</c:v>
                </c:pt>
                <c:pt idx="9">
                  <c:v>0</c:v>
                </c:pt>
              </c:numCache>
            </c:numRef>
          </c:xVal>
          <c:yVal>
            <c:numRef>
              <c:f>Sheet1!$E$92:$E$101</c:f>
              <c:numCache>
                <c:formatCode>General</c:formatCode>
                <c:ptCount val="10"/>
                <c:pt idx="0">
                  <c:v>-2.2737367544323206E-11</c:v>
                </c:pt>
                <c:pt idx="1">
                  <c:v>9.4587448984384537E-11</c:v>
                </c:pt>
                <c:pt idx="2">
                  <c:v>-1.1823431123048067E-11</c:v>
                </c:pt>
                <c:pt idx="3">
                  <c:v>0</c:v>
                </c:pt>
                <c:pt idx="4">
                  <c:v>2.1827872842550278E-11</c:v>
                </c:pt>
                <c:pt idx="5">
                  <c:v>-7.2759576141834259E-12</c:v>
                </c:pt>
                <c:pt idx="6">
                  <c:v>-7.2759576141834259E-12</c:v>
                </c:pt>
                <c:pt idx="7">
                  <c:v>0</c:v>
                </c:pt>
                <c:pt idx="8">
                  <c:v>-5.4569682106375694E-12</c:v>
                </c:pt>
                <c:pt idx="9">
                  <c:v>-7.2759576141834259E-12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D2-FF40-A33A-126877BDE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77504"/>
        <c:axId val="1666079152"/>
      </c:scatterChart>
      <c:valAx>
        <c:axId val="166607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6079152"/>
        <c:crosses val="autoZero"/>
        <c:crossBetween val="midCat"/>
      </c:valAx>
      <c:valAx>
        <c:axId val="166607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6077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Sheet1!$C$2:$C$11</c:f>
              <c:numCache>
                <c:formatCode>General</c:formatCode>
                <c:ptCount val="10"/>
                <c:pt idx="0">
                  <c:v>22</c:v>
                </c:pt>
                <c:pt idx="1">
                  <c:v>258</c:v>
                </c:pt>
                <c:pt idx="2">
                  <c:v>5</c:v>
                </c:pt>
                <c:pt idx="3">
                  <c:v>30</c:v>
                </c:pt>
                <c:pt idx="4">
                  <c:v>220</c:v>
                </c:pt>
                <c:pt idx="5">
                  <c:v>48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3</c:v>
                </c:pt>
              </c:numCache>
            </c:numRef>
          </c:xVal>
          <c:yVal>
            <c:numRef>
              <c:f>Sheet1!$E$92:$E$101</c:f>
              <c:numCache>
                <c:formatCode>General</c:formatCode>
                <c:ptCount val="10"/>
                <c:pt idx="0">
                  <c:v>-2.2737367544323206E-11</c:v>
                </c:pt>
                <c:pt idx="1">
                  <c:v>9.4587448984384537E-11</c:v>
                </c:pt>
                <c:pt idx="2">
                  <c:v>-1.1823431123048067E-11</c:v>
                </c:pt>
                <c:pt idx="3">
                  <c:v>0</c:v>
                </c:pt>
                <c:pt idx="4">
                  <c:v>2.1827872842550278E-11</c:v>
                </c:pt>
                <c:pt idx="5">
                  <c:v>-7.2759576141834259E-12</c:v>
                </c:pt>
                <c:pt idx="6">
                  <c:v>-7.2759576141834259E-12</c:v>
                </c:pt>
                <c:pt idx="7">
                  <c:v>0</c:v>
                </c:pt>
                <c:pt idx="8">
                  <c:v>-5.4569682106375694E-12</c:v>
                </c:pt>
                <c:pt idx="9">
                  <c:v>-7.2759576141834259E-12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F-7E40-934F-313081E9C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88976"/>
        <c:axId val="1666001040"/>
      </c:scatterChart>
      <c:valAx>
        <c:axId val="166608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6001040"/>
        <c:crosses val="autoZero"/>
        <c:crossBetween val="midCat"/>
      </c:valAx>
      <c:valAx>
        <c:axId val="1666001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6088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Sheet1!$D$2:$D$11</c:f>
              <c:numCache>
                <c:formatCode>General</c:formatCode>
                <c:ptCount val="10"/>
                <c:pt idx="0">
                  <c:v>2</c:v>
                </c:pt>
                <c:pt idx="1">
                  <c:v>513</c:v>
                </c:pt>
                <c:pt idx="2">
                  <c:v>0</c:v>
                </c:pt>
                <c:pt idx="3">
                  <c:v>50</c:v>
                </c:pt>
                <c:pt idx="4">
                  <c:v>530</c:v>
                </c:pt>
                <c:pt idx="5">
                  <c:v>64</c:v>
                </c:pt>
                <c:pt idx="6">
                  <c:v>0</c:v>
                </c:pt>
                <c:pt idx="7">
                  <c:v>18</c:v>
                </c:pt>
                <c:pt idx="8">
                  <c:v>5</c:v>
                </c:pt>
                <c:pt idx="9">
                  <c:v>2</c:v>
                </c:pt>
              </c:numCache>
            </c:numRef>
          </c:xVal>
          <c:yVal>
            <c:numRef>
              <c:f>Sheet1!$E$92:$E$101</c:f>
              <c:numCache>
                <c:formatCode>General</c:formatCode>
                <c:ptCount val="10"/>
                <c:pt idx="0">
                  <c:v>-2.2737367544323206E-11</c:v>
                </c:pt>
                <c:pt idx="1">
                  <c:v>9.4587448984384537E-11</c:v>
                </c:pt>
                <c:pt idx="2">
                  <c:v>-1.1823431123048067E-11</c:v>
                </c:pt>
                <c:pt idx="3">
                  <c:v>0</c:v>
                </c:pt>
                <c:pt idx="4">
                  <c:v>2.1827872842550278E-11</c:v>
                </c:pt>
                <c:pt idx="5">
                  <c:v>-7.2759576141834259E-12</c:v>
                </c:pt>
                <c:pt idx="6">
                  <c:v>-7.2759576141834259E-12</c:v>
                </c:pt>
                <c:pt idx="7">
                  <c:v>0</c:v>
                </c:pt>
                <c:pt idx="8">
                  <c:v>-5.4569682106375694E-12</c:v>
                </c:pt>
                <c:pt idx="9">
                  <c:v>-7.2759576141834259E-12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D-8B45-A02F-F4B6BE9E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268368"/>
        <c:axId val="1679315024"/>
      </c:scatterChart>
      <c:valAx>
        <c:axId val="167926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315024"/>
        <c:crosses val="autoZero"/>
        <c:crossBetween val="midCat"/>
      </c:valAx>
      <c:valAx>
        <c:axId val="167931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268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Sheet1!$E$2:$E$11</c:f>
              <c:numCache>
                <c:formatCode>General</c:formatCode>
                <c:ptCount val="10"/>
                <c:pt idx="0">
                  <c:v>19</c:v>
                </c:pt>
                <c:pt idx="1">
                  <c:v>264</c:v>
                </c:pt>
                <c:pt idx="2">
                  <c:v>11</c:v>
                </c:pt>
                <c:pt idx="3">
                  <c:v>12</c:v>
                </c:pt>
                <c:pt idx="4">
                  <c:v>155</c:v>
                </c:pt>
                <c:pt idx="5">
                  <c:v>27</c:v>
                </c:pt>
                <c:pt idx="6">
                  <c:v>31</c:v>
                </c:pt>
                <c:pt idx="7">
                  <c:v>12</c:v>
                </c:pt>
                <c:pt idx="8">
                  <c:v>10</c:v>
                </c:pt>
                <c:pt idx="9">
                  <c:v>20</c:v>
                </c:pt>
              </c:numCache>
            </c:numRef>
          </c:xVal>
          <c:yVal>
            <c:numRef>
              <c:f>Sheet1!$E$92:$E$101</c:f>
              <c:numCache>
                <c:formatCode>General</c:formatCode>
                <c:ptCount val="10"/>
                <c:pt idx="0">
                  <c:v>-2.2737367544323206E-11</c:v>
                </c:pt>
                <c:pt idx="1">
                  <c:v>9.4587448984384537E-11</c:v>
                </c:pt>
                <c:pt idx="2">
                  <c:v>-1.1823431123048067E-11</c:v>
                </c:pt>
                <c:pt idx="3">
                  <c:v>0</c:v>
                </c:pt>
                <c:pt idx="4">
                  <c:v>2.1827872842550278E-11</c:v>
                </c:pt>
                <c:pt idx="5">
                  <c:v>-7.2759576141834259E-12</c:v>
                </c:pt>
                <c:pt idx="6">
                  <c:v>-7.2759576141834259E-12</c:v>
                </c:pt>
                <c:pt idx="7">
                  <c:v>0</c:v>
                </c:pt>
                <c:pt idx="8">
                  <c:v>-5.4569682106375694E-12</c:v>
                </c:pt>
                <c:pt idx="9">
                  <c:v>-7.2759576141834259E-12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AB-A847-A115-59453E138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95376"/>
        <c:axId val="2074856528"/>
      </c:scatterChart>
      <c:valAx>
        <c:axId val="166269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4856528"/>
        <c:crosses val="autoZero"/>
        <c:crossBetween val="midCat"/>
      </c:valAx>
      <c:valAx>
        <c:axId val="207485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2695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Sheet1!$F$2:$F$11</c:f>
              <c:numCache>
                <c:formatCode>General</c:formatCode>
                <c:ptCount val="10"/>
                <c:pt idx="0">
                  <c:v>47</c:v>
                </c:pt>
                <c:pt idx="1">
                  <c:v>408</c:v>
                </c:pt>
                <c:pt idx="2">
                  <c:v>24</c:v>
                </c:pt>
                <c:pt idx="3">
                  <c:v>56</c:v>
                </c:pt>
                <c:pt idx="4">
                  <c:v>227</c:v>
                </c:pt>
                <c:pt idx="5">
                  <c:v>64</c:v>
                </c:pt>
                <c:pt idx="6">
                  <c:v>11</c:v>
                </c:pt>
                <c:pt idx="7">
                  <c:v>38</c:v>
                </c:pt>
                <c:pt idx="8">
                  <c:v>8</c:v>
                </c:pt>
                <c:pt idx="9">
                  <c:v>12</c:v>
                </c:pt>
              </c:numCache>
            </c:numRef>
          </c:xVal>
          <c:yVal>
            <c:numRef>
              <c:f>Sheet1!$E$92:$E$101</c:f>
              <c:numCache>
                <c:formatCode>General</c:formatCode>
                <c:ptCount val="10"/>
                <c:pt idx="0">
                  <c:v>-2.2737367544323206E-11</c:v>
                </c:pt>
                <c:pt idx="1">
                  <c:v>9.4587448984384537E-11</c:v>
                </c:pt>
                <c:pt idx="2">
                  <c:v>-1.1823431123048067E-11</c:v>
                </c:pt>
                <c:pt idx="3">
                  <c:v>0</c:v>
                </c:pt>
                <c:pt idx="4">
                  <c:v>2.1827872842550278E-11</c:v>
                </c:pt>
                <c:pt idx="5">
                  <c:v>-7.2759576141834259E-12</c:v>
                </c:pt>
                <c:pt idx="6">
                  <c:v>-7.2759576141834259E-12</c:v>
                </c:pt>
                <c:pt idx="7">
                  <c:v>0</c:v>
                </c:pt>
                <c:pt idx="8">
                  <c:v>-5.4569682106375694E-12</c:v>
                </c:pt>
                <c:pt idx="9">
                  <c:v>-7.2759576141834259E-12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D4-A348-9F7B-7CD2BB449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237104"/>
        <c:axId val="1679590544"/>
      </c:scatterChart>
      <c:valAx>
        <c:axId val="167923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590544"/>
        <c:crosses val="autoZero"/>
        <c:crossBetween val="midCat"/>
      </c:valAx>
      <c:valAx>
        <c:axId val="167959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237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W17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Sheet1!$R$2:$R$11</c:f>
              <c:numCache>
                <c:formatCode>General</c:formatCode>
                <c:ptCount val="10"/>
                <c:pt idx="0">
                  <c:v>99</c:v>
                </c:pt>
                <c:pt idx="1">
                  <c:v>1962</c:v>
                </c:pt>
                <c:pt idx="2">
                  <c:v>48</c:v>
                </c:pt>
                <c:pt idx="3">
                  <c:v>51</c:v>
                </c:pt>
                <c:pt idx="4">
                  <c:v>858</c:v>
                </c:pt>
                <c:pt idx="5">
                  <c:v>83</c:v>
                </c:pt>
                <c:pt idx="6">
                  <c:v>610</c:v>
                </c:pt>
                <c:pt idx="7">
                  <c:v>574</c:v>
                </c:pt>
                <c:pt idx="8">
                  <c:v>902</c:v>
                </c:pt>
                <c:pt idx="9">
                  <c:v>35</c:v>
                </c:pt>
              </c:numCache>
            </c:numRef>
          </c:xVal>
          <c:yVal>
            <c:numRef>
              <c:f>Sheet1!$AF$27:$AF$36</c:f>
              <c:numCache>
                <c:formatCode>General</c:formatCode>
                <c:ptCount val="10"/>
                <c:pt idx="0">
                  <c:v>264.94060340540187</c:v>
                </c:pt>
                <c:pt idx="1">
                  <c:v>75.931625481640253</c:v>
                </c:pt>
                <c:pt idx="2">
                  <c:v>-22.635895507270533</c:v>
                </c:pt>
                <c:pt idx="3">
                  <c:v>119.18992972631412</c:v>
                </c:pt>
                <c:pt idx="4">
                  <c:v>285.16852856753985</c:v>
                </c:pt>
                <c:pt idx="5">
                  <c:v>-221.86476322777267</c:v>
                </c:pt>
                <c:pt idx="6">
                  <c:v>-77.059822416822897</c:v>
                </c:pt>
                <c:pt idx="7">
                  <c:v>-164.69101932701412</c:v>
                </c:pt>
                <c:pt idx="8">
                  <c:v>-295.10443624488073</c:v>
                </c:pt>
                <c:pt idx="9">
                  <c:v>36.125249542865319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B-8F4C-831E-70040DA6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239696"/>
        <c:axId val="1650257312"/>
      </c:scatterChart>
      <c:valAx>
        <c:axId val="165023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257312"/>
        <c:crosses val="autoZero"/>
        <c:crossBetween val="midCat"/>
      </c:valAx>
      <c:valAx>
        <c:axId val="1650257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239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Sheet1!$G$2:$G$11</c:f>
              <c:numCache>
                <c:formatCode>General</c:formatCode>
                <c:ptCount val="10"/>
                <c:pt idx="0">
                  <c:v>35</c:v>
                </c:pt>
                <c:pt idx="1">
                  <c:v>305</c:v>
                </c:pt>
                <c:pt idx="2">
                  <c:v>24</c:v>
                </c:pt>
                <c:pt idx="3">
                  <c:v>17</c:v>
                </c:pt>
                <c:pt idx="4">
                  <c:v>401</c:v>
                </c:pt>
                <c:pt idx="5">
                  <c:v>34</c:v>
                </c:pt>
                <c:pt idx="6">
                  <c:v>8</c:v>
                </c:pt>
                <c:pt idx="7">
                  <c:v>28</c:v>
                </c:pt>
                <c:pt idx="8">
                  <c:v>21</c:v>
                </c:pt>
                <c:pt idx="9">
                  <c:v>28</c:v>
                </c:pt>
              </c:numCache>
            </c:numRef>
          </c:xVal>
          <c:yVal>
            <c:numRef>
              <c:f>Sheet1!$E$92:$E$101</c:f>
              <c:numCache>
                <c:formatCode>General</c:formatCode>
                <c:ptCount val="10"/>
                <c:pt idx="0">
                  <c:v>-2.2737367544323206E-11</c:v>
                </c:pt>
                <c:pt idx="1">
                  <c:v>9.4587448984384537E-11</c:v>
                </c:pt>
                <c:pt idx="2">
                  <c:v>-1.1823431123048067E-11</c:v>
                </c:pt>
                <c:pt idx="3">
                  <c:v>0</c:v>
                </c:pt>
                <c:pt idx="4">
                  <c:v>2.1827872842550278E-11</c:v>
                </c:pt>
                <c:pt idx="5">
                  <c:v>-7.2759576141834259E-12</c:v>
                </c:pt>
                <c:pt idx="6">
                  <c:v>-7.2759576141834259E-12</c:v>
                </c:pt>
                <c:pt idx="7">
                  <c:v>0</c:v>
                </c:pt>
                <c:pt idx="8">
                  <c:v>-5.4569682106375694E-12</c:v>
                </c:pt>
                <c:pt idx="9">
                  <c:v>-7.2759576141834259E-12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A2-FB40-B33D-359F320D7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456672"/>
        <c:axId val="1663458320"/>
      </c:scatterChart>
      <c:valAx>
        <c:axId val="166345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458320"/>
        <c:crosses val="autoZero"/>
        <c:crossBetween val="midCat"/>
      </c:valAx>
      <c:valAx>
        <c:axId val="166345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4566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W7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Sheet1!$H$2:$H$11</c:f>
              <c:numCache>
                <c:formatCode>General</c:formatCode>
                <c:ptCount val="10"/>
                <c:pt idx="0">
                  <c:v>50</c:v>
                </c:pt>
                <c:pt idx="1">
                  <c:v>370</c:v>
                </c:pt>
                <c:pt idx="2">
                  <c:v>50</c:v>
                </c:pt>
                <c:pt idx="3">
                  <c:v>10</c:v>
                </c:pt>
                <c:pt idx="4">
                  <c:v>314</c:v>
                </c:pt>
                <c:pt idx="5">
                  <c:v>10</c:v>
                </c:pt>
                <c:pt idx="6">
                  <c:v>21</c:v>
                </c:pt>
                <c:pt idx="7">
                  <c:v>109</c:v>
                </c:pt>
                <c:pt idx="8">
                  <c:v>20</c:v>
                </c:pt>
                <c:pt idx="9">
                  <c:v>6</c:v>
                </c:pt>
              </c:numCache>
            </c:numRef>
          </c:xVal>
          <c:yVal>
            <c:numRef>
              <c:f>Sheet1!$E$92:$E$101</c:f>
              <c:numCache>
                <c:formatCode>General</c:formatCode>
                <c:ptCount val="10"/>
                <c:pt idx="0">
                  <c:v>-2.2737367544323206E-11</c:v>
                </c:pt>
                <c:pt idx="1">
                  <c:v>9.4587448984384537E-11</c:v>
                </c:pt>
                <c:pt idx="2">
                  <c:v>-1.1823431123048067E-11</c:v>
                </c:pt>
                <c:pt idx="3">
                  <c:v>0</c:v>
                </c:pt>
                <c:pt idx="4">
                  <c:v>2.1827872842550278E-11</c:v>
                </c:pt>
                <c:pt idx="5">
                  <c:v>-7.2759576141834259E-12</c:v>
                </c:pt>
                <c:pt idx="6">
                  <c:v>-7.2759576141834259E-12</c:v>
                </c:pt>
                <c:pt idx="7">
                  <c:v>0</c:v>
                </c:pt>
                <c:pt idx="8">
                  <c:v>-5.4569682106375694E-12</c:v>
                </c:pt>
                <c:pt idx="9">
                  <c:v>-7.2759576141834259E-12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EA-8A4F-868D-339F92BC6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472000"/>
        <c:axId val="1679473648"/>
      </c:scatterChart>
      <c:valAx>
        <c:axId val="167947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473648"/>
        <c:crosses val="autoZero"/>
        <c:crossBetween val="midCat"/>
      </c:valAx>
      <c:valAx>
        <c:axId val="1679473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472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Sheet1!$I$2:$I$11</c:f>
              <c:numCache>
                <c:formatCode>General</c:formatCode>
                <c:ptCount val="10"/>
                <c:pt idx="0">
                  <c:v>84</c:v>
                </c:pt>
                <c:pt idx="1">
                  <c:v>376</c:v>
                </c:pt>
                <c:pt idx="2">
                  <c:v>16</c:v>
                </c:pt>
                <c:pt idx="3">
                  <c:v>13</c:v>
                </c:pt>
                <c:pt idx="4">
                  <c:v>466</c:v>
                </c:pt>
                <c:pt idx="5">
                  <c:v>26</c:v>
                </c:pt>
                <c:pt idx="6">
                  <c:v>36</c:v>
                </c:pt>
                <c:pt idx="7">
                  <c:v>159</c:v>
                </c:pt>
                <c:pt idx="8">
                  <c:v>29</c:v>
                </c:pt>
                <c:pt idx="9">
                  <c:v>27</c:v>
                </c:pt>
              </c:numCache>
            </c:numRef>
          </c:xVal>
          <c:yVal>
            <c:numRef>
              <c:f>Sheet1!$E$92:$E$101</c:f>
              <c:numCache>
                <c:formatCode>General</c:formatCode>
                <c:ptCount val="10"/>
                <c:pt idx="0">
                  <c:v>-2.2737367544323206E-11</c:v>
                </c:pt>
                <c:pt idx="1">
                  <c:v>9.4587448984384537E-11</c:v>
                </c:pt>
                <c:pt idx="2">
                  <c:v>-1.1823431123048067E-11</c:v>
                </c:pt>
                <c:pt idx="3">
                  <c:v>0</c:v>
                </c:pt>
                <c:pt idx="4">
                  <c:v>2.1827872842550278E-11</c:v>
                </c:pt>
                <c:pt idx="5">
                  <c:v>-7.2759576141834259E-12</c:v>
                </c:pt>
                <c:pt idx="6">
                  <c:v>-7.2759576141834259E-12</c:v>
                </c:pt>
                <c:pt idx="7">
                  <c:v>0</c:v>
                </c:pt>
                <c:pt idx="8">
                  <c:v>-5.4569682106375694E-12</c:v>
                </c:pt>
                <c:pt idx="9">
                  <c:v>-7.2759576141834259E-12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9A-C347-9959-2ED2E97B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10080"/>
        <c:axId val="1679611728"/>
      </c:scatterChart>
      <c:valAx>
        <c:axId val="167961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611728"/>
        <c:crosses val="autoZero"/>
        <c:crossBetween val="midCat"/>
      </c:valAx>
      <c:valAx>
        <c:axId val="1679611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610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W9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Sheet1!$J$2:$J$11</c:f>
              <c:numCache>
                <c:formatCode>General</c:formatCode>
                <c:ptCount val="10"/>
                <c:pt idx="0">
                  <c:v>116</c:v>
                </c:pt>
                <c:pt idx="1">
                  <c:v>338</c:v>
                </c:pt>
                <c:pt idx="2">
                  <c:v>287</c:v>
                </c:pt>
                <c:pt idx="3">
                  <c:v>142</c:v>
                </c:pt>
                <c:pt idx="4">
                  <c:v>844</c:v>
                </c:pt>
                <c:pt idx="5">
                  <c:v>17</c:v>
                </c:pt>
                <c:pt idx="6">
                  <c:v>286</c:v>
                </c:pt>
                <c:pt idx="7">
                  <c:v>224</c:v>
                </c:pt>
                <c:pt idx="8">
                  <c:v>6</c:v>
                </c:pt>
                <c:pt idx="9">
                  <c:v>33</c:v>
                </c:pt>
              </c:numCache>
            </c:numRef>
          </c:xVal>
          <c:yVal>
            <c:numRef>
              <c:f>Sheet1!$E$92:$E$101</c:f>
              <c:numCache>
                <c:formatCode>General</c:formatCode>
                <c:ptCount val="10"/>
                <c:pt idx="0">
                  <c:v>-2.2737367544323206E-11</c:v>
                </c:pt>
                <c:pt idx="1">
                  <c:v>9.4587448984384537E-11</c:v>
                </c:pt>
                <c:pt idx="2">
                  <c:v>-1.1823431123048067E-11</c:v>
                </c:pt>
                <c:pt idx="3">
                  <c:v>0</c:v>
                </c:pt>
                <c:pt idx="4">
                  <c:v>2.1827872842550278E-11</c:v>
                </c:pt>
                <c:pt idx="5">
                  <c:v>-7.2759576141834259E-12</c:v>
                </c:pt>
                <c:pt idx="6">
                  <c:v>-7.2759576141834259E-12</c:v>
                </c:pt>
                <c:pt idx="7">
                  <c:v>0</c:v>
                </c:pt>
                <c:pt idx="8">
                  <c:v>-5.4569682106375694E-12</c:v>
                </c:pt>
                <c:pt idx="9">
                  <c:v>-7.2759576141834259E-12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64-1849-AAA5-5046F9CEF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147712"/>
        <c:axId val="1665735440"/>
      </c:scatterChart>
      <c:valAx>
        <c:axId val="166614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735440"/>
        <c:crosses val="autoZero"/>
        <c:crossBetween val="midCat"/>
      </c:valAx>
      <c:valAx>
        <c:axId val="166573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6147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Sheet1!$K$2:$K$11</c:f>
              <c:numCache>
                <c:formatCode>General</c:formatCode>
                <c:ptCount val="10"/>
                <c:pt idx="0">
                  <c:v>257</c:v>
                </c:pt>
                <c:pt idx="1">
                  <c:v>890</c:v>
                </c:pt>
                <c:pt idx="2">
                  <c:v>296</c:v>
                </c:pt>
                <c:pt idx="3">
                  <c:v>52</c:v>
                </c:pt>
                <c:pt idx="4">
                  <c:v>1205</c:v>
                </c:pt>
                <c:pt idx="5">
                  <c:v>117</c:v>
                </c:pt>
                <c:pt idx="6">
                  <c:v>432</c:v>
                </c:pt>
                <c:pt idx="7">
                  <c:v>399</c:v>
                </c:pt>
                <c:pt idx="8">
                  <c:v>183</c:v>
                </c:pt>
                <c:pt idx="9">
                  <c:v>102</c:v>
                </c:pt>
              </c:numCache>
            </c:numRef>
          </c:xVal>
          <c:yVal>
            <c:numRef>
              <c:f>Sheet1!$E$92:$E$101</c:f>
              <c:numCache>
                <c:formatCode>General</c:formatCode>
                <c:ptCount val="10"/>
                <c:pt idx="0">
                  <c:v>-2.2737367544323206E-11</c:v>
                </c:pt>
                <c:pt idx="1">
                  <c:v>9.4587448984384537E-11</c:v>
                </c:pt>
                <c:pt idx="2">
                  <c:v>-1.1823431123048067E-11</c:v>
                </c:pt>
                <c:pt idx="3">
                  <c:v>0</c:v>
                </c:pt>
                <c:pt idx="4">
                  <c:v>2.1827872842550278E-11</c:v>
                </c:pt>
                <c:pt idx="5">
                  <c:v>-7.2759576141834259E-12</c:v>
                </c:pt>
                <c:pt idx="6">
                  <c:v>-7.2759576141834259E-12</c:v>
                </c:pt>
                <c:pt idx="7">
                  <c:v>0</c:v>
                </c:pt>
                <c:pt idx="8">
                  <c:v>-5.4569682106375694E-12</c:v>
                </c:pt>
                <c:pt idx="9">
                  <c:v>-7.2759576141834259E-12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E849-96E3-F656A8D8D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349984"/>
        <c:axId val="1679351632"/>
      </c:scatterChart>
      <c:valAx>
        <c:axId val="167934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351632"/>
        <c:crosses val="autoZero"/>
        <c:crossBetween val="midCat"/>
      </c:valAx>
      <c:valAx>
        <c:axId val="167935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349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Sheet1!$L$2:$L$11</c:f>
              <c:numCache>
                <c:formatCode>General</c:formatCode>
                <c:ptCount val="10"/>
                <c:pt idx="0">
                  <c:v>10</c:v>
                </c:pt>
                <c:pt idx="1">
                  <c:v>80</c:v>
                </c:pt>
                <c:pt idx="2">
                  <c:v>48</c:v>
                </c:pt>
                <c:pt idx="3">
                  <c:v>32</c:v>
                </c:pt>
                <c:pt idx="4">
                  <c:v>79</c:v>
                </c:pt>
                <c:pt idx="5">
                  <c:v>57</c:v>
                </c:pt>
                <c:pt idx="6">
                  <c:v>79</c:v>
                </c:pt>
                <c:pt idx="7">
                  <c:v>27</c:v>
                </c:pt>
                <c:pt idx="8">
                  <c:v>3</c:v>
                </c:pt>
                <c:pt idx="9">
                  <c:v>5</c:v>
                </c:pt>
              </c:numCache>
            </c:numRef>
          </c:xVal>
          <c:yVal>
            <c:numRef>
              <c:f>Sheet1!$E$92:$E$101</c:f>
              <c:numCache>
                <c:formatCode>General</c:formatCode>
                <c:ptCount val="10"/>
                <c:pt idx="0">
                  <c:v>-2.2737367544323206E-11</c:v>
                </c:pt>
                <c:pt idx="1">
                  <c:v>9.4587448984384537E-11</c:v>
                </c:pt>
                <c:pt idx="2">
                  <c:v>-1.1823431123048067E-11</c:v>
                </c:pt>
                <c:pt idx="3">
                  <c:v>0</c:v>
                </c:pt>
                <c:pt idx="4">
                  <c:v>2.1827872842550278E-11</c:v>
                </c:pt>
                <c:pt idx="5">
                  <c:v>-7.2759576141834259E-12</c:v>
                </c:pt>
                <c:pt idx="6">
                  <c:v>-7.2759576141834259E-12</c:v>
                </c:pt>
                <c:pt idx="7">
                  <c:v>0</c:v>
                </c:pt>
                <c:pt idx="8">
                  <c:v>-5.4569682106375694E-12</c:v>
                </c:pt>
                <c:pt idx="9">
                  <c:v>-7.2759576141834259E-12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27-F041-BF4F-D6C8DDF9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977792"/>
        <c:axId val="1666032864"/>
      </c:scatterChart>
      <c:valAx>
        <c:axId val="166597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6032864"/>
        <c:crosses val="autoZero"/>
        <c:crossBetween val="midCat"/>
      </c:valAx>
      <c:valAx>
        <c:axId val="1666032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977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Sheet1!$M$2:$M$11</c:f>
              <c:numCache>
                <c:formatCode>General</c:formatCode>
                <c:ptCount val="10"/>
                <c:pt idx="0">
                  <c:v>295</c:v>
                </c:pt>
                <c:pt idx="1">
                  <c:v>2400</c:v>
                </c:pt>
                <c:pt idx="2">
                  <c:v>1257</c:v>
                </c:pt>
                <c:pt idx="3">
                  <c:v>119</c:v>
                </c:pt>
                <c:pt idx="4">
                  <c:v>4485</c:v>
                </c:pt>
                <c:pt idx="5">
                  <c:v>72</c:v>
                </c:pt>
                <c:pt idx="6">
                  <c:v>1909</c:v>
                </c:pt>
                <c:pt idx="7">
                  <c:v>1082</c:v>
                </c:pt>
                <c:pt idx="8">
                  <c:v>589</c:v>
                </c:pt>
                <c:pt idx="9">
                  <c:v>321</c:v>
                </c:pt>
              </c:numCache>
            </c:numRef>
          </c:xVal>
          <c:yVal>
            <c:numRef>
              <c:f>Sheet1!$E$92:$E$101</c:f>
              <c:numCache>
                <c:formatCode>General</c:formatCode>
                <c:ptCount val="10"/>
                <c:pt idx="0">
                  <c:v>-2.2737367544323206E-11</c:v>
                </c:pt>
                <c:pt idx="1">
                  <c:v>9.4587448984384537E-11</c:v>
                </c:pt>
                <c:pt idx="2">
                  <c:v>-1.1823431123048067E-11</c:v>
                </c:pt>
                <c:pt idx="3">
                  <c:v>0</c:v>
                </c:pt>
                <c:pt idx="4">
                  <c:v>2.1827872842550278E-11</c:v>
                </c:pt>
                <c:pt idx="5">
                  <c:v>-7.2759576141834259E-12</c:v>
                </c:pt>
                <c:pt idx="6">
                  <c:v>-7.2759576141834259E-12</c:v>
                </c:pt>
                <c:pt idx="7">
                  <c:v>0</c:v>
                </c:pt>
                <c:pt idx="8">
                  <c:v>-5.4569682106375694E-12</c:v>
                </c:pt>
                <c:pt idx="9">
                  <c:v>-7.2759576141834259E-12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3-0D40-82E6-C52DB003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368224"/>
        <c:axId val="1679369872"/>
      </c:scatterChart>
      <c:valAx>
        <c:axId val="167936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369872"/>
        <c:crosses val="autoZero"/>
        <c:crossBetween val="midCat"/>
      </c:valAx>
      <c:valAx>
        <c:axId val="1679369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368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Sheet1!$N$2:$N$11</c:f>
              <c:numCache>
                <c:formatCode>General</c:formatCode>
                <c:ptCount val="10"/>
                <c:pt idx="0">
                  <c:v>607</c:v>
                </c:pt>
                <c:pt idx="1">
                  <c:v>3527</c:v>
                </c:pt>
                <c:pt idx="2">
                  <c:v>1100</c:v>
                </c:pt>
                <c:pt idx="3">
                  <c:v>1268</c:v>
                </c:pt>
                <c:pt idx="4">
                  <c:v>1456</c:v>
                </c:pt>
                <c:pt idx="5">
                  <c:v>93</c:v>
                </c:pt>
                <c:pt idx="6">
                  <c:v>410</c:v>
                </c:pt>
                <c:pt idx="7">
                  <c:v>1391</c:v>
                </c:pt>
                <c:pt idx="8">
                  <c:v>175</c:v>
                </c:pt>
                <c:pt idx="9">
                  <c:v>478</c:v>
                </c:pt>
              </c:numCache>
            </c:numRef>
          </c:xVal>
          <c:yVal>
            <c:numRef>
              <c:f>Sheet1!$E$92:$E$101</c:f>
              <c:numCache>
                <c:formatCode>General</c:formatCode>
                <c:ptCount val="10"/>
                <c:pt idx="0">
                  <c:v>-2.2737367544323206E-11</c:v>
                </c:pt>
                <c:pt idx="1">
                  <c:v>9.4587448984384537E-11</c:v>
                </c:pt>
                <c:pt idx="2">
                  <c:v>-1.1823431123048067E-11</c:v>
                </c:pt>
                <c:pt idx="3">
                  <c:v>0</c:v>
                </c:pt>
                <c:pt idx="4">
                  <c:v>2.1827872842550278E-11</c:v>
                </c:pt>
                <c:pt idx="5">
                  <c:v>-7.2759576141834259E-12</c:v>
                </c:pt>
                <c:pt idx="6">
                  <c:v>-7.2759576141834259E-12</c:v>
                </c:pt>
                <c:pt idx="7">
                  <c:v>0</c:v>
                </c:pt>
                <c:pt idx="8">
                  <c:v>-5.4569682106375694E-12</c:v>
                </c:pt>
                <c:pt idx="9">
                  <c:v>-7.2759576141834259E-12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01-384C-9112-B3CAC27FF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394416"/>
        <c:axId val="1679396064"/>
      </c:scatterChart>
      <c:valAx>
        <c:axId val="167939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396064"/>
        <c:crosses val="autoZero"/>
        <c:crossBetween val="midCat"/>
      </c:valAx>
      <c:valAx>
        <c:axId val="1679396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394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Sheet1!$O$2:$O$11</c:f>
              <c:numCache>
                <c:formatCode>General</c:formatCode>
                <c:ptCount val="10"/>
                <c:pt idx="0">
                  <c:v>375</c:v>
                </c:pt>
                <c:pt idx="1">
                  <c:v>1066</c:v>
                </c:pt>
                <c:pt idx="2">
                  <c:v>188</c:v>
                </c:pt>
                <c:pt idx="3">
                  <c:v>45</c:v>
                </c:pt>
                <c:pt idx="4">
                  <c:v>951</c:v>
                </c:pt>
                <c:pt idx="5">
                  <c:v>30</c:v>
                </c:pt>
                <c:pt idx="6">
                  <c:v>20</c:v>
                </c:pt>
                <c:pt idx="7">
                  <c:v>66</c:v>
                </c:pt>
                <c:pt idx="8">
                  <c:v>314</c:v>
                </c:pt>
                <c:pt idx="9">
                  <c:v>50</c:v>
                </c:pt>
              </c:numCache>
            </c:numRef>
          </c:xVal>
          <c:yVal>
            <c:numRef>
              <c:f>Sheet1!$E$92:$E$101</c:f>
              <c:numCache>
                <c:formatCode>General</c:formatCode>
                <c:ptCount val="10"/>
                <c:pt idx="0">
                  <c:v>-2.2737367544323206E-11</c:v>
                </c:pt>
                <c:pt idx="1">
                  <c:v>9.4587448984384537E-11</c:v>
                </c:pt>
                <c:pt idx="2">
                  <c:v>-1.1823431123048067E-11</c:v>
                </c:pt>
                <c:pt idx="3">
                  <c:v>0</c:v>
                </c:pt>
                <c:pt idx="4">
                  <c:v>2.1827872842550278E-11</c:v>
                </c:pt>
                <c:pt idx="5">
                  <c:v>-7.2759576141834259E-12</c:v>
                </c:pt>
                <c:pt idx="6">
                  <c:v>-7.2759576141834259E-12</c:v>
                </c:pt>
                <c:pt idx="7">
                  <c:v>0</c:v>
                </c:pt>
                <c:pt idx="8">
                  <c:v>-5.4569682106375694E-12</c:v>
                </c:pt>
                <c:pt idx="9">
                  <c:v>-7.2759576141834259E-12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C6-0C4C-8FC1-18240525A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730144"/>
        <c:axId val="1679731824"/>
      </c:scatterChart>
      <c:valAx>
        <c:axId val="167973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731824"/>
        <c:crosses val="autoZero"/>
        <c:crossBetween val="midCat"/>
      </c:valAx>
      <c:valAx>
        <c:axId val="167973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730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Sheet1!$P$2:$P$11</c:f>
              <c:numCache>
                <c:formatCode>General</c:formatCode>
                <c:ptCount val="10"/>
                <c:pt idx="0">
                  <c:v>414</c:v>
                </c:pt>
                <c:pt idx="1">
                  <c:v>890</c:v>
                </c:pt>
                <c:pt idx="2">
                  <c:v>260</c:v>
                </c:pt>
                <c:pt idx="3">
                  <c:v>52</c:v>
                </c:pt>
                <c:pt idx="4">
                  <c:v>895</c:v>
                </c:pt>
                <c:pt idx="5">
                  <c:v>86</c:v>
                </c:pt>
                <c:pt idx="6">
                  <c:v>200</c:v>
                </c:pt>
                <c:pt idx="7">
                  <c:v>225</c:v>
                </c:pt>
                <c:pt idx="8">
                  <c:v>415</c:v>
                </c:pt>
                <c:pt idx="9">
                  <c:v>190</c:v>
                </c:pt>
              </c:numCache>
            </c:numRef>
          </c:xVal>
          <c:yVal>
            <c:numRef>
              <c:f>Sheet1!$E$92:$E$101</c:f>
              <c:numCache>
                <c:formatCode>General</c:formatCode>
                <c:ptCount val="10"/>
                <c:pt idx="0">
                  <c:v>-2.2737367544323206E-11</c:v>
                </c:pt>
                <c:pt idx="1">
                  <c:v>9.4587448984384537E-11</c:v>
                </c:pt>
                <c:pt idx="2">
                  <c:v>-1.1823431123048067E-11</c:v>
                </c:pt>
                <c:pt idx="3">
                  <c:v>0</c:v>
                </c:pt>
                <c:pt idx="4">
                  <c:v>2.1827872842550278E-11</c:v>
                </c:pt>
                <c:pt idx="5">
                  <c:v>-7.2759576141834259E-12</c:v>
                </c:pt>
                <c:pt idx="6">
                  <c:v>-7.2759576141834259E-12</c:v>
                </c:pt>
                <c:pt idx="7">
                  <c:v>0</c:v>
                </c:pt>
                <c:pt idx="8">
                  <c:v>-5.4569682106375694E-12</c:v>
                </c:pt>
                <c:pt idx="9">
                  <c:v>-7.2759576141834259E-12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34-CF46-903D-D6065D61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753824"/>
        <c:axId val="1679755504"/>
      </c:scatterChart>
      <c:valAx>
        <c:axId val="167975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755504"/>
        <c:crosses val="autoZero"/>
        <c:crossBetween val="midCat"/>
      </c:valAx>
      <c:valAx>
        <c:axId val="167975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753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Sheet1!$S$2:$S$11</c:f>
              <c:numCache>
                <c:formatCode>General</c:formatCode>
                <c:ptCount val="10"/>
                <c:pt idx="0">
                  <c:v>100</c:v>
                </c:pt>
                <c:pt idx="1">
                  <c:v>253</c:v>
                </c:pt>
                <c:pt idx="2">
                  <c:v>22</c:v>
                </c:pt>
                <c:pt idx="3">
                  <c:v>192</c:v>
                </c:pt>
                <c:pt idx="4">
                  <c:v>0</c:v>
                </c:pt>
                <c:pt idx="5">
                  <c:v>11</c:v>
                </c:pt>
                <c:pt idx="6">
                  <c:v>257</c:v>
                </c:pt>
                <c:pt idx="7">
                  <c:v>134</c:v>
                </c:pt>
                <c:pt idx="8">
                  <c:v>90</c:v>
                </c:pt>
                <c:pt idx="9">
                  <c:v>77</c:v>
                </c:pt>
              </c:numCache>
            </c:numRef>
          </c:xVal>
          <c:yVal>
            <c:numRef>
              <c:f>Sheet1!$AF$27:$AF$36</c:f>
              <c:numCache>
                <c:formatCode>General</c:formatCode>
                <c:ptCount val="10"/>
                <c:pt idx="0">
                  <c:v>264.94060340540187</c:v>
                </c:pt>
                <c:pt idx="1">
                  <c:v>75.931625481640253</c:v>
                </c:pt>
                <c:pt idx="2">
                  <c:v>-22.635895507270533</c:v>
                </c:pt>
                <c:pt idx="3">
                  <c:v>119.18992972631412</c:v>
                </c:pt>
                <c:pt idx="4">
                  <c:v>285.16852856753985</c:v>
                </c:pt>
                <c:pt idx="5">
                  <c:v>-221.86476322777267</c:v>
                </c:pt>
                <c:pt idx="6">
                  <c:v>-77.059822416822897</c:v>
                </c:pt>
                <c:pt idx="7">
                  <c:v>-164.69101932701412</c:v>
                </c:pt>
                <c:pt idx="8">
                  <c:v>-295.10443624488073</c:v>
                </c:pt>
                <c:pt idx="9">
                  <c:v>36.125249542865319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F-DB4F-945A-0FEC697AD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659920"/>
        <c:axId val="1665661568"/>
      </c:scatterChart>
      <c:valAx>
        <c:axId val="166565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661568"/>
        <c:crosses val="autoZero"/>
        <c:crossBetween val="midCat"/>
      </c:valAx>
      <c:valAx>
        <c:axId val="166566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659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Sheet1!$Q$2:$Q$11</c:f>
              <c:numCache>
                <c:formatCode>General</c:formatCode>
                <c:ptCount val="10"/>
                <c:pt idx="0">
                  <c:v>22</c:v>
                </c:pt>
                <c:pt idx="1">
                  <c:v>831</c:v>
                </c:pt>
                <c:pt idx="2">
                  <c:v>116</c:v>
                </c:pt>
                <c:pt idx="3">
                  <c:v>63</c:v>
                </c:pt>
                <c:pt idx="4">
                  <c:v>696</c:v>
                </c:pt>
                <c:pt idx="5">
                  <c:v>72</c:v>
                </c:pt>
                <c:pt idx="6">
                  <c:v>192</c:v>
                </c:pt>
                <c:pt idx="7">
                  <c:v>456</c:v>
                </c:pt>
                <c:pt idx="8">
                  <c:v>269</c:v>
                </c:pt>
                <c:pt idx="9">
                  <c:v>193</c:v>
                </c:pt>
              </c:numCache>
            </c:numRef>
          </c:xVal>
          <c:yVal>
            <c:numRef>
              <c:f>Sheet1!$E$92:$E$101</c:f>
              <c:numCache>
                <c:formatCode>General</c:formatCode>
                <c:ptCount val="10"/>
                <c:pt idx="0">
                  <c:v>-2.2737367544323206E-11</c:v>
                </c:pt>
                <c:pt idx="1">
                  <c:v>9.4587448984384537E-11</c:v>
                </c:pt>
                <c:pt idx="2">
                  <c:v>-1.1823431123048067E-11</c:v>
                </c:pt>
                <c:pt idx="3">
                  <c:v>0</c:v>
                </c:pt>
                <c:pt idx="4">
                  <c:v>2.1827872842550278E-11</c:v>
                </c:pt>
                <c:pt idx="5">
                  <c:v>-7.2759576141834259E-12</c:v>
                </c:pt>
                <c:pt idx="6">
                  <c:v>-7.2759576141834259E-12</c:v>
                </c:pt>
                <c:pt idx="7">
                  <c:v>0</c:v>
                </c:pt>
                <c:pt idx="8">
                  <c:v>-5.4569682106375694E-12</c:v>
                </c:pt>
                <c:pt idx="9">
                  <c:v>-7.2759576141834259E-12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FC-FD4C-A62F-991DE85C4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791216"/>
        <c:axId val="1679792896"/>
      </c:scatterChart>
      <c:valAx>
        <c:axId val="167979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792896"/>
        <c:crosses val="autoZero"/>
        <c:crossBetween val="midCat"/>
      </c:valAx>
      <c:valAx>
        <c:axId val="167979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791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Pfizer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53</c:v>
                </c:pt>
                <c:pt idx="1">
                  <c:v>482</c:v>
                </c:pt>
                <c:pt idx="2">
                  <c:v>24</c:v>
                </c:pt>
                <c:pt idx="3">
                  <c:v>39</c:v>
                </c:pt>
                <c:pt idx="4">
                  <c:v>159</c:v>
                </c:pt>
                <c:pt idx="5">
                  <c:v>6</c:v>
                </c:pt>
                <c:pt idx="6">
                  <c:v>0</c:v>
                </c:pt>
                <c:pt idx="7">
                  <c:v>12</c:v>
                </c:pt>
                <c:pt idx="8">
                  <c:v>7</c:v>
                </c:pt>
                <c:pt idx="9">
                  <c:v>0</c:v>
                </c:pt>
              </c:numCache>
            </c:numRef>
          </c:xVal>
          <c:yVal>
            <c:numRef>
              <c:f>Sheet1!$AQ$2:$AQ$11</c:f>
              <c:numCache>
                <c:formatCode>General</c:formatCode>
                <c:ptCount val="10"/>
                <c:pt idx="0">
                  <c:v>5334</c:v>
                </c:pt>
                <c:pt idx="1">
                  <c:v>6485</c:v>
                </c:pt>
                <c:pt idx="2">
                  <c:v>1174</c:v>
                </c:pt>
                <c:pt idx="3">
                  <c:v>19162</c:v>
                </c:pt>
                <c:pt idx="4">
                  <c:v>1378</c:v>
                </c:pt>
                <c:pt idx="5">
                  <c:v>5216</c:v>
                </c:pt>
                <c:pt idx="6">
                  <c:v>3951</c:v>
                </c:pt>
                <c:pt idx="7">
                  <c:v>1683</c:v>
                </c:pt>
                <c:pt idx="8">
                  <c:v>699</c:v>
                </c:pt>
                <c:pt idx="9">
                  <c:v>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D4-CA4E-A44E-29A8819DB9FB}"/>
            </c:ext>
          </c:extLst>
        </c:ser>
        <c:ser>
          <c:idx val="1"/>
          <c:order val="1"/>
          <c:tx>
            <c:v>Predicted Pfizer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53</c:v>
                </c:pt>
                <c:pt idx="1">
                  <c:v>482</c:v>
                </c:pt>
                <c:pt idx="2">
                  <c:v>24</c:v>
                </c:pt>
                <c:pt idx="3">
                  <c:v>39</c:v>
                </c:pt>
                <c:pt idx="4">
                  <c:v>159</c:v>
                </c:pt>
                <c:pt idx="5">
                  <c:v>6</c:v>
                </c:pt>
                <c:pt idx="6">
                  <c:v>0</c:v>
                </c:pt>
                <c:pt idx="7">
                  <c:v>12</c:v>
                </c:pt>
                <c:pt idx="8">
                  <c:v>7</c:v>
                </c:pt>
                <c:pt idx="9">
                  <c:v>0</c:v>
                </c:pt>
              </c:numCache>
            </c:numRef>
          </c:xVal>
          <c:yVal>
            <c:numRef>
              <c:f>Sheet1!$D$92:$D$101</c:f>
              <c:numCache>
                <c:formatCode>General</c:formatCode>
                <c:ptCount val="10"/>
                <c:pt idx="0">
                  <c:v>5334.0000000000227</c:v>
                </c:pt>
                <c:pt idx="1">
                  <c:v>6484.9999999999054</c:v>
                </c:pt>
                <c:pt idx="2">
                  <c:v>1174.0000000000118</c:v>
                </c:pt>
                <c:pt idx="3">
                  <c:v>19162</c:v>
                </c:pt>
                <c:pt idx="4">
                  <c:v>1377.9999999999782</c:v>
                </c:pt>
                <c:pt idx="5">
                  <c:v>5216.0000000000073</c:v>
                </c:pt>
                <c:pt idx="6">
                  <c:v>3951.0000000000073</c:v>
                </c:pt>
                <c:pt idx="7">
                  <c:v>1683</c:v>
                </c:pt>
                <c:pt idx="8">
                  <c:v>699.00000000000546</c:v>
                </c:pt>
                <c:pt idx="9">
                  <c:v>1040.0000000000073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D4-CA4E-A44E-29A8819DB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763392"/>
        <c:axId val="1679733920"/>
      </c:scatterChart>
      <c:valAx>
        <c:axId val="167976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733920"/>
        <c:crosses val="autoZero"/>
        <c:crossBetween val="midCat"/>
      </c:valAx>
      <c:valAx>
        <c:axId val="1679733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Pfizer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763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Pfizer</c:v>
          </c:tx>
          <c:spPr>
            <a:ln w="19050">
              <a:noFill/>
            </a:ln>
          </c:spPr>
          <c:xVal>
            <c:numRef>
              <c:f>Sheet1!$C$2:$C$11</c:f>
              <c:numCache>
                <c:formatCode>General</c:formatCode>
                <c:ptCount val="10"/>
                <c:pt idx="0">
                  <c:v>22</c:v>
                </c:pt>
                <c:pt idx="1">
                  <c:v>258</c:v>
                </c:pt>
                <c:pt idx="2">
                  <c:v>5</c:v>
                </c:pt>
                <c:pt idx="3">
                  <c:v>30</c:v>
                </c:pt>
                <c:pt idx="4">
                  <c:v>220</c:v>
                </c:pt>
                <c:pt idx="5">
                  <c:v>48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3</c:v>
                </c:pt>
              </c:numCache>
            </c:numRef>
          </c:xVal>
          <c:yVal>
            <c:numRef>
              <c:f>Sheet1!$AQ$2:$AQ$11</c:f>
              <c:numCache>
                <c:formatCode>General</c:formatCode>
                <c:ptCount val="10"/>
                <c:pt idx="0">
                  <c:v>5334</c:v>
                </c:pt>
                <c:pt idx="1">
                  <c:v>6485</c:v>
                </c:pt>
                <c:pt idx="2">
                  <c:v>1174</c:v>
                </c:pt>
                <c:pt idx="3">
                  <c:v>19162</c:v>
                </c:pt>
                <c:pt idx="4">
                  <c:v>1378</c:v>
                </c:pt>
                <c:pt idx="5">
                  <c:v>5216</c:v>
                </c:pt>
                <c:pt idx="6">
                  <c:v>3951</c:v>
                </c:pt>
                <c:pt idx="7">
                  <c:v>1683</c:v>
                </c:pt>
                <c:pt idx="8">
                  <c:v>699</c:v>
                </c:pt>
                <c:pt idx="9">
                  <c:v>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E9-F846-9127-C60B3CD98C71}"/>
            </c:ext>
          </c:extLst>
        </c:ser>
        <c:ser>
          <c:idx val="1"/>
          <c:order val="1"/>
          <c:tx>
            <c:v>Predicted Pfizer</c:v>
          </c:tx>
          <c:spPr>
            <a:ln w="19050">
              <a:noFill/>
            </a:ln>
          </c:spPr>
          <c:xVal>
            <c:numRef>
              <c:f>Sheet1!$C$2:$C$11</c:f>
              <c:numCache>
                <c:formatCode>General</c:formatCode>
                <c:ptCount val="10"/>
                <c:pt idx="0">
                  <c:v>22</c:v>
                </c:pt>
                <c:pt idx="1">
                  <c:v>258</c:v>
                </c:pt>
                <c:pt idx="2">
                  <c:v>5</c:v>
                </c:pt>
                <c:pt idx="3">
                  <c:v>30</c:v>
                </c:pt>
                <c:pt idx="4">
                  <c:v>220</c:v>
                </c:pt>
                <c:pt idx="5">
                  <c:v>48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3</c:v>
                </c:pt>
              </c:numCache>
            </c:numRef>
          </c:xVal>
          <c:yVal>
            <c:numRef>
              <c:f>Sheet1!$D$92:$D$101</c:f>
              <c:numCache>
                <c:formatCode>General</c:formatCode>
                <c:ptCount val="10"/>
                <c:pt idx="0">
                  <c:v>5334.0000000000227</c:v>
                </c:pt>
                <c:pt idx="1">
                  <c:v>6484.9999999999054</c:v>
                </c:pt>
                <c:pt idx="2">
                  <c:v>1174.0000000000118</c:v>
                </c:pt>
                <c:pt idx="3">
                  <c:v>19162</c:v>
                </c:pt>
                <c:pt idx="4">
                  <c:v>1377.9999999999782</c:v>
                </c:pt>
                <c:pt idx="5">
                  <c:v>5216.0000000000073</c:v>
                </c:pt>
                <c:pt idx="6">
                  <c:v>3951.0000000000073</c:v>
                </c:pt>
                <c:pt idx="7">
                  <c:v>1683</c:v>
                </c:pt>
                <c:pt idx="8">
                  <c:v>699.00000000000546</c:v>
                </c:pt>
                <c:pt idx="9">
                  <c:v>1040.0000000000073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E9-F846-9127-C60B3CD98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965648"/>
        <c:axId val="1663962480"/>
      </c:scatterChart>
      <c:valAx>
        <c:axId val="166396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962480"/>
        <c:crosses val="autoZero"/>
        <c:crossBetween val="midCat"/>
      </c:valAx>
      <c:valAx>
        <c:axId val="166396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Pfizer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9656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Pfizer</c:v>
          </c:tx>
          <c:spPr>
            <a:ln w="19050">
              <a:noFill/>
            </a:ln>
          </c:spPr>
          <c:xVal>
            <c:numRef>
              <c:f>Sheet1!$D$2:$D$11</c:f>
              <c:numCache>
                <c:formatCode>General</c:formatCode>
                <c:ptCount val="10"/>
                <c:pt idx="0">
                  <c:v>2</c:v>
                </c:pt>
                <c:pt idx="1">
                  <c:v>513</c:v>
                </c:pt>
                <c:pt idx="2">
                  <c:v>0</c:v>
                </c:pt>
                <c:pt idx="3">
                  <c:v>50</c:v>
                </c:pt>
                <c:pt idx="4">
                  <c:v>530</c:v>
                </c:pt>
                <c:pt idx="5">
                  <c:v>64</c:v>
                </c:pt>
                <c:pt idx="6">
                  <c:v>0</c:v>
                </c:pt>
                <c:pt idx="7">
                  <c:v>18</c:v>
                </c:pt>
                <c:pt idx="8">
                  <c:v>5</c:v>
                </c:pt>
                <c:pt idx="9">
                  <c:v>2</c:v>
                </c:pt>
              </c:numCache>
            </c:numRef>
          </c:xVal>
          <c:yVal>
            <c:numRef>
              <c:f>Sheet1!$AQ$2:$AQ$11</c:f>
              <c:numCache>
                <c:formatCode>General</c:formatCode>
                <c:ptCount val="10"/>
                <c:pt idx="0">
                  <c:v>5334</c:v>
                </c:pt>
                <c:pt idx="1">
                  <c:v>6485</c:v>
                </c:pt>
                <c:pt idx="2">
                  <c:v>1174</c:v>
                </c:pt>
                <c:pt idx="3">
                  <c:v>19162</c:v>
                </c:pt>
                <c:pt idx="4">
                  <c:v>1378</c:v>
                </c:pt>
                <c:pt idx="5">
                  <c:v>5216</c:v>
                </c:pt>
                <c:pt idx="6">
                  <c:v>3951</c:v>
                </c:pt>
                <c:pt idx="7">
                  <c:v>1683</c:v>
                </c:pt>
                <c:pt idx="8">
                  <c:v>699</c:v>
                </c:pt>
                <c:pt idx="9">
                  <c:v>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3F-F64D-BD65-F2BFAACB453A}"/>
            </c:ext>
          </c:extLst>
        </c:ser>
        <c:ser>
          <c:idx val="1"/>
          <c:order val="1"/>
          <c:tx>
            <c:v>Predicted Pfizer</c:v>
          </c:tx>
          <c:spPr>
            <a:ln w="19050">
              <a:noFill/>
            </a:ln>
          </c:spPr>
          <c:xVal>
            <c:numRef>
              <c:f>Sheet1!$D$2:$D$11</c:f>
              <c:numCache>
                <c:formatCode>General</c:formatCode>
                <c:ptCount val="10"/>
                <c:pt idx="0">
                  <c:v>2</c:v>
                </c:pt>
                <c:pt idx="1">
                  <c:v>513</c:v>
                </c:pt>
                <c:pt idx="2">
                  <c:v>0</c:v>
                </c:pt>
                <c:pt idx="3">
                  <c:v>50</c:v>
                </c:pt>
                <c:pt idx="4">
                  <c:v>530</c:v>
                </c:pt>
                <c:pt idx="5">
                  <c:v>64</c:v>
                </c:pt>
                <c:pt idx="6">
                  <c:v>0</c:v>
                </c:pt>
                <c:pt idx="7">
                  <c:v>18</c:v>
                </c:pt>
                <c:pt idx="8">
                  <c:v>5</c:v>
                </c:pt>
                <c:pt idx="9">
                  <c:v>2</c:v>
                </c:pt>
              </c:numCache>
            </c:numRef>
          </c:xVal>
          <c:yVal>
            <c:numRef>
              <c:f>Sheet1!$D$92:$D$101</c:f>
              <c:numCache>
                <c:formatCode>General</c:formatCode>
                <c:ptCount val="10"/>
                <c:pt idx="0">
                  <c:v>5334.0000000000227</c:v>
                </c:pt>
                <c:pt idx="1">
                  <c:v>6484.9999999999054</c:v>
                </c:pt>
                <c:pt idx="2">
                  <c:v>1174.0000000000118</c:v>
                </c:pt>
                <c:pt idx="3">
                  <c:v>19162</c:v>
                </c:pt>
                <c:pt idx="4">
                  <c:v>1377.9999999999782</c:v>
                </c:pt>
                <c:pt idx="5">
                  <c:v>5216.0000000000073</c:v>
                </c:pt>
                <c:pt idx="6">
                  <c:v>3951.0000000000073</c:v>
                </c:pt>
                <c:pt idx="7">
                  <c:v>1683</c:v>
                </c:pt>
                <c:pt idx="8">
                  <c:v>699.00000000000546</c:v>
                </c:pt>
                <c:pt idx="9">
                  <c:v>1040.0000000000073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3F-F64D-BD65-F2BFAACB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752992"/>
        <c:axId val="1677754672"/>
      </c:scatterChart>
      <c:valAx>
        <c:axId val="167775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754672"/>
        <c:crosses val="autoZero"/>
        <c:crossBetween val="midCat"/>
      </c:valAx>
      <c:valAx>
        <c:axId val="1677754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Pfizer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7529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Pfizer</c:v>
          </c:tx>
          <c:spPr>
            <a:ln w="19050">
              <a:noFill/>
            </a:ln>
          </c:spPr>
          <c:xVal>
            <c:numRef>
              <c:f>Sheet1!$E$2:$E$11</c:f>
              <c:numCache>
                <c:formatCode>General</c:formatCode>
                <c:ptCount val="10"/>
                <c:pt idx="0">
                  <c:v>19</c:v>
                </c:pt>
                <c:pt idx="1">
                  <c:v>264</c:v>
                </c:pt>
                <c:pt idx="2">
                  <c:v>11</c:v>
                </c:pt>
                <c:pt idx="3">
                  <c:v>12</c:v>
                </c:pt>
                <c:pt idx="4">
                  <c:v>155</c:v>
                </c:pt>
                <c:pt idx="5">
                  <c:v>27</c:v>
                </c:pt>
                <c:pt idx="6">
                  <c:v>31</c:v>
                </c:pt>
                <c:pt idx="7">
                  <c:v>12</c:v>
                </c:pt>
                <c:pt idx="8">
                  <c:v>10</c:v>
                </c:pt>
                <c:pt idx="9">
                  <c:v>20</c:v>
                </c:pt>
              </c:numCache>
            </c:numRef>
          </c:xVal>
          <c:yVal>
            <c:numRef>
              <c:f>Sheet1!$AQ$2:$AQ$11</c:f>
              <c:numCache>
                <c:formatCode>General</c:formatCode>
                <c:ptCount val="10"/>
                <c:pt idx="0">
                  <c:v>5334</c:v>
                </c:pt>
                <c:pt idx="1">
                  <c:v>6485</c:v>
                </c:pt>
                <c:pt idx="2">
                  <c:v>1174</c:v>
                </c:pt>
                <c:pt idx="3">
                  <c:v>19162</c:v>
                </c:pt>
                <c:pt idx="4">
                  <c:v>1378</c:v>
                </c:pt>
                <c:pt idx="5">
                  <c:v>5216</c:v>
                </c:pt>
                <c:pt idx="6">
                  <c:v>3951</c:v>
                </c:pt>
                <c:pt idx="7">
                  <c:v>1683</c:v>
                </c:pt>
                <c:pt idx="8">
                  <c:v>699</c:v>
                </c:pt>
                <c:pt idx="9">
                  <c:v>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5-774D-8D49-25E4D2F65026}"/>
            </c:ext>
          </c:extLst>
        </c:ser>
        <c:ser>
          <c:idx val="1"/>
          <c:order val="1"/>
          <c:tx>
            <c:v>Predicted Pfizer</c:v>
          </c:tx>
          <c:spPr>
            <a:ln w="19050">
              <a:noFill/>
            </a:ln>
          </c:spPr>
          <c:xVal>
            <c:numRef>
              <c:f>Sheet1!$E$2:$E$11</c:f>
              <c:numCache>
                <c:formatCode>General</c:formatCode>
                <c:ptCount val="10"/>
                <c:pt idx="0">
                  <c:v>19</c:v>
                </c:pt>
                <c:pt idx="1">
                  <c:v>264</c:v>
                </c:pt>
                <c:pt idx="2">
                  <c:v>11</c:v>
                </c:pt>
                <c:pt idx="3">
                  <c:v>12</c:v>
                </c:pt>
                <c:pt idx="4">
                  <c:v>155</c:v>
                </c:pt>
                <c:pt idx="5">
                  <c:v>27</c:v>
                </c:pt>
                <c:pt idx="6">
                  <c:v>31</c:v>
                </c:pt>
                <c:pt idx="7">
                  <c:v>12</c:v>
                </c:pt>
                <c:pt idx="8">
                  <c:v>10</c:v>
                </c:pt>
                <c:pt idx="9">
                  <c:v>20</c:v>
                </c:pt>
              </c:numCache>
            </c:numRef>
          </c:xVal>
          <c:yVal>
            <c:numRef>
              <c:f>Sheet1!$D$92:$D$101</c:f>
              <c:numCache>
                <c:formatCode>General</c:formatCode>
                <c:ptCount val="10"/>
                <c:pt idx="0">
                  <c:v>5334.0000000000227</c:v>
                </c:pt>
                <c:pt idx="1">
                  <c:v>6484.9999999999054</c:v>
                </c:pt>
                <c:pt idx="2">
                  <c:v>1174.0000000000118</c:v>
                </c:pt>
                <c:pt idx="3">
                  <c:v>19162</c:v>
                </c:pt>
                <c:pt idx="4">
                  <c:v>1377.9999999999782</c:v>
                </c:pt>
                <c:pt idx="5">
                  <c:v>5216.0000000000073</c:v>
                </c:pt>
                <c:pt idx="6">
                  <c:v>3951.0000000000073</c:v>
                </c:pt>
                <c:pt idx="7">
                  <c:v>1683</c:v>
                </c:pt>
                <c:pt idx="8">
                  <c:v>699.00000000000546</c:v>
                </c:pt>
                <c:pt idx="9">
                  <c:v>1040.0000000000073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25-774D-8D49-25E4D2F65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802592"/>
        <c:axId val="1668756864"/>
      </c:scatterChart>
      <c:valAx>
        <c:axId val="16688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756864"/>
        <c:crosses val="autoZero"/>
        <c:crossBetween val="midCat"/>
      </c:valAx>
      <c:valAx>
        <c:axId val="166875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Pfizer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8025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Pfizer</c:v>
          </c:tx>
          <c:spPr>
            <a:ln w="19050">
              <a:noFill/>
            </a:ln>
          </c:spPr>
          <c:xVal>
            <c:numRef>
              <c:f>Sheet1!$F$2:$F$11</c:f>
              <c:numCache>
                <c:formatCode>General</c:formatCode>
                <c:ptCount val="10"/>
                <c:pt idx="0">
                  <c:v>47</c:v>
                </c:pt>
                <c:pt idx="1">
                  <c:v>408</c:v>
                </c:pt>
                <c:pt idx="2">
                  <c:v>24</c:v>
                </c:pt>
                <c:pt idx="3">
                  <c:v>56</c:v>
                </c:pt>
                <c:pt idx="4">
                  <c:v>227</c:v>
                </c:pt>
                <c:pt idx="5">
                  <c:v>64</c:v>
                </c:pt>
                <c:pt idx="6">
                  <c:v>11</c:v>
                </c:pt>
                <c:pt idx="7">
                  <c:v>38</c:v>
                </c:pt>
                <c:pt idx="8">
                  <c:v>8</c:v>
                </c:pt>
                <c:pt idx="9">
                  <c:v>12</c:v>
                </c:pt>
              </c:numCache>
            </c:numRef>
          </c:xVal>
          <c:yVal>
            <c:numRef>
              <c:f>Sheet1!$AQ$2:$AQ$11</c:f>
              <c:numCache>
                <c:formatCode>General</c:formatCode>
                <c:ptCount val="10"/>
                <c:pt idx="0">
                  <c:v>5334</c:v>
                </c:pt>
                <c:pt idx="1">
                  <c:v>6485</c:v>
                </c:pt>
                <c:pt idx="2">
                  <c:v>1174</c:v>
                </c:pt>
                <c:pt idx="3">
                  <c:v>19162</c:v>
                </c:pt>
                <c:pt idx="4">
                  <c:v>1378</c:v>
                </c:pt>
                <c:pt idx="5">
                  <c:v>5216</c:v>
                </c:pt>
                <c:pt idx="6">
                  <c:v>3951</c:v>
                </c:pt>
                <c:pt idx="7">
                  <c:v>1683</c:v>
                </c:pt>
                <c:pt idx="8">
                  <c:v>699</c:v>
                </c:pt>
                <c:pt idx="9">
                  <c:v>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01-5247-A028-96A0B6B923CF}"/>
            </c:ext>
          </c:extLst>
        </c:ser>
        <c:ser>
          <c:idx val="1"/>
          <c:order val="1"/>
          <c:tx>
            <c:v>Predicted Pfizer</c:v>
          </c:tx>
          <c:spPr>
            <a:ln w="19050">
              <a:noFill/>
            </a:ln>
          </c:spPr>
          <c:xVal>
            <c:numRef>
              <c:f>Sheet1!$F$2:$F$11</c:f>
              <c:numCache>
                <c:formatCode>General</c:formatCode>
                <c:ptCount val="10"/>
                <c:pt idx="0">
                  <c:v>47</c:v>
                </c:pt>
                <c:pt idx="1">
                  <c:v>408</c:v>
                </c:pt>
                <c:pt idx="2">
                  <c:v>24</c:v>
                </c:pt>
                <c:pt idx="3">
                  <c:v>56</c:v>
                </c:pt>
                <c:pt idx="4">
                  <c:v>227</c:v>
                </c:pt>
                <c:pt idx="5">
                  <c:v>64</c:v>
                </c:pt>
                <c:pt idx="6">
                  <c:v>11</c:v>
                </c:pt>
                <c:pt idx="7">
                  <c:v>38</c:v>
                </c:pt>
                <c:pt idx="8">
                  <c:v>8</c:v>
                </c:pt>
                <c:pt idx="9">
                  <c:v>12</c:v>
                </c:pt>
              </c:numCache>
            </c:numRef>
          </c:xVal>
          <c:yVal>
            <c:numRef>
              <c:f>Sheet1!$D$92:$D$101</c:f>
              <c:numCache>
                <c:formatCode>General</c:formatCode>
                <c:ptCount val="10"/>
                <c:pt idx="0">
                  <c:v>5334.0000000000227</c:v>
                </c:pt>
                <c:pt idx="1">
                  <c:v>6484.9999999999054</c:v>
                </c:pt>
                <c:pt idx="2">
                  <c:v>1174.0000000000118</c:v>
                </c:pt>
                <c:pt idx="3">
                  <c:v>19162</c:v>
                </c:pt>
                <c:pt idx="4">
                  <c:v>1377.9999999999782</c:v>
                </c:pt>
                <c:pt idx="5">
                  <c:v>5216.0000000000073</c:v>
                </c:pt>
                <c:pt idx="6">
                  <c:v>3951.0000000000073</c:v>
                </c:pt>
                <c:pt idx="7">
                  <c:v>1683</c:v>
                </c:pt>
                <c:pt idx="8">
                  <c:v>699.00000000000546</c:v>
                </c:pt>
                <c:pt idx="9">
                  <c:v>1040.0000000000073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01-5247-A028-96A0B6B92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681456"/>
        <c:axId val="1668683104"/>
      </c:scatterChart>
      <c:valAx>
        <c:axId val="166868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683104"/>
        <c:crosses val="autoZero"/>
        <c:crossBetween val="midCat"/>
      </c:valAx>
      <c:valAx>
        <c:axId val="166868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Pfizer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6814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Pfizer</c:v>
          </c:tx>
          <c:spPr>
            <a:ln w="19050">
              <a:noFill/>
            </a:ln>
          </c:spPr>
          <c:xVal>
            <c:numRef>
              <c:f>Sheet1!$G$2:$G$11</c:f>
              <c:numCache>
                <c:formatCode>General</c:formatCode>
                <c:ptCount val="10"/>
                <c:pt idx="0">
                  <c:v>35</c:v>
                </c:pt>
                <c:pt idx="1">
                  <c:v>305</c:v>
                </c:pt>
                <c:pt idx="2">
                  <c:v>24</c:v>
                </c:pt>
                <c:pt idx="3">
                  <c:v>17</c:v>
                </c:pt>
                <c:pt idx="4">
                  <c:v>401</c:v>
                </c:pt>
                <c:pt idx="5">
                  <c:v>34</c:v>
                </c:pt>
                <c:pt idx="6">
                  <c:v>8</c:v>
                </c:pt>
                <c:pt idx="7">
                  <c:v>28</c:v>
                </c:pt>
                <c:pt idx="8">
                  <c:v>21</c:v>
                </c:pt>
                <c:pt idx="9">
                  <c:v>28</c:v>
                </c:pt>
              </c:numCache>
            </c:numRef>
          </c:xVal>
          <c:yVal>
            <c:numRef>
              <c:f>Sheet1!$AQ$2:$AQ$11</c:f>
              <c:numCache>
                <c:formatCode>General</c:formatCode>
                <c:ptCount val="10"/>
                <c:pt idx="0">
                  <c:v>5334</c:v>
                </c:pt>
                <c:pt idx="1">
                  <c:v>6485</c:v>
                </c:pt>
                <c:pt idx="2">
                  <c:v>1174</c:v>
                </c:pt>
                <c:pt idx="3">
                  <c:v>19162</c:v>
                </c:pt>
                <c:pt idx="4">
                  <c:v>1378</c:v>
                </c:pt>
                <c:pt idx="5">
                  <c:v>5216</c:v>
                </c:pt>
                <c:pt idx="6">
                  <c:v>3951</c:v>
                </c:pt>
                <c:pt idx="7">
                  <c:v>1683</c:v>
                </c:pt>
                <c:pt idx="8">
                  <c:v>699</c:v>
                </c:pt>
                <c:pt idx="9">
                  <c:v>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0-AE41-9DAD-6ED2BCA4E985}"/>
            </c:ext>
          </c:extLst>
        </c:ser>
        <c:ser>
          <c:idx val="1"/>
          <c:order val="1"/>
          <c:tx>
            <c:v>Predicted Pfizer</c:v>
          </c:tx>
          <c:spPr>
            <a:ln w="19050">
              <a:noFill/>
            </a:ln>
          </c:spPr>
          <c:xVal>
            <c:numRef>
              <c:f>Sheet1!$G$2:$G$11</c:f>
              <c:numCache>
                <c:formatCode>General</c:formatCode>
                <c:ptCount val="10"/>
                <c:pt idx="0">
                  <c:v>35</c:v>
                </c:pt>
                <c:pt idx="1">
                  <c:v>305</c:v>
                </c:pt>
                <c:pt idx="2">
                  <c:v>24</c:v>
                </c:pt>
                <c:pt idx="3">
                  <c:v>17</c:v>
                </c:pt>
                <c:pt idx="4">
                  <c:v>401</c:v>
                </c:pt>
                <c:pt idx="5">
                  <c:v>34</c:v>
                </c:pt>
                <c:pt idx="6">
                  <c:v>8</c:v>
                </c:pt>
                <c:pt idx="7">
                  <c:v>28</c:v>
                </c:pt>
                <c:pt idx="8">
                  <c:v>21</c:v>
                </c:pt>
                <c:pt idx="9">
                  <c:v>28</c:v>
                </c:pt>
              </c:numCache>
            </c:numRef>
          </c:xVal>
          <c:yVal>
            <c:numRef>
              <c:f>Sheet1!$D$92:$D$101</c:f>
              <c:numCache>
                <c:formatCode>General</c:formatCode>
                <c:ptCount val="10"/>
                <c:pt idx="0">
                  <c:v>5334.0000000000227</c:v>
                </c:pt>
                <c:pt idx="1">
                  <c:v>6484.9999999999054</c:v>
                </c:pt>
                <c:pt idx="2">
                  <c:v>1174.0000000000118</c:v>
                </c:pt>
                <c:pt idx="3">
                  <c:v>19162</c:v>
                </c:pt>
                <c:pt idx="4">
                  <c:v>1377.9999999999782</c:v>
                </c:pt>
                <c:pt idx="5">
                  <c:v>5216.0000000000073</c:v>
                </c:pt>
                <c:pt idx="6">
                  <c:v>3951.0000000000073</c:v>
                </c:pt>
                <c:pt idx="7">
                  <c:v>1683</c:v>
                </c:pt>
                <c:pt idx="8">
                  <c:v>699.00000000000546</c:v>
                </c:pt>
                <c:pt idx="9">
                  <c:v>1040.0000000000073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F0-AE41-9DAD-6ED2BCA4E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717248"/>
        <c:axId val="1668718896"/>
      </c:scatterChart>
      <c:valAx>
        <c:axId val="166871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718896"/>
        <c:crosses val="autoZero"/>
        <c:crossBetween val="midCat"/>
      </c:valAx>
      <c:valAx>
        <c:axId val="1668718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Pfizer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7172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Pfizer</c:v>
          </c:tx>
          <c:spPr>
            <a:ln w="19050">
              <a:noFill/>
            </a:ln>
          </c:spPr>
          <c:xVal>
            <c:numRef>
              <c:f>Sheet1!$H$2:$H$11</c:f>
              <c:numCache>
                <c:formatCode>General</c:formatCode>
                <c:ptCount val="10"/>
                <c:pt idx="0">
                  <c:v>50</c:v>
                </c:pt>
                <c:pt idx="1">
                  <c:v>370</c:v>
                </c:pt>
                <c:pt idx="2">
                  <c:v>50</c:v>
                </c:pt>
                <c:pt idx="3">
                  <c:v>10</c:v>
                </c:pt>
                <c:pt idx="4">
                  <c:v>314</c:v>
                </c:pt>
                <c:pt idx="5">
                  <c:v>10</c:v>
                </c:pt>
                <c:pt idx="6">
                  <c:v>21</c:v>
                </c:pt>
                <c:pt idx="7">
                  <c:v>109</c:v>
                </c:pt>
                <c:pt idx="8">
                  <c:v>20</c:v>
                </c:pt>
                <c:pt idx="9">
                  <c:v>6</c:v>
                </c:pt>
              </c:numCache>
            </c:numRef>
          </c:xVal>
          <c:yVal>
            <c:numRef>
              <c:f>Sheet1!$AQ$2:$AQ$11</c:f>
              <c:numCache>
                <c:formatCode>General</c:formatCode>
                <c:ptCount val="10"/>
                <c:pt idx="0">
                  <c:v>5334</c:v>
                </c:pt>
                <c:pt idx="1">
                  <c:v>6485</c:v>
                </c:pt>
                <c:pt idx="2">
                  <c:v>1174</c:v>
                </c:pt>
                <c:pt idx="3">
                  <c:v>19162</c:v>
                </c:pt>
                <c:pt idx="4">
                  <c:v>1378</c:v>
                </c:pt>
                <c:pt idx="5">
                  <c:v>5216</c:v>
                </c:pt>
                <c:pt idx="6">
                  <c:v>3951</c:v>
                </c:pt>
                <c:pt idx="7">
                  <c:v>1683</c:v>
                </c:pt>
                <c:pt idx="8">
                  <c:v>699</c:v>
                </c:pt>
                <c:pt idx="9">
                  <c:v>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CF-6A44-928A-37141FED8E59}"/>
            </c:ext>
          </c:extLst>
        </c:ser>
        <c:ser>
          <c:idx val="1"/>
          <c:order val="1"/>
          <c:tx>
            <c:v>Predicted Pfizer</c:v>
          </c:tx>
          <c:spPr>
            <a:ln w="19050">
              <a:noFill/>
            </a:ln>
          </c:spPr>
          <c:xVal>
            <c:numRef>
              <c:f>Sheet1!$H$2:$H$11</c:f>
              <c:numCache>
                <c:formatCode>General</c:formatCode>
                <c:ptCount val="10"/>
                <c:pt idx="0">
                  <c:v>50</c:v>
                </c:pt>
                <c:pt idx="1">
                  <c:v>370</c:v>
                </c:pt>
                <c:pt idx="2">
                  <c:v>50</c:v>
                </c:pt>
                <c:pt idx="3">
                  <c:v>10</c:v>
                </c:pt>
                <c:pt idx="4">
                  <c:v>314</c:v>
                </c:pt>
                <c:pt idx="5">
                  <c:v>10</c:v>
                </c:pt>
                <c:pt idx="6">
                  <c:v>21</c:v>
                </c:pt>
                <c:pt idx="7">
                  <c:v>109</c:v>
                </c:pt>
                <c:pt idx="8">
                  <c:v>20</c:v>
                </c:pt>
                <c:pt idx="9">
                  <c:v>6</c:v>
                </c:pt>
              </c:numCache>
            </c:numRef>
          </c:xVal>
          <c:yVal>
            <c:numRef>
              <c:f>Sheet1!$D$92:$D$101</c:f>
              <c:numCache>
                <c:formatCode>General</c:formatCode>
                <c:ptCount val="10"/>
                <c:pt idx="0">
                  <c:v>5334.0000000000227</c:v>
                </c:pt>
                <c:pt idx="1">
                  <c:v>6484.9999999999054</c:v>
                </c:pt>
                <c:pt idx="2">
                  <c:v>1174.0000000000118</c:v>
                </c:pt>
                <c:pt idx="3">
                  <c:v>19162</c:v>
                </c:pt>
                <c:pt idx="4">
                  <c:v>1377.9999999999782</c:v>
                </c:pt>
                <c:pt idx="5">
                  <c:v>5216.0000000000073</c:v>
                </c:pt>
                <c:pt idx="6">
                  <c:v>3951.0000000000073</c:v>
                </c:pt>
                <c:pt idx="7">
                  <c:v>1683</c:v>
                </c:pt>
                <c:pt idx="8">
                  <c:v>699.00000000000546</c:v>
                </c:pt>
                <c:pt idx="9">
                  <c:v>1040.0000000000073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CF-6A44-928A-37141FED8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815136"/>
        <c:axId val="1677816816"/>
      </c:scatterChart>
      <c:valAx>
        <c:axId val="167781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816816"/>
        <c:crosses val="autoZero"/>
        <c:crossBetween val="midCat"/>
      </c:valAx>
      <c:valAx>
        <c:axId val="167781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Pfizer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815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Pfizer</c:v>
          </c:tx>
          <c:spPr>
            <a:ln w="19050">
              <a:noFill/>
            </a:ln>
          </c:spPr>
          <c:xVal>
            <c:numRef>
              <c:f>Sheet1!$I$2:$I$11</c:f>
              <c:numCache>
                <c:formatCode>General</c:formatCode>
                <c:ptCount val="10"/>
                <c:pt idx="0">
                  <c:v>84</c:v>
                </c:pt>
                <c:pt idx="1">
                  <c:v>376</c:v>
                </c:pt>
                <c:pt idx="2">
                  <c:v>16</c:v>
                </c:pt>
                <c:pt idx="3">
                  <c:v>13</c:v>
                </c:pt>
                <c:pt idx="4">
                  <c:v>466</c:v>
                </c:pt>
                <c:pt idx="5">
                  <c:v>26</c:v>
                </c:pt>
                <c:pt idx="6">
                  <c:v>36</c:v>
                </c:pt>
                <c:pt idx="7">
                  <c:v>159</c:v>
                </c:pt>
                <c:pt idx="8">
                  <c:v>29</c:v>
                </c:pt>
                <c:pt idx="9">
                  <c:v>27</c:v>
                </c:pt>
              </c:numCache>
            </c:numRef>
          </c:xVal>
          <c:yVal>
            <c:numRef>
              <c:f>Sheet1!$AQ$2:$AQ$11</c:f>
              <c:numCache>
                <c:formatCode>General</c:formatCode>
                <c:ptCount val="10"/>
                <c:pt idx="0">
                  <c:v>5334</c:v>
                </c:pt>
                <c:pt idx="1">
                  <c:v>6485</c:v>
                </c:pt>
                <c:pt idx="2">
                  <c:v>1174</c:v>
                </c:pt>
                <c:pt idx="3">
                  <c:v>19162</c:v>
                </c:pt>
                <c:pt idx="4">
                  <c:v>1378</c:v>
                </c:pt>
                <c:pt idx="5">
                  <c:v>5216</c:v>
                </c:pt>
                <c:pt idx="6">
                  <c:v>3951</c:v>
                </c:pt>
                <c:pt idx="7">
                  <c:v>1683</c:v>
                </c:pt>
                <c:pt idx="8">
                  <c:v>699</c:v>
                </c:pt>
                <c:pt idx="9">
                  <c:v>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F-C543-8440-5232C37CEDD6}"/>
            </c:ext>
          </c:extLst>
        </c:ser>
        <c:ser>
          <c:idx val="1"/>
          <c:order val="1"/>
          <c:tx>
            <c:v>Predicted Pfizer</c:v>
          </c:tx>
          <c:spPr>
            <a:ln w="19050">
              <a:noFill/>
            </a:ln>
          </c:spPr>
          <c:xVal>
            <c:numRef>
              <c:f>Sheet1!$I$2:$I$11</c:f>
              <c:numCache>
                <c:formatCode>General</c:formatCode>
                <c:ptCount val="10"/>
                <c:pt idx="0">
                  <c:v>84</c:v>
                </c:pt>
                <c:pt idx="1">
                  <c:v>376</c:v>
                </c:pt>
                <c:pt idx="2">
                  <c:v>16</c:v>
                </c:pt>
                <c:pt idx="3">
                  <c:v>13</c:v>
                </c:pt>
                <c:pt idx="4">
                  <c:v>466</c:v>
                </c:pt>
                <c:pt idx="5">
                  <c:v>26</c:v>
                </c:pt>
                <c:pt idx="6">
                  <c:v>36</c:v>
                </c:pt>
                <c:pt idx="7">
                  <c:v>159</c:v>
                </c:pt>
                <c:pt idx="8">
                  <c:v>29</c:v>
                </c:pt>
                <c:pt idx="9">
                  <c:v>27</c:v>
                </c:pt>
              </c:numCache>
            </c:numRef>
          </c:xVal>
          <c:yVal>
            <c:numRef>
              <c:f>Sheet1!$D$92:$D$101</c:f>
              <c:numCache>
                <c:formatCode>General</c:formatCode>
                <c:ptCount val="10"/>
                <c:pt idx="0">
                  <c:v>5334.0000000000227</c:v>
                </c:pt>
                <c:pt idx="1">
                  <c:v>6484.9999999999054</c:v>
                </c:pt>
                <c:pt idx="2">
                  <c:v>1174.0000000000118</c:v>
                </c:pt>
                <c:pt idx="3">
                  <c:v>19162</c:v>
                </c:pt>
                <c:pt idx="4">
                  <c:v>1377.9999999999782</c:v>
                </c:pt>
                <c:pt idx="5">
                  <c:v>5216.0000000000073</c:v>
                </c:pt>
                <c:pt idx="6">
                  <c:v>3951.0000000000073</c:v>
                </c:pt>
                <c:pt idx="7">
                  <c:v>1683</c:v>
                </c:pt>
                <c:pt idx="8">
                  <c:v>699.00000000000546</c:v>
                </c:pt>
                <c:pt idx="9">
                  <c:v>1040.0000000000073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9F-C543-8440-5232C37CE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869840"/>
        <c:axId val="1677871520"/>
      </c:scatterChart>
      <c:valAx>
        <c:axId val="167786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871520"/>
        <c:crosses val="autoZero"/>
        <c:crossBetween val="midCat"/>
      </c:valAx>
      <c:valAx>
        <c:axId val="1677871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Pfizer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8698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Pfizer</c:v>
          </c:tx>
          <c:spPr>
            <a:ln w="19050">
              <a:noFill/>
            </a:ln>
          </c:spPr>
          <c:xVal>
            <c:numRef>
              <c:f>Sheet1!$J$2:$J$11</c:f>
              <c:numCache>
                <c:formatCode>General</c:formatCode>
                <c:ptCount val="10"/>
                <c:pt idx="0">
                  <c:v>116</c:v>
                </c:pt>
                <c:pt idx="1">
                  <c:v>338</c:v>
                </c:pt>
                <c:pt idx="2">
                  <c:v>287</c:v>
                </c:pt>
                <c:pt idx="3">
                  <c:v>142</c:v>
                </c:pt>
                <c:pt idx="4">
                  <c:v>844</c:v>
                </c:pt>
                <c:pt idx="5">
                  <c:v>17</c:v>
                </c:pt>
                <c:pt idx="6">
                  <c:v>286</c:v>
                </c:pt>
                <c:pt idx="7">
                  <c:v>224</c:v>
                </c:pt>
                <c:pt idx="8">
                  <c:v>6</c:v>
                </c:pt>
                <c:pt idx="9">
                  <c:v>33</c:v>
                </c:pt>
              </c:numCache>
            </c:numRef>
          </c:xVal>
          <c:yVal>
            <c:numRef>
              <c:f>Sheet1!$AQ$2:$AQ$11</c:f>
              <c:numCache>
                <c:formatCode>General</c:formatCode>
                <c:ptCount val="10"/>
                <c:pt idx="0">
                  <c:v>5334</c:v>
                </c:pt>
                <c:pt idx="1">
                  <c:v>6485</c:v>
                </c:pt>
                <c:pt idx="2">
                  <c:v>1174</c:v>
                </c:pt>
                <c:pt idx="3">
                  <c:v>19162</c:v>
                </c:pt>
                <c:pt idx="4">
                  <c:v>1378</c:v>
                </c:pt>
                <c:pt idx="5">
                  <c:v>5216</c:v>
                </c:pt>
                <c:pt idx="6">
                  <c:v>3951</c:v>
                </c:pt>
                <c:pt idx="7">
                  <c:v>1683</c:v>
                </c:pt>
                <c:pt idx="8">
                  <c:v>699</c:v>
                </c:pt>
                <c:pt idx="9">
                  <c:v>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11-A843-8B01-4D8DF6D02805}"/>
            </c:ext>
          </c:extLst>
        </c:ser>
        <c:ser>
          <c:idx val="1"/>
          <c:order val="1"/>
          <c:tx>
            <c:v>Predicted Pfizer</c:v>
          </c:tx>
          <c:spPr>
            <a:ln w="19050">
              <a:noFill/>
            </a:ln>
          </c:spPr>
          <c:xVal>
            <c:numRef>
              <c:f>Sheet1!$J$2:$J$11</c:f>
              <c:numCache>
                <c:formatCode>General</c:formatCode>
                <c:ptCount val="10"/>
                <c:pt idx="0">
                  <c:v>116</c:v>
                </c:pt>
                <c:pt idx="1">
                  <c:v>338</c:v>
                </c:pt>
                <c:pt idx="2">
                  <c:v>287</c:v>
                </c:pt>
                <c:pt idx="3">
                  <c:v>142</c:v>
                </c:pt>
                <c:pt idx="4">
                  <c:v>844</c:v>
                </c:pt>
                <c:pt idx="5">
                  <c:v>17</c:v>
                </c:pt>
                <c:pt idx="6">
                  <c:v>286</c:v>
                </c:pt>
                <c:pt idx="7">
                  <c:v>224</c:v>
                </c:pt>
                <c:pt idx="8">
                  <c:v>6</c:v>
                </c:pt>
                <c:pt idx="9">
                  <c:v>33</c:v>
                </c:pt>
              </c:numCache>
            </c:numRef>
          </c:xVal>
          <c:yVal>
            <c:numRef>
              <c:f>Sheet1!$D$92:$D$101</c:f>
              <c:numCache>
                <c:formatCode>General</c:formatCode>
                <c:ptCount val="10"/>
                <c:pt idx="0">
                  <c:v>5334.0000000000227</c:v>
                </c:pt>
                <c:pt idx="1">
                  <c:v>6484.9999999999054</c:v>
                </c:pt>
                <c:pt idx="2">
                  <c:v>1174.0000000000118</c:v>
                </c:pt>
                <c:pt idx="3">
                  <c:v>19162</c:v>
                </c:pt>
                <c:pt idx="4">
                  <c:v>1377.9999999999782</c:v>
                </c:pt>
                <c:pt idx="5">
                  <c:v>5216.0000000000073</c:v>
                </c:pt>
                <c:pt idx="6">
                  <c:v>3951.0000000000073</c:v>
                </c:pt>
                <c:pt idx="7">
                  <c:v>1683</c:v>
                </c:pt>
                <c:pt idx="8">
                  <c:v>699.00000000000546</c:v>
                </c:pt>
                <c:pt idx="9">
                  <c:v>1040.0000000000073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11-A843-8B01-4D8DF6D0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904608"/>
        <c:axId val="1677906288"/>
      </c:scatterChart>
      <c:valAx>
        <c:axId val="167790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906288"/>
        <c:crosses val="autoZero"/>
        <c:crossBetween val="midCat"/>
      </c:valAx>
      <c:valAx>
        <c:axId val="167790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Pfizer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9046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W19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Sheet1!$T$2:$T$11</c:f>
              <c:numCache>
                <c:formatCode>General</c:formatCode>
                <c:ptCount val="10"/>
                <c:pt idx="0">
                  <c:v>15</c:v>
                </c:pt>
                <c:pt idx="1">
                  <c:v>114</c:v>
                </c:pt>
                <c:pt idx="2">
                  <c:v>5</c:v>
                </c:pt>
                <c:pt idx="3">
                  <c:v>21</c:v>
                </c:pt>
                <c:pt idx="4">
                  <c:v>191</c:v>
                </c:pt>
                <c:pt idx="5">
                  <c:v>3</c:v>
                </c:pt>
                <c:pt idx="6">
                  <c:v>172</c:v>
                </c:pt>
                <c:pt idx="7">
                  <c:v>261</c:v>
                </c:pt>
                <c:pt idx="8">
                  <c:v>67</c:v>
                </c:pt>
                <c:pt idx="9">
                  <c:v>199</c:v>
                </c:pt>
              </c:numCache>
            </c:numRef>
          </c:xVal>
          <c:yVal>
            <c:numRef>
              <c:f>Sheet1!$AF$27:$AF$36</c:f>
              <c:numCache>
                <c:formatCode>General</c:formatCode>
                <c:ptCount val="10"/>
                <c:pt idx="0">
                  <c:v>264.94060340540187</c:v>
                </c:pt>
                <c:pt idx="1">
                  <c:v>75.931625481640253</c:v>
                </c:pt>
                <c:pt idx="2">
                  <c:v>-22.635895507270533</c:v>
                </c:pt>
                <c:pt idx="3">
                  <c:v>119.18992972631412</c:v>
                </c:pt>
                <c:pt idx="4">
                  <c:v>285.16852856753985</c:v>
                </c:pt>
                <c:pt idx="5">
                  <c:v>-221.86476322777267</c:v>
                </c:pt>
                <c:pt idx="6">
                  <c:v>-77.059822416822897</c:v>
                </c:pt>
                <c:pt idx="7">
                  <c:v>-164.69101932701412</c:v>
                </c:pt>
                <c:pt idx="8">
                  <c:v>-295.10443624488073</c:v>
                </c:pt>
                <c:pt idx="9">
                  <c:v>36.125249542865319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F-7344-AC9F-24D30A96B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470912"/>
        <c:axId val="1665472560"/>
      </c:scatterChart>
      <c:valAx>
        <c:axId val="166547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472560"/>
        <c:crosses val="autoZero"/>
        <c:crossBetween val="midCat"/>
      </c:valAx>
      <c:valAx>
        <c:axId val="1665472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470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Pfizer</c:v>
          </c:tx>
          <c:spPr>
            <a:ln w="19050">
              <a:noFill/>
            </a:ln>
          </c:spPr>
          <c:xVal>
            <c:numRef>
              <c:f>Sheet1!$K$2:$K$11</c:f>
              <c:numCache>
                <c:formatCode>General</c:formatCode>
                <c:ptCount val="10"/>
                <c:pt idx="0">
                  <c:v>257</c:v>
                </c:pt>
                <c:pt idx="1">
                  <c:v>890</c:v>
                </c:pt>
                <c:pt idx="2">
                  <c:v>296</c:v>
                </c:pt>
                <c:pt idx="3">
                  <c:v>52</c:v>
                </c:pt>
                <c:pt idx="4">
                  <c:v>1205</c:v>
                </c:pt>
                <c:pt idx="5">
                  <c:v>117</c:v>
                </c:pt>
                <c:pt idx="6">
                  <c:v>432</c:v>
                </c:pt>
                <c:pt idx="7">
                  <c:v>399</c:v>
                </c:pt>
                <c:pt idx="8">
                  <c:v>183</c:v>
                </c:pt>
                <c:pt idx="9">
                  <c:v>102</c:v>
                </c:pt>
              </c:numCache>
            </c:numRef>
          </c:xVal>
          <c:yVal>
            <c:numRef>
              <c:f>Sheet1!$AQ$2:$AQ$11</c:f>
              <c:numCache>
                <c:formatCode>General</c:formatCode>
                <c:ptCount val="10"/>
                <c:pt idx="0">
                  <c:v>5334</c:v>
                </c:pt>
                <c:pt idx="1">
                  <c:v>6485</c:v>
                </c:pt>
                <c:pt idx="2">
                  <c:v>1174</c:v>
                </c:pt>
                <c:pt idx="3">
                  <c:v>19162</c:v>
                </c:pt>
                <c:pt idx="4">
                  <c:v>1378</c:v>
                </c:pt>
                <c:pt idx="5">
                  <c:v>5216</c:v>
                </c:pt>
                <c:pt idx="6">
                  <c:v>3951</c:v>
                </c:pt>
                <c:pt idx="7">
                  <c:v>1683</c:v>
                </c:pt>
                <c:pt idx="8">
                  <c:v>699</c:v>
                </c:pt>
                <c:pt idx="9">
                  <c:v>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02-1F46-857F-E4ED45D04778}"/>
            </c:ext>
          </c:extLst>
        </c:ser>
        <c:ser>
          <c:idx val="1"/>
          <c:order val="1"/>
          <c:tx>
            <c:v>Predicted Pfizer</c:v>
          </c:tx>
          <c:spPr>
            <a:ln w="19050">
              <a:noFill/>
            </a:ln>
          </c:spPr>
          <c:xVal>
            <c:numRef>
              <c:f>Sheet1!$K$2:$K$11</c:f>
              <c:numCache>
                <c:formatCode>General</c:formatCode>
                <c:ptCount val="10"/>
                <c:pt idx="0">
                  <c:v>257</c:v>
                </c:pt>
                <c:pt idx="1">
                  <c:v>890</c:v>
                </c:pt>
                <c:pt idx="2">
                  <c:v>296</c:v>
                </c:pt>
                <c:pt idx="3">
                  <c:v>52</c:v>
                </c:pt>
                <c:pt idx="4">
                  <c:v>1205</c:v>
                </c:pt>
                <c:pt idx="5">
                  <c:v>117</c:v>
                </c:pt>
                <c:pt idx="6">
                  <c:v>432</c:v>
                </c:pt>
                <c:pt idx="7">
                  <c:v>399</c:v>
                </c:pt>
                <c:pt idx="8">
                  <c:v>183</c:v>
                </c:pt>
                <c:pt idx="9">
                  <c:v>102</c:v>
                </c:pt>
              </c:numCache>
            </c:numRef>
          </c:xVal>
          <c:yVal>
            <c:numRef>
              <c:f>Sheet1!$D$92:$D$101</c:f>
              <c:numCache>
                <c:formatCode>General</c:formatCode>
                <c:ptCount val="10"/>
                <c:pt idx="0">
                  <c:v>5334.0000000000227</c:v>
                </c:pt>
                <c:pt idx="1">
                  <c:v>6484.9999999999054</c:v>
                </c:pt>
                <c:pt idx="2">
                  <c:v>1174.0000000000118</c:v>
                </c:pt>
                <c:pt idx="3">
                  <c:v>19162</c:v>
                </c:pt>
                <c:pt idx="4">
                  <c:v>1377.9999999999782</c:v>
                </c:pt>
                <c:pt idx="5">
                  <c:v>5216.0000000000073</c:v>
                </c:pt>
                <c:pt idx="6">
                  <c:v>3951.0000000000073</c:v>
                </c:pt>
                <c:pt idx="7">
                  <c:v>1683</c:v>
                </c:pt>
                <c:pt idx="8">
                  <c:v>699.00000000000546</c:v>
                </c:pt>
                <c:pt idx="9">
                  <c:v>1040.0000000000073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02-1F46-857F-E4ED45D04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445440"/>
        <c:axId val="1663429760"/>
      </c:scatterChart>
      <c:valAx>
        <c:axId val="166344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429760"/>
        <c:crosses val="autoZero"/>
        <c:crossBetween val="midCat"/>
      </c:valAx>
      <c:valAx>
        <c:axId val="1663429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Pfizer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4454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Pfizer</c:v>
          </c:tx>
          <c:spPr>
            <a:ln w="19050">
              <a:noFill/>
            </a:ln>
          </c:spPr>
          <c:xVal>
            <c:numRef>
              <c:f>Sheet1!$L$2:$L$11</c:f>
              <c:numCache>
                <c:formatCode>General</c:formatCode>
                <c:ptCount val="10"/>
                <c:pt idx="0">
                  <c:v>10</c:v>
                </c:pt>
                <c:pt idx="1">
                  <c:v>80</c:v>
                </c:pt>
                <c:pt idx="2">
                  <c:v>48</c:v>
                </c:pt>
                <c:pt idx="3">
                  <c:v>32</c:v>
                </c:pt>
                <c:pt idx="4">
                  <c:v>79</c:v>
                </c:pt>
                <c:pt idx="5">
                  <c:v>57</c:v>
                </c:pt>
                <c:pt idx="6">
                  <c:v>79</c:v>
                </c:pt>
                <c:pt idx="7">
                  <c:v>27</c:v>
                </c:pt>
                <c:pt idx="8">
                  <c:v>3</c:v>
                </c:pt>
                <c:pt idx="9">
                  <c:v>5</c:v>
                </c:pt>
              </c:numCache>
            </c:numRef>
          </c:xVal>
          <c:yVal>
            <c:numRef>
              <c:f>Sheet1!$AQ$2:$AQ$11</c:f>
              <c:numCache>
                <c:formatCode>General</c:formatCode>
                <c:ptCount val="10"/>
                <c:pt idx="0">
                  <c:v>5334</c:v>
                </c:pt>
                <c:pt idx="1">
                  <c:v>6485</c:v>
                </c:pt>
                <c:pt idx="2">
                  <c:v>1174</c:v>
                </c:pt>
                <c:pt idx="3">
                  <c:v>19162</c:v>
                </c:pt>
                <c:pt idx="4">
                  <c:v>1378</c:v>
                </c:pt>
                <c:pt idx="5">
                  <c:v>5216</c:v>
                </c:pt>
                <c:pt idx="6">
                  <c:v>3951</c:v>
                </c:pt>
                <c:pt idx="7">
                  <c:v>1683</c:v>
                </c:pt>
                <c:pt idx="8">
                  <c:v>699</c:v>
                </c:pt>
                <c:pt idx="9">
                  <c:v>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4-BF44-A3FE-D0F516796F7D}"/>
            </c:ext>
          </c:extLst>
        </c:ser>
        <c:ser>
          <c:idx val="1"/>
          <c:order val="1"/>
          <c:tx>
            <c:v>Predicted Pfizer</c:v>
          </c:tx>
          <c:spPr>
            <a:ln w="19050">
              <a:noFill/>
            </a:ln>
          </c:spPr>
          <c:xVal>
            <c:numRef>
              <c:f>Sheet1!$L$2:$L$11</c:f>
              <c:numCache>
                <c:formatCode>General</c:formatCode>
                <c:ptCount val="10"/>
                <c:pt idx="0">
                  <c:v>10</c:v>
                </c:pt>
                <c:pt idx="1">
                  <c:v>80</c:v>
                </c:pt>
                <c:pt idx="2">
                  <c:v>48</c:v>
                </c:pt>
                <c:pt idx="3">
                  <c:v>32</c:v>
                </c:pt>
                <c:pt idx="4">
                  <c:v>79</c:v>
                </c:pt>
                <c:pt idx="5">
                  <c:v>57</c:v>
                </c:pt>
                <c:pt idx="6">
                  <c:v>79</c:v>
                </c:pt>
                <c:pt idx="7">
                  <c:v>27</c:v>
                </c:pt>
                <c:pt idx="8">
                  <c:v>3</c:v>
                </c:pt>
                <c:pt idx="9">
                  <c:v>5</c:v>
                </c:pt>
              </c:numCache>
            </c:numRef>
          </c:xVal>
          <c:yVal>
            <c:numRef>
              <c:f>Sheet1!$D$92:$D$101</c:f>
              <c:numCache>
                <c:formatCode>General</c:formatCode>
                <c:ptCount val="10"/>
                <c:pt idx="0">
                  <c:v>5334.0000000000227</c:v>
                </c:pt>
                <c:pt idx="1">
                  <c:v>6484.9999999999054</c:v>
                </c:pt>
                <c:pt idx="2">
                  <c:v>1174.0000000000118</c:v>
                </c:pt>
                <c:pt idx="3">
                  <c:v>19162</c:v>
                </c:pt>
                <c:pt idx="4">
                  <c:v>1377.9999999999782</c:v>
                </c:pt>
                <c:pt idx="5">
                  <c:v>5216.0000000000073</c:v>
                </c:pt>
                <c:pt idx="6">
                  <c:v>3951.0000000000073</c:v>
                </c:pt>
                <c:pt idx="7">
                  <c:v>1683</c:v>
                </c:pt>
                <c:pt idx="8">
                  <c:v>699.00000000000546</c:v>
                </c:pt>
                <c:pt idx="9">
                  <c:v>1040.0000000000073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4-BF44-A3FE-D0F516796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945392"/>
        <c:axId val="1677947072"/>
      </c:scatterChart>
      <c:valAx>
        <c:axId val="167794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947072"/>
        <c:crosses val="autoZero"/>
        <c:crossBetween val="midCat"/>
      </c:valAx>
      <c:valAx>
        <c:axId val="167794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Pfizer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945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Pfizer</c:v>
          </c:tx>
          <c:spPr>
            <a:ln w="19050">
              <a:noFill/>
            </a:ln>
          </c:spPr>
          <c:xVal>
            <c:numRef>
              <c:f>Sheet1!$M$2:$M$11</c:f>
              <c:numCache>
                <c:formatCode>General</c:formatCode>
                <c:ptCount val="10"/>
                <c:pt idx="0">
                  <c:v>295</c:v>
                </c:pt>
                <c:pt idx="1">
                  <c:v>2400</c:v>
                </c:pt>
                <c:pt idx="2">
                  <c:v>1257</c:v>
                </c:pt>
                <c:pt idx="3">
                  <c:v>119</c:v>
                </c:pt>
                <c:pt idx="4">
                  <c:v>4485</c:v>
                </c:pt>
                <c:pt idx="5">
                  <c:v>72</c:v>
                </c:pt>
                <c:pt idx="6">
                  <c:v>1909</c:v>
                </c:pt>
                <c:pt idx="7">
                  <c:v>1082</c:v>
                </c:pt>
                <c:pt idx="8">
                  <c:v>589</c:v>
                </c:pt>
                <c:pt idx="9">
                  <c:v>321</c:v>
                </c:pt>
              </c:numCache>
            </c:numRef>
          </c:xVal>
          <c:yVal>
            <c:numRef>
              <c:f>Sheet1!$AQ$2:$AQ$11</c:f>
              <c:numCache>
                <c:formatCode>General</c:formatCode>
                <c:ptCount val="10"/>
                <c:pt idx="0">
                  <c:v>5334</c:v>
                </c:pt>
                <c:pt idx="1">
                  <c:v>6485</c:v>
                </c:pt>
                <c:pt idx="2">
                  <c:v>1174</c:v>
                </c:pt>
                <c:pt idx="3">
                  <c:v>19162</c:v>
                </c:pt>
                <c:pt idx="4">
                  <c:v>1378</c:v>
                </c:pt>
                <c:pt idx="5">
                  <c:v>5216</c:v>
                </c:pt>
                <c:pt idx="6">
                  <c:v>3951</c:v>
                </c:pt>
                <c:pt idx="7">
                  <c:v>1683</c:v>
                </c:pt>
                <c:pt idx="8">
                  <c:v>699</c:v>
                </c:pt>
                <c:pt idx="9">
                  <c:v>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6-2547-9F06-CB947333B6F5}"/>
            </c:ext>
          </c:extLst>
        </c:ser>
        <c:ser>
          <c:idx val="1"/>
          <c:order val="1"/>
          <c:tx>
            <c:v>Predicted Pfizer</c:v>
          </c:tx>
          <c:spPr>
            <a:ln w="19050">
              <a:noFill/>
            </a:ln>
          </c:spPr>
          <c:xVal>
            <c:numRef>
              <c:f>Sheet1!$M$2:$M$11</c:f>
              <c:numCache>
                <c:formatCode>General</c:formatCode>
                <c:ptCount val="10"/>
                <c:pt idx="0">
                  <c:v>295</c:v>
                </c:pt>
                <c:pt idx="1">
                  <c:v>2400</c:v>
                </c:pt>
                <c:pt idx="2">
                  <c:v>1257</c:v>
                </c:pt>
                <c:pt idx="3">
                  <c:v>119</c:v>
                </c:pt>
                <c:pt idx="4">
                  <c:v>4485</c:v>
                </c:pt>
                <c:pt idx="5">
                  <c:v>72</c:v>
                </c:pt>
                <c:pt idx="6">
                  <c:v>1909</c:v>
                </c:pt>
                <c:pt idx="7">
                  <c:v>1082</c:v>
                </c:pt>
                <c:pt idx="8">
                  <c:v>589</c:v>
                </c:pt>
                <c:pt idx="9">
                  <c:v>321</c:v>
                </c:pt>
              </c:numCache>
            </c:numRef>
          </c:xVal>
          <c:yVal>
            <c:numRef>
              <c:f>Sheet1!$D$92:$D$101</c:f>
              <c:numCache>
                <c:formatCode>General</c:formatCode>
                <c:ptCount val="10"/>
                <c:pt idx="0">
                  <c:v>5334.0000000000227</c:v>
                </c:pt>
                <c:pt idx="1">
                  <c:v>6484.9999999999054</c:v>
                </c:pt>
                <c:pt idx="2">
                  <c:v>1174.0000000000118</c:v>
                </c:pt>
                <c:pt idx="3">
                  <c:v>19162</c:v>
                </c:pt>
                <c:pt idx="4">
                  <c:v>1377.9999999999782</c:v>
                </c:pt>
                <c:pt idx="5">
                  <c:v>5216.0000000000073</c:v>
                </c:pt>
                <c:pt idx="6">
                  <c:v>3951.0000000000073</c:v>
                </c:pt>
                <c:pt idx="7">
                  <c:v>1683</c:v>
                </c:pt>
                <c:pt idx="8">
                  <c:v>699.00000000000546</c:v>
                </c:pt>
                <c:pt idx="9">
                  <c:v>1040.0000000000073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46-2547-9F06-CB947333B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340000"/>
        <c:axId val="1663341648"/>
      </c:scatterChart>
      <c:valAx>
        <c:axId val="166334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341648"/>
        <c:crosses val="autoZero"/>
        <c:crossBetween val="midCat"/>
      </c:valAx>
      <c:valAx>
        <c:axId val="166334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Pfizer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3400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Pfizer</c:v>
          </c:tx>
          <c:spPr>
            <a:ln w="19050">
              <a:noFill/>
            </a:ln>
          </c:spPr>
          <c:xVal>
            <c:numRef>
              <c:f>Sheet1!$N$2:$N$11</c:f>
              <c:numCache>
                <c:formatCode>General</c:formatCode>
                <c:ptCount val="10"/>
                <c:pt idx="0">
                  <c:v>607</c:v>
                </c:pt>
                <c:pt idx="1">
                  <c:v>3527</c:v>
                </c:pt>
                <c:pt idx="2">
                  <c:v>1100</c:v>
                </c:pt>
                <c:pt idx="3">
                  <c:v>1268</c:v>
                </c:pt>
                <c:pt idx="4">
                  <c:v>1456</c:v>
                </c:pt>
                <c:pt idx="5">
                  <c:v>93</c:v>
                </c:pt>
                <c:pt idx="6">
                  <c:v>410</c:v>
                </c:pt>
                <c:pt idx="7">
                  <c:v>1391</c:v>
                </c:pt>
                <c:pt idx="8">
                  <c:v>175</c:v>
                </c:pt>
                <c:pt idx="9">
                  <c:v>478</c:v>
                </c:pt>
              </c:numCache>
            </c:numRef>
          </c:xVal>
          <c:yVal>
            <c:numRef>
              <c:f>Sheet1!$AQ$2:$AQ$11</c:f>
              <c:numCache>
                <c:formatCode>General</c:formatCode>
                <c:ptCount val="10"/>
                <c:pt idx="0">
                  <c:v>5334</c:v>
                </c:pt>
                <c:pt idx="1">
                  <c:v>6485</c:v>
                </c:pt>
                <c:pt idx="2">
                  <c:v>1174</c:v>
                </c:pt>
                <c:pt idx="3">
                  <c:v>19162</c:v>
                </c:pt>
                <c:pt idx="4">
                  <c:v>1378</c:v>
                </c:pt>
                <c:pt idx="5">
                  <c:v>5216</c:v>
                </c:pt>
                <c:pt idx="6">
                  <c:v>3951</c:v>
                </c:pt>
                <c:pt idx="7">
                  <c:v>1683</c:v>
                </c:pt>
                <c:pt idx="8">
                  <c:v>699</c:v>
                </c:pt>
                <c:pt idx="9">
                  <c:v>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0D-9848-883A-18A638E84769}"/>
            </c:ext>
          </c:extLst>
        </c:ser>
        <c:ser>
          <c:idx val="1"/>
          <c:order val="1"/>
          <c:tx>
            <c:v>Predicted Pfizer</c:v>
          </c:tx>
          <c:spPr>
            <a:ln w="19050">
              <a:noFill/>
            </a:ln>
          </c:spPr>
          <c:xVal>
            <c:numRef>
              <c:f>Sheet1!$N$2:$N$11</c:f>
              <c:numCache>
                <c:formatCode>General</c:formatCode>
                <c:ptCount val="10"/>
                <c:pt idx="0">
                  <c:v>607</c:v>
                </c:pt>
                <c:pt idx="1">
                  <c:v>3527</c:v>
                </c:pt>
                <c:pt idx="2">
                  <c:v>1100</c:v>
                </c:pt>
                <c:pt idx="3">
                  <c:v>1268</c:v>
                </c:pt>
                <c:pt idx="4">
                  <c:v>1456</c:v>
                </c:pt>
                <c:pt idx="5">
                  <c:v>93</c:v>
                </c:pt>
                <c:pt idx="6">
                  <c:v>410</c:v>
                </c:pt>
                <c:pt idx="7">
                  <c:v>1391</c:v>
                </c:pt>
                <c:pt idx="8">
                  <c:v>175</c:v>
                </c:pt>
                <c:pt idx="9">
                  <c:v>478</c:v>
                </c:pt>
              </c:numCache>
            </c:numRef>
          </c:xVal>
          <c:yVal>
            <c:numRef>
              <c:f>Sheet1!$D$92:$D$101</c:f>
              <c:numCache>
                <c:formatCode>General</c:formatCode>
                <c:ptCount val="10"/>
                <c:pt idx="0">
                  <c:v>5334.0000000000227</c:v>
                </c:pt>
                <c:pt idx="1">
                  <c:v>6484.9999999999054</c:v>
                </c:pt>
                <c:pt idx="2">
                  <c:v>1174.0000000000118</c:v>
                </c:pt>
                <c:pt idx="3">
                  <c:v>19162</c:v>
                </c:pt>
                <c:pt idx="4">
                  <c:v>1377.9999999999782</c:v>
                </c:pt>
                <c:pt idx="5">
                  <c:v>5216.0000000000073</c:v>
                </c:pt>
                <c:pt idx="6">
                  <c:v>3951.0000000000073</c:v>
                </c:pt>
                <c:pt idx="7">
                  <c:v>1683</c:v>
                </c:pt>
                <c:pt idx="8">
                  <c:v>699.00000000000546</c:v>
                </c:pt>
                <c:pt idx="9">
                  <c:v>1040.0000000000073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0D-9848-883A-18A638E8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952800"/>
        <c:axId val="1677883184"/>
      </c:scatterChart>
      <c:valAx>
        <c:axId val="167795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883184"/>
        <c:crosses val="autoZero"/>
        <c:crossBetween val="midCat"/>
      </c:valAx>
      <c:valAx>
        <c:axId val="1677883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Pfizer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952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Pfizer</c:v>
          </c:tx>
          <c:spPr>
            <a:ln w="19050">
              <a:noFill/>
            </a:ln>
          </c:spPr>
          <c:xVal>
            <c:numRef>
              <c:f>Sheet1!$O$2:$O$11</c:f>
              <c:numCache>
                <c:formatCode>General</c:formatCode>
                <c:ptCount val="10"/>
                <c:pt idx="0">
                  <c:v>375</c:v>
                </c:pt>
                <c:pt idx="1">
                  <c:v>1066</c:v>
                </c:pt>
                <c:pt idx="2">
                  <c:v>188</c:v>
                </c:pt>
                <c:pt idx="3">
                  <c:v>45</c:v>
                </c:pt>
                <c:pt idx="4">
                  <c:v>951</c:v>
                </c:pt>
                <c:pt idx="5">
                  <c:v>30</c:v>
                </c:pt>
                <c:pt idx="6">
                  <c:v>20</c:v>
                </c:pt>
                <c:pt idx="7">
                  <c:v>66</c:v>
                </c:pt>
                <c:pt idx="8">
                  <c:v>314</c:v>
                </c:pt>
                <c:pt idx="9">
                  <c:v>50</c:v>
                </c:pt>
              </c:numCache>
            </c:numRef>
          </c:xVal>
          <c:yVal>
            <c:numRef>
              <c:f>Sheet1!$AQ$2:$AQ$11</c:f>
              <c:numCache>
                <c:formatCode>General</c:formatCode>
                <c:ptCount val="10"/>
                <c:pt idx="0">
                  <c:v>5334</c:v>
                </c:pt>
                <c:pt idx="1">
                  <c:v>6485</c:v>
                </c:pt>
                <c:pt idx="2">
                  <c:v>1174</c:v>
                </c:pt>
                <c:pt idx="3">
                  <c:v>19162</c:v>
                </c:pt>
                <c:pt idx="4">
                  <c:v>1378</c:v>
                </c:pt>
                <c:pt idx="5">
                  <c:v>5216</c:v>
                </c:pt>
                <c:pt idx="6">
                  <c:v>3951</c:v>
                </c:pt>
                <c:pt idx="7">
                  <c:v>1683</c:v>
                </c:pt>
                <c:pt idx="8">
                  <c:v>699</c:v>
                </c:pt>
                <c:pt idx="9">
                  <c:v>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07-444C-B593-F1EAC2CA4DA9}"/>
            </c:ext>
          </c:extLst>
        </c:ser>
        <c:ser>
          <c:idx val="1"/>
          <c:order val="1"/>
          <c:tx>
            <c:v>Predicted Pfizer</c:v>
          </c:tx>
          <c:spPr>
            <a:ln w="19050">
              <a:noFill/>
            </a:ln>
          </c:spPr>
          <c:xVal>
            <c:numRef>
              <c:f>Sheet1!$O$2:$O$11</c:f>
              <c:numCache>
                <c:formatCode>General</c:formatCode>
                <c:ptCount val="10"/>
                <c:pt idx="0">
                  <c:v>375</c:v>
                </c:pt>
                <c:pt idx="1">
                  <c:v>1066</c:v>
                </c:pt>
                <c:pt idx="2">
                  <c:v>188</c:v>
                </c:pt>
                <c:pt idx="3">
                  <c:v>45</c:v>
                </c:pt>
                <c:pt idx="4">
                  <c:v>951</c:v>
                </c:pt>
                <c:pt idx="5">
                  <c:v>30</c:v>
                </c:pt>
                <c:pt idx="6">
                  <c:v>20</c:v>
                </c:pt>
                <c:pt idx="7">
                  <c:v>66</c:v>
                </c:pt>
                <c:pt idx="8">
                  <c:v>314</c:v>
                </c:pt>
                <c:pt idx="9">
                  <c:v>50</c:v>
                </c:pt>
              </c:numCache>
            </c:numRef>
          </c:xVal>
          <c:yVal>
            <c:numRef>
              <c:f>Sheet1!$D$92:$D$101</c:f>
              <c:numCache>
                <c:formatCode>General</c:formatCode>
                <c:ptCount val="10"/>
                <c:pt idx="0">
                  <c:v>5334.0000000000227</c:v>
                </c:pt>
                <c:pt idx="1">
                  <c:v>6484.9999999999054</c:v>
                </c:pt>
                <c:pt idx="2">
                  <c:v>1174.0000000000118</c:v>
                </c:pt>
                <c:pt idx="3">
                  <c:v>19162</c:v>
                </c:pt>
                <c:pt idx="4">
                  <c:v>1377.9999999999782</c:v>
                </c:pt>
                <c:pt idx="5">
                  <c:v>5216.0000000000073</c:v>
                </c:pt>
                <c:pt idx="6">
                  <c:v>3951.0000000000073</c:v>
                </c:pt>
                <c:pt idx="7">
                  <c:v>1683</c:v>
                </c:pt>
                <c:pt idx="8">
                  <c:v>699.00000000000546</c:v>
                </c:pt>
                <c:pt idx="9">
                  <c:v>1040.0000000000073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07-444C-B593-F1EAC2CA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343872"/>
        <c:axId val="1668324976"/>
      </c:scatterChart>
      <c:valAx>
        <c:axId val="166834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324976"/>
        <c:crosses val="autoZero"/>
        <c:crossBetween val="midCat"/>
      </c:valAx>
      <c:valAx>
        <c:axId val="1668324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Pfizer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3438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Pfizer</c:v>
          </c:tx>
          <c:spPr>
            <a:ln w="19050">
              <a:noFill/>
            </a:ln>
          </c:spPr>
          <c:xVal>
            <c:numRef>
              <c:f>Sheet1!$P$2:$P$11</c:f>
              <c:numCache>
                <c:formatCode>General</c:formatCode>
                <c:ptCount val="10"/>
                <c:pt idx="0">
                  <c:v>414</c:v>
                </c:pt>
                <c:pt idx="1">
                  <c:v>890</c:v>
                </c:pt>
                <c:pt idx="2">
                  <c:v>260</c:v>
                </c:pt>
                <c:pt idx="3">
                  <c:v>52</c:v>
                </c:pt>
                <c:pt idx="4">
                  <c:v>895</c:v>
                </c:pt>
                <c:pt idx="5">
                  <c:v>86</c:v>
                </c:pt>
                <c:pt idx="6">
                  <c:v>200</c:v>
                </c:pt>
                <c:pt idx="7">
                  <c:v>225</c:v>
                </c:pt>
                <c:pt idx="8">
                  <c:v>415</c:v>
                </c:pt>
                <c:pt idx="9">
                  <c:v>190</c:v>
                </c:pt>
              </c:numCache>
            </c:numRef>
          </c:xVal>
          <c:yVal>
            <c:numRef>
              <c:f>Sheet1!$AQ$2:$AQ$11</c:f>
              <c:numCache>
                <c:formatCode>General</c:formatCode>
                <c:ptCount val="10"/>
                <c:pt idx="0">
                  <c:v>5334</c:v>
                </c:pt>
                <c:pt idx="1">
                  <c:v>6485</c:v>
                </c:pt>
                <c:pt idx="2">
                  <c:v>1174</c:v>
                </c:pt>
                <c:pt idx="3">
                  <c:v>19162</c:v>
                </c:pt>
                <c:pt idx="4">
                  <c:v>1378</c:v>
                </c:pt>
                <c:pt idx="5">
                  <c:v>5216</c:v>
                </c:pt>
                <c:pt idx="6">
                  <c:v>3951</c:v>
                </c:pt>
                <c:pt idx="7">
                  <c:v>1683</c:v>
                </c:pt>
                <c:pt idx="8">
                  <c:v>699</c:v>
                </c:pt>
                <c:pt idx="9">
                  <c:v>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B-A54F-9804-BA2E47013873}"/>
            </c:ext>
          </c:extLst>
        </c:ser>
        <c:ser>
          <c:idx val="1"/>
          <c:order val="1"/>
          <c:tx>
            <c:v>Predicted Pfizer</c:v>
          </c:tx>
          <c:spPr>
            <a:ln w="19050">
              <a:noFill/>
            </a:ln>
          </c:spPr>
          <c:xVal>
            <c:numRef>
              <c:f>Sheet1!$P$2:$P$11</c:f>
              <c:numCache>
                <c:formatCode>General</c:formatCode>
                <c:ptCount val="10"/>
                <c:pt idx="0">
                  <c:v>414</c:v>
                </c:pt>
                <c:pt idx="1">
                  <c:v>890</c:v>
                </c:pt>
                <c:pt idx="2">
                  <c:v>260</c:v>
                </c:pt>
                <c:pt idx="3">
                  <c:v>52</c:v>
                </c:pt>
                <c:pt idx="4">
                  <c:v>895</c:v>
                </c:pt>
                <c:pt idx="5">
                  <c:v>86</c:v>
                </c:pt>
                <c:pt idx="6">
                  <c:v>200</c:v>
                </c:pt>
                <c:pt idx="7">
                  <c:v>225</c:v>
                </c:pt>
                <c:pt idx="8">
                  <c:v>415</c:v>
                </c:pt>
                <c:pt idx="9">
                  <c:v>190</c:v>
                </c:pt>
              </c:numCache>
            </c:numRef>
          </c:xVal>
          <c:yVal>
            <c:numRef>
              <c:f>Sheet1!$D$92:$D$101</c:f>
              <c:numCache>
                <c:formatCode>General</c:formatCode>
                <c:ptCount val="10"/>
                <c:pt idx="0">
                  <c:v>5334.0000000000227</c:v>
                </c:pt>
                <c:pt idx="1">
                  <c:v>6484.9999999999054</c:v>
                </c:pt>
                <c:pt idx="2">
                  <c:v>1174.0000000000118</c:v>
                </c:pt>
                <c:pt idx="3">
                  <c:v>19162</c:v>
                </c:pt>
                <c:pt idx="4">
                  <c:v>1377.9999999999782</c:v>
                </c:pt>
                <c:pt idx="5">
                  <c:v>5216.0000000000073</c:v>
                </c:pt>
                <c:pt idx="6">
                  <c:v>3951.0000000000073</c:v>
                </c:pt>
                <c:pt idx="7">
                  <c:v>1683</c:v>
                </c:pt>
                <c:pt idx="8">
                  <c:v>699.00000000000546</c:v>
                </c:pt>
                <c:pt idx="9">
                  <c:v>1040.0000000000073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EB-A54F-9804-BA2E47013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355488"/>
        <c:axId val="1668338128"/>
      </c:scatterChart>
      <c:valAx>
        <c:axId val="166835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338128"/>
        <c:crosses val="autoZero"/>
        <c:crossBetween val="midCat"/>
      </c:valAx>
      <c:valAx>
        <c:axId val="1668338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Pfizer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3554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Pfizer</c:v>
          </c:tx>
          <c:spPr>
            <a:ln w="19050">
              <a:noFill/>
            </a:ln>
          </c:spPr>
          <c:xVal>
            <c:numRef>
              <c:f>Sheet1!$Q$2:$Q$11</c:f>
              <c:numCache>
                <c:formatCode>General</c:formatCode>
                <c:ptCount val="10"/>
                <c:pt idx="0">
                  <c:v>22</c:v>
                </c:pt>
                <c:pt idx="1">
                  <c:v>831</c:v>
                </c:pt>
                <c:pt idx="2">
                  <c:v>116</c:v>
                </c:pt>
                <c:pt idx="3">
                  <c:v>63</c:v>
                </c:pt>
                <c:pt idx="4">
                  <c:v>696</c:v>
                </c:pt>
                <c:pt idx="5">
                  <c:v>72</c:v>
                </c:pt>
                <c:pt idx="6">
                  <c:v>192</c:v>
                </c:pt>
                <c:pt idx="7">
                  <c:v>456</c:v>
                </c:pt>
                <c:pt idx="8">
                  <c:v>269</c:v>
                </c:pt>
                <c:pt idx="9">
                  <c:v>193</c:v>
                </c:pt>
              </c:numCache>
            </c:numRef>
          </c:xVal>
          <c:yVal>
            <c:numRef>
              <c:f>Sheet1!$AQ$2:$AQ$11</c:f>
              <c:numCache>
                <c:formatCode>General</c:formatCode>
                <c:ptCount val="10"/>
                <c:pt idx="0">
                  <c:v>5334</c:v>
                </c:pt>
                <c:pt idx="1">
                  <c:v>6485</c:v>
                </c:pt>
                <c:pt idx="2">
                  <c:v>1174</c:v>
                </c:pt>
                <c:pt idx="3">
                  <c:v>19162</c:v>
                </c:pt>
                <c:pt idx="4">
                  <c:v>1378</c:v>
                </c:pt>
                <c:pt idx="5">
                  <c:v>5216</c:v>
                </c:pt>
                <c:pt idx="6">
                  <c:v>3951</c:v>
                </c:pt>
                <c:pt idx="7">
                  <c:v>1683</c:v>
                </c:pt>
                <c:pt idx="8">
                  <c:v>699</c:v>
                </c:pt>
                <c:pt idx="9">
                  <c:v>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37-4743-B8E8-B8C6386CEDB2}"/>
            </c:ext>
          </c:extLst>
        </c:ser>
        <c:ser>
          <c:idx val="1"/>
          <c:order val="1"/>
          <c:tx>
            <c:v>Predicted Pfizer</c:v>
          </c:tx>
          <c:spPr>
            <a:ln w="19050">
              <a:noFill/>
            </a:ln>
          </c:spPr>
          <c:xVal>
            <c:numRef>
              <c:f>Sheet1!$Q$2:$Q$11</c:f>
              <c:numCache>
                <c:formatCode>General</c:formatCode>
                <c:ptCount val="10"/>
                <c:pt idx="0">
                  <c:v>22</c:v>
                </c:pt>
                <c:pt idx="1">
                  <c:v>831</c:v>
                </c:pt>
                <c:pt idx="2">
                  <c:v>116</c:v>
                </c:pt>
                <c:pt idx="3">
                  <c:v>63</c:v>
                </c:pt>
                <c:pt idx="4">
                  <c:v>696</c:v>
                </c:pt>
                <c:pt idx="5">
                  <c:v>72</c:v>
                </c:pt>
                <c:pt idx="6">
                  <c:v>192</c:v>
                </c:pt>
                <c:pt idx="7">
                  <c:v>456</c:v>
                </c:pt>
                <c:pt idx="8">
                  <c:v>269</c:v>
                </c:pt>
                <c:pt idx="9">
                  <c:v>193</c:v>
                </c:pt>
              </c:numCache>
            </c:numRef>
          </c:xVal>
          <c:yVal>
            <c:numRef>
              <c:f>Sheet1!$D$92:$D$101</c:f>
              <c:numCache>
                <c:formatCode>General</c:formatCode>
                <c:ptCount val="10"/>
                <c:pt idx="0">
                  <c:v>5334.0000000000227</c:v>
                </c:pt>
                <c:pt idx="1">
                  <c:v>6484.9999999999054</c:v>
                </c:pt>
                <c:pt idx="2">
                  <c:v>1174.0000000000118</c:v>
                </c:pt>
                <c:pt idx="3">
                  <c:v>19162</c:v>
                </c:pt>
                <c:pt idx="4">
                  <c:v>1377.9999999999782</c:v>
                </c:pt>
                <c:pt idx="5">
                  <c:v>5216.0000000000073</c:v>
                </c:pt>
                <c:pt idx="6">
                  <c:v>3951.0000000000073</c:v>
                </c:pt>
                <c:pt idx="7">
                  <c:v>1683</c:v>
                </c:pt>
                <c:pt idx="8">
                  <c:v>699.00000000000546</c:v>
                </c:pt>
                <c:pt idx="9">
                  <c:v>1040.0000000000073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37-4743-B8E8-B8C6386CE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017840"/>
        <c:axId val="1678019520"/>
      </c:scatterChart>
      <c:valAx>
        <c:axId val="167801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8019520"/>
        <c:crosses val="autoZero"/>
        <c:crossBetween val="midCat"/>
      </c:valAx>
      <c:valAx>
        <c:axId val="167801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Pfizer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80178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Sheet1!$H$92:$H$101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Sheet1!$I$92:$I$101</c:f>
              <c:numCache>
                <c:formatCode>General</c:formatCode>
                <c:ptCount val="10"/>
                <c:pt idx="0">
                  <c:v>699</c:v>
                </c:pt>
                <c:pt idx="1">
                  <c:v>1040</c:v>
                </c:pt>
                <c:pt idx="2">
                  <c:v>1174</c:v>
                </c:pt>
                <c:pt idx="3">
                  <c:v>1378</c:v>
                </c:pt>
                <c:pt idx="4">
                  <c:v>1683</c:v>
                </c:pt>
                <c:pt idx="5">
                  <c:v>3951</c:v>
                </c:pt>
                <c:pt idx="6">
                  <c:v>5216</c:v>
                </c:pt>
                <c:pt idx="7">
                  <c:v>5334</c:v>
                </c:pt>
                <c:pt idx="8">
                  <c:v>6485</c:v>
                </c:pt>
                <c:pt idx="9">
                  <c:v>19162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B-4647-82D6-26E921F99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364992"/>
        <c:axId val="1664024352"/>
      </c:scatterChart>
      <c:valAx>
        <c:axId val="166336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4024352"/>
        <c:crosses val="autoZero"/>
        <c:crossBetween val="midCat"/>
      </c:valAx>
      <c:valAx>
        <c:axId val="166402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Pfizer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364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W14</c:v>
          </c:tx>
          <c:spPr>
            <a:ln w="19050">
              <a:noFill/>
            </a:ln>
          </c:spPr>
          <c:xVal>
            <c:numRef>
              <c:f>Sheet1!$R$2:$R$11</c:f>
              <c:numCache>
                <c:formatCode>General</c:formatCode>
                <c:ptCount val="10"/>
                <c:pt idx="0">
                  <c:v>99</c:v>
                </c:pt>
                <c:pt idx="1">
                  <c:v>1962</c:v>
                </c:pt>
                <c:pt idx="2">
                  <c:v>48</c:v>
                </c:pt>
                <c:pt idx="3">
                  <c:v>51</c:v>
                </c:pt>
                <c:pt idx="4">
                  <c:v>858</c:v>
                </c:pt>
                <c:pt idx="5">
                  <c:v>83</c:v>
                </c:pt>
                <c:pt idx="6">
                  <c:v>610</c:v>
                </c:pt>
                <c:pt idx="7">
                  <c:v>574</c:v>
                </c:pt>
                <c:pt idx="8">
                  <c:v>902</c:v>
                </c:pt>
                <c:pt idx="9">
                  <c:v>35</c:v>
                </c:pt>
              </c:numCache>
            </c:numRef>
          </c:xVal>
          <c:yVal>
            <c:numRef>
              <c:f>Sheet1!$O$2:$O$11</c:f>
              <c:numCache>
                <c:formatCode>General</c:formatCode>
                <c:ptCount val="10"/>
                <c:pt idx="0">
                  <c:v>375</c:v>
                </c:pt>
                <c:pt idx="1">
                  <c:v>1066</c:v>
                </c:pt>
                <c:pt idx="2">
                  <c:v>188</c:v>
                </c:pt>
                <c:pt idx="3">
                  <c:v>45</c:v>
                </c:pt>
                <c:pt idx="4">
                  <c:v>951</c:v>
                </c:pt>
                <c:pt idx="5">
                  <c:v>30</c:v>
                </c:pt>
                <c:pt idx="6">
                  <c:v>20</c:v>
                </c:pt>
                <c:pt idx="7">
                  <c:v>66</c:v>
                </c:pt>
                <c:pt idx="8">
                  <c:v>314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EC-CF42-A072-A9C11EDF176E}"/>
            </c:ext>
          </c:extLst>
        </c:ser>
        <c:ser>
          <c:idx val="1"/>
          <c:order val="1"/>
          <c:tx>
            <c:v>Predicted W14</c:v>
          </c:tx>
          <c:spPr>
            <a:ln w="19050">
              <a:noFill/>
            </a:ln>
          </c:spPr>
          <c:xVal>
            <c:numRef>
              <c:f>Sheet1!$R$2:$R$11</c:f>
              <c:numCache>
                <c:formatCode>General</c:formatCode>
                <c:ptCount val="10"/>
                <c:pt idx="0">
                  <c:v>99</c:v>
                </c:pt>
                <c:pt idx="1">
                  <c:v>1962</c:v>
                </c:pt>
                <c:pt idx="2">
                  <c:v>48</c:v>
                </c:pt>
                <c:pt idx="3">
                  <c:v>51</c:v>
                </c:pt>
                <c:pt idx="4">
                  <c:v>858</c:v>
                </c:pt>
                <c:pt idx="5">
                  <c:v>83</c:v>
                </c:pt>
                <c:pt idx="6">
                  <c:v>610</c:v>
                </c:pt>
                <c:pt idx="7">
                  <c:v>574</c:v>
                </c:pt>
                <c:pt idx="8">
                  <c:v>902</c:v>
                </c:pt>
                <c:pt idx="9">
                  <c:v>35</c:v>
                </c:pt>
              </c:numCache>
            </c:numRef>
          </c:xVal>
          <c:yVal>
            <c:numRef>
              <c:f>Sheet1!$AE$27:$AE$36</c:f>
              <c:numCache>
                <c:formatCode>General</c:formatCode>
                <c:ptCount val="10"/>
                <c:pt idx="0">
                  <c:v>110.05939659459813</c:v>
                </c:pt>
                <c:pt idx="1">
                  <c:v>990.06837451835975</c:v>
                </c:pt>
                <c:pt idx="2">
                  <c:v>210.63589550727053</c:v>
                </c:pt>
                <c:pt idx="3">
                  <c:v>-74.189929726314119</c:v>
                </c:pt>
                <c:pt idx="4">
                  <c:v>665.83147143246015</c:v>
                </c:pt>
                <c:pt idx="5">
                  <c:v>251.86476322777267</c:v>
                </c:pt>
                <c:pt idx="6">
                  <c:v>97.059822416822897</c:v>
                </c:pt>
                <c:pt idx="7">
                  <c:v>230.69101932701412</c:v>
                </c:pt>
                <c:pt idx="8">
                  <c:v>609.10443624488073</c:v>
                </c:pt>
                <c:pt idx="9">
                  <c:v>13.874750457134681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EC-CF42-A072-A9C11EDF1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951248"/>
        <c:axId val="1670952928"/>
      </c:scatterChart>
      <c:valAx>
        <c:axId val="167095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952928"/>
        <c:crosses val="autoZero"/>
        <c:crossBetween val="midCat"/>
      </c:valAx>
      <c:valAx>
        <c:axId val="167095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9512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W18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W14</c:v>
          </c:tx>
          <c:spPr>
            <a:ln w="19050">
              <a:noFill/>
            </a:ln>
          </c:spPr>
          <c:xVal>
            <c:numRef>
              <c:f>Sheet1!$S$2:$S$11</c:f>
              <c:numCache>
                <c:formatCode>General</c:formatCode>
                <c:ptCount val="10"/>
                <c:pt idx="0">
                  <c:v>100</c:v>
                </c:pt>
                <c:pt idx="1">
                  <c:v>253</c:v>
                </c:pt>
                <c:pt idx="2">
                  <c:v>22</c:v>
                </c:pt>
                <c:pt idx="3">
                  <c:v>192</c:v>
                </c:pt>
                <c:pt idx="4">
                  <c:v>0</c:v>
                </c:pt>
                <c:pt idx="5">
                  <c:v>11</c:v>
                </c:pt>
                <c:pt idx="6">
                  <c:v>257</c:v>
                </c:pt>
                <c:pt idx="7">
                  <c:v>134</c:v>
                </c:pt>
                <c:pt idx="8">
                  <c:v>90</c:v>
                </c:pt>
                <c:pt idx="9">
                  <c:v>77</c:v>
                </c:pt>
              </c:numCache>
            </c:numRef>
          </c:xVal>
          <c:yVal>
            <c:numRef>
              <c:f>Sheet1!$O$2:$O$11</c:f>
              <c:numCache>
                <c:formatCode>General</c:formatCode>
                <c:ptCount val="10"/>
                <c:pt idx="0">
                  <c:v>375</c:v>
                </c:pt>
                <c:pt idx="1">
                  <c:v>1066</c:v>
                </c:pt>
                <c:pt idx="2">
                  <c:v>188</c:v>
                </c:pt>
                <c:pt idx="3">
                  <c:v>45</c:v>
                </c:pt>
                <c:pt idx="4">
                  <c:v>951</c:v>
                </c:pt>
                <c:pt idx="5">
                  <c:v>30</c:v>
                </c:pt>
                <c:pt idx="6">
                  <c:v>20</c:v>
                </c:pt>
                <c:pt idx="7">
                  <c:v>66</c:v>
                </c:pt>
                <c:pt idx="8">
                  <c:v>314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78-1F4C-8E61-B8A7D3038174}"/>
            </c:ext>
          </c:extLst>
        </c:ser>
        <c:ser>
          <c:idx val="1"/>
          <c:order val="1"/>
          <c:tx>
            <c:v>Predicted W14</c:v>
          </c:tx>
          <c:spPr>
            <a:ln w="19050">
              <a:noFill/>
            </a:ln>
          </c:spPr>
          <c:xVal>
            <c:numRef>
              <c:f>Sheet1!$S$2:$S$11</c:f>
              <c:numCache>
                <c:formatCode>General</c:formatCode>
                <c:ptCount val="10"/>
                <c:pt idx="0">
                  <c:v>100</c:v>
                </c:pt>
                <c:pt idx="1">
                  <c:v>253</c:v>
                </c:pt>
                <c:pt idx="2">
                  <c:v>22</c:v>
                </c:pt>
                <c:pt idx="3">
                  <c:v>192</c:v>
                </c:pt>
                <c:pt idx="4">
                  <c:v>0</c:v>
                </c:pt>
                <c:pt idx="5">
                  <c:v>11</c:v>
                </c:pt>
                <c:pt idx="6">
                  <c:v>257</c:v>
                </c:pt>
                <c:pt idx="7">
                  <c:v>134</c:v>
                </c:pt>
                <c:pt idx="8">
                  <c:v>90</c:v>
                </c:pt>
                <c:pt idx="9">
                  <c:v>77</c:v>
                </c:pt>
              </c:numCache>
            </c:numRef>
          </c:xVal>
          <c:yVal>
            <c:numRef>
              <c:f>Sheet1!$AE$27:$AE$36</c:f>
              <c:numCache>
                <c:formatCode>General</c:formatCode>
                <c:ptCount val="10"/>
                <c:pt idx="0">
                  <c:v>110.05939659459813</c:v>
                </c:pt>
                <c:pt idx="1">
                  <c:v>990.06837451835975</c:v>
                </c:pt>
                <c:pt idx="2">
                  <c:v>210.63589550727053</c:v>
                </c:pt>
                <c:pt idx="3">
                  <c:v>-74.189929726314119</c:v>
                </c:pt>
                <c:pt idx="4">
                  <c:v>665.83147143246015</c:v>
                </c:pt>
                <c:pt idx="5">
                  <c:v>251.86476322777267</c:v>
                </c:pt>
                <c:pt idx="6">
                  <c:v>97.059822416822897</c:v>
                </c:pt>
                <c:pt idx="7">
                  <c:v>230.69101932701412</c:v>
                </c:pt>
                <c:pt idx="8">
                  <c:v>609.10443624488073</c:v>
                </c:pt>
                <c:pt idx="9">
                  <c:v>13.874750457134681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78-1F4C-8E61-B8A7D3038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983168"/>
        <c:axId val="1670984928"/>
      </c:scatterChart>
      <c:valAx>
        <c:axId val="167098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984928"/>
        <c:crosses val="autoZero"/>
        <c:crossBetween val="midCat"/>
      </c:valAx>
      <c:valAx>
        <c:axId val="167098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9831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355600</xdr:colOff>
      <xdr:row>19</xdr:row>
      <xdr:rowOff>25400</xdr:rowOff>
    </xdr:from>
    <xdr:to>
      <xdr:col>15</xdr:col>
      <xdr:colOff>800100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D0F55-BFB9-8F45-AC52-D06FE2DEB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203200</xdr:colOff>
      <xdr:row>11</xdr:row>
      <xdr:rowOff>114300</xdr:rowOff>
    </xdr:from>
    <xdr:to>
      <xdr:col>24</xdr:col>
      <xdr:colOff>203200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5BF0D4-3BBD-BA4D-A1DD-C8F9DE575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393700</xdr:colOff>
      <xdr:row>2</xdr:row>
      <xdr:rowOff>63500</xdr:rowOff>
    </xdr:from>
    <xdr:to>
      <xdr:col>27</xdr:col>
      <xdr:colOff>393700</xdr:colOff>
      <xdr:row>12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48B688-B193-9141-BCF7-046744E81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203200</xdr:colOff>
      <xdr:row>36</xdr:row>
      <xdr:rowOff>114300</xdr:rowOff>
    </xdr:from>
    <xdr:to>
      <xdr:col>18</xdr:col>
      <xdr:colOff>647700</xdr:colOff>
      <xdr:row>49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15F0DB-130A-4C4F-9451-3B5330A8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203200</xdr:colOff>
      <xdr:row>6</xdr:row>
      <xdr:rowOff>127000</xdr:rowOff>
    </xdr:from>
    <xdr:to>
      <xdr:col>31</xdr:col>
      <xdr:colOff>203200</xdr:colOff>
      <xdr:row>16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167889-9EA0-604C-8859-6718CB356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279400</xdr:colOff>
      <xdr:row>3</xdr:row>
      <xdr:rowOff>63500</xdr:rowOff>
    </xdr:from>
    <xdr:to>
      <xdr:col>26</xdr:col>
      <xdr:colOff>279400</xdr:colOff>
      <xdr:row>13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F62CF8-A144-204E-BB5E-A2970E6A5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279400</xdr:colOff>
      <xdr:row>5</xdr:row>
      <xdr:rowOff>63500</xdr:rowOff>
    </xdr:from>
    <xdr:to>
      <xdr:col>27</xdr:col>
      <xdr:colOff>279400</xdr:colOff>
      <xdr:row>15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A82A55-176A-EA41-A84C-D20C4025F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279400</xdr:colOff>
      <xdr:row>7</xdr:row>
      <xdr:rowOff>63500</xdr:rowOff>
    </xdr:from>
    <xdr:to>
      <xdr:col>28</xdr:col>
      <xdr:colOff>279400</xdr:colOff>
      <xdr:row>17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442E4C-62D8-B94B-B901-2F4DE8701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279400</xdr:colOff>
      <xdr:row>9</xdr:row>
      <xdr:rowOff>63500</xdr:rowOff>
    </xdr:from>
    <xdr:to>
      <xdr:col>29</xdr:col>
      <xdr:colOff>279400</xdr:colOff>
      <xdr:row>19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D822F7-4B89-6143-8734-8E45FD60E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279400</xdr:colOff>
      <xdr:row>11</xdr:row>
      <xdr:rowOff>63500</xdr:rowOff>
    </xdr:from>
    <xdr:to>
      <xdr:col>30</xdr:col>
      <xdr:colOff>279400</xdr:colOff>
      <xdr:row>21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E1E1FF-C49E-9845-8EEF-6BD3399B2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279400</xdr:colOff>
      <xdr:row>13</xdr:row>
      <xdr:rowOff>50800</xdr:rowOff>
    </xdr:from>
    <xdr:to>
      <xdr:col>31</xdr:col>
      <xdr:colOff>279400</xdr:colOff>
      <xdr:row>23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E987C88-F262-5A49-AE93-C8B5F89DB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67</xdr:col>
      <xdr:colOff>279400</xdr:colOff>
      <xdr:row>1</xdr:row>
      <xdr:rowOff>63500</xdr:rowOff>
    </xdr:from>
    <xdr:to>
      <xdr:col>73</xdr:col>
      <xdr:colOff>279400</xdr:colOff>
      <xdr:row>11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902E994-9C12-C841-A788-B3330A949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68</xdr:col>
      <xdr:colOff>279400</xdr:colOff>
      <xdr:row>3</xdr:row>
      <xdr:rowOff>63500</xdr:rowOff>
    </xdr:from>
    <xdr:to>
      <xdr:col>74</xdr:col>
      <xdr:colOff>279400</xdr:colOff>
      <xdr:row>13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7810BE-8C19-8D43-BFCE-0B0811D8C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69</xdr:col>
      <xdr:colOff>279400</xdr:colOff>
      <xdr:row>5</xdr:row>
      <xdr:rowOff>63500</xdr:rowOff>
    </xdr:from>
    <xdr:to>
      <xdr:col>75</xdr:col>
      <xdr:colOff>279400</xdr:colOff>
      <xdr:row>15</xdr:row>
      <xdr:rowOff>50800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533EA1-2E40-C943-91EB-CCA268937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70</xdr:col>
      <xdr:colOff>279400</xdr:colOff>
      <xdr:row>7</xdr:row>
      <xdr:rowOff>63500</xdr:rowOff>
    </xdr:from>
    <xdr:to>
      <xdr:col>76</xdr:col>
      <xdr:colOff>279400</xdr:colOff>
      <xdr:row>17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D6A312C-4DA8-754C-BB68-6F6D6CE90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279400</xdr:colOff>
      <xdr:row>9</xdr:row>
      <xdr:rowOff>63500</xdr:rowOff>
    </xdr:from>
    <xdr:to>
      <xdr:col>77</xdr:col>
      <xdr:colOff>279400</xdr:colOff>
      <xdr:row>19</xdr:row>
      <xdr:rowOff>63500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90609B4-E6A0-E046-ACFA-38CE22CFD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72</xdr:col>
      <xdr:colOff>279400</xdr:colOff>
      <xdr:row>11</xdr:row>
      <xdr:rowOff>63500</xdr:rowOff>
    </xdr:from>
    <xdr:to>
      <xdr:col>78</xdr:col>
      <xdr:colOff>279400</xdr:colOff>
      <xdr:row>21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14D03D5-29A8-FF40-80F5-F00E8C0D9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73</xdr:col>
      <xdr:colOff>279400</xdr:colOff>
      <xdr:row>13</xdr:row>
      <xdr:rowOff>50800</xdr:rowOff>
    </xdr:from>
    <xdr:to>
      <xdr:col>79</xdr:col>
      <xdr:colOff>279400</xdr:colOff>
      <xdr:row>23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A0CBB86-8C29-1D43-B3B6-92E14E7C3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74</xdr:col>
      <xdr:colOff>279400</xdr:colOff>
      <xdr:row>15</xdr:row>
      <xdr:rowOff>50800</xdr:rowOff>
    </xdr:from>
    <xdr:to>
      <xdr:col>80</xdr:col>
      <xdr:colOff>279400</xdr:colOff>
      <xdr:row>25</xdr:row>
      <xdr:rowOff>50800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B8DC2C7-96F7-5F44-B678-C0727EFC9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75</xdr:col>
      <xdr:colOff>279400</xdr:colOff>
      <xdr:row>17</xdr:row>
      <xdr:rowOff>63500</xdr:rowOff>
    </xdr:from>
    <xdr:to>
      <xdr:col>81</xdr:col>
      <xdr:colOff>279400</xdr:colOff>
      <xdr:row>27</xdr:row>
      <xdr:rowOff>63500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67455B8-917E-DC47-8FB4-D4C64A0EF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76</xdr:col>
      <xdr:colOff>279400</xdr:colOff>
      <xdr:row>19</xdr:row>
      <xdr:rowOff>63500</xdr:rowOff>
    </xdr:from>
    <xdr:to>
      <xdr:col>82</xdr:col>
      <xdr:colOff>279400</xdr:colOff>
      <xdr:row>29</xdr:row>
      <xdr:rowOff>63500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209A074-729E-4B40-BB57-F80936A00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77</xdr:col>
      <xdr:colOff>279400</xdr:colOff>
      <xdr:row>21</xdr:row>
      <xdr:rowOff>63500</xdr:rowOff>
    </xdr:from>
    <xdr:to>
      <xdr:col>83</xdr:col>
      <xdr:colOff>279400</xdr:colOff>
      <xdr:row>31</xdr:row>
      <xdr:rowOff>63500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E1190DB-33AE-1344-A208-7962DDF3E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279400</xdr:colOff>
      <xdr:row>23</xdr:row>
      <xdr:rowOff>63500</xdr:rowOff>
    </xdr:from>
    <xdr:to>
      <xdr:col>84</xdr:col>
      <xdr:colOff>279400</xdr:colOff>
      <xdr:row>33</xdr:row>
      <xdr:rowOff>50800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EAC32BD-AC16-FA47-966B-548A4746F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79</xdr:col>
      <xdr:colOff>279400</xdr:colOff>
      <xdr:row>25</xdr:row>
      <xdr:rowOff>50800</xdr:rowOff>
    </xdr:from>
    <xdr:to>
      <xdr:col>85</xdr:col>
      <xdr:colOff>279400</xdr:colOff>
      <xdr:row>35</xdr:row>
      <xdr:rowOff>63500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BDC24BE-EFC4-0C47-9447-7AF49A826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80</xdr:col>
      <xdr:colOff>279400</xdr:colOff>
      <xdr:row>27</xdr:row>
      <xdr:rowOff>63500</xdr:rowOff>
    </xdr:from>
    <xdr:to>
      <xdr:col>86</xdr:col>
      <xdr:colOff>279400</xdr:colOff>
      <xdr:row>37</xdr:row>
      <xdr:rowOff>50800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996EFA2-CBDE-E14D-92C4-B5466A619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81</xdr:col>
      <xdr:colOff>279400</xdr:colOff>
      <xdr:row>29</xdr:row>
      <xdr:rowOff>63500</xdr:rowOff>
    </xdr:from>
    <xdr:to>
      <xdr:col>87</xdr:col>
      <xdr:colOff>279400</xdr:colOff>
      <xdr:row>39</xdr:row>
      <xdr:rowOff>63500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029D156-E7AD-8A4D-80FB-D921EE346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82</xdr:col>
      <xdr:colOff>279400</xdr:colOff>
      <xdr:row>31</xdr:row>
      <xdr:rowOff>63500</xdr:rowOff>
    </xdr:from>
    <xdr:to>
      <xdr:col>88</xdr:col>
      <xdr:colOff>279400</xdr:colOff>
      <xdr:row>41</xdr:row>
      <xdr:rowOff>63500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D211AD7-70FF-C648-BE1A-DECE0D01A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83</xdr:col>
      <xdr:colOff>279400</xdr:colOff>
      <xdr:row>33</xdr:row>
      <xdr:rowOff>50800</xdr:rowOff>
    </xdr:from>
    <xdr:to>
      <xdr:col>89</xdr:col>
      <xdr:colOff>279400</xdr:colOff>
      <xdr:row>43</xdr:row>
      <xdr:rowOff>63500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27C1079-E529-4540-BDAA-25B2743C9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84</xdr:col>
      <xdr:colOff>279400</xdr:colOff>
      <xdr:row>35</xdr:row>
      <xdr:rowOff>63500</xdr:rowOff>
    </xdr:from>
    <xdr:to>
      <xdr:col>90</xdr:col>
      <xdr:colOff>279400</xdr:colOff>
      <xdr:row>45</xdr:row>
      <xdr:rowOff>63500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D7C9C04-2F7D-F64D-8C8C-DE757FA68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85</xdr:col>
      <xdr:colOff>279400</xdr:colOff>
      <xdr:row>37</xdr:row>
      <xdr:rowOff>50800</xdr:rowOff>
    </xdr:from>
    <xdr:to>
      <xdr:col>91</xdr:col>
      <xdr:colOff>279400</xdr:colOff>
      <xdr:row>47</xdr:row>
      <xdr:rowOff>63500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043BA2D-D8F2-6541-9FDC-DCA99168A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86</xdr:col>
      <xdr:colOff>279400</xdr:colOff>
      <xdr:row>39</xdr:row>
      <xdr:rowOff>63500</xdr:rowOff>
    </xdr:from>
    <xdr:to>
      <xdr:col>92</xdr:col>
      <xdr:colOff>279400</xdr:colOff>
      <xdr:row>49</xdr:row>
      <xdr:rowOff>50800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181A404-612F-B042-AE63-649D94131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87</xdr:col>
      <xdr:colOff>279400</xdr:colOff>
      <xdr:row>41</xdr:row>
      <xdr:rowOff>63500</xdr:rowOff>
    </xdr:from>
    <xdr:to>
      <xdr:col>93</xdr:col>
      <xdr:colOff>279400</xdr:colOff>
      <xdr:row>51</xdr:row>
      <xdr:rowOff>63500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7A2B7A4-56B9-6C4B-8795-15154898E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88</xdr:col>
      <xdr:colOff>279400</xdr:colOff>
      <xdr:row>43</xdr:row>
      <xdr:rowOff>63500</xdr:rowOff>
    </xdr:from>
    <xdr:to>
      <xdr:col>94</xdr:col>
      <xdr:colOff>279400</xdr:colOff>
      <xdr:row>53</xdr:row>
      <xdr:rowOff>63500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E4690A3-F16F-714A-AE12-4DC7E5C3B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89</xdr:col>
      <xdr:colOff>279400</xdr:colOff>
      <xdr:row>45</xdr:row>
      <xdr:rowOff>63500</xdr:rowOff>
    </xdr:from>
    <xdr:to>
      <xdr:col>95</xdr:col>
      <xdr:colOff>279400</xdr:colOff>
      <xdr:row>55</xdr:row>
      <xdr:rowOff>63500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93B001F-5FF0-8B42-92DF-0253903D5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90</xdr:col>
      <xdr:colOff>279400</xdr:colOff>
      <xdr:row>47</xdr:row>
      <xdr:rowOff>63500</xdr:rowOff>
    </xdr:from>
    <xdr:to>
      <xdr:col>96</xdr:col>
      <xdr:colOff>279400</xdr:colOff>
      <xdr:row>57</xdr:row>
      <xdr:rowOff>63500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E1725FF-0BBF-944B-8C78-168214491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91</xdr:col>
      <xdr:colOff>279400</xdr:colOff>
      <xdr:row>49</xdr:row>
      <xdr:rowOff>50800</xdr:rowOff>
    </xdr:from>
    <xdr:to>
      <xdr:col>97</xdr:col>
      <xdr:colOff>279400</xdr:colOff>
      <xdr:row>59</xdr:row>
      <xdr:rowOff>63500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151DC2C-BD9C-5043-A9A7-35C34BEA0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92</xdr:col>
      <xdr:colOff>279400</xdr:colOff>
      <xdr:row>51</xdr:row>
      <xdr:rowOff>63500</xdr:rowOff>
    </xdr:from>
    <xdr:to>
      <xdr:col>98</xdr:col>
      <xdr:colOff>279400</xdr:colOff>
      <xdr:row>61</xdr:row>
      <xdr:rowOff>63500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620320F-7813-0642-971F-BFB35D104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93</xdr:col>
      <xdr:colOff>279400</xdr:colOff>
      <xdr:row>53</xdr:row>
      <xdr:rowOff>63500</xdr:rowOff>
    </xdr:from>
    <xdr:to>
      <xdr:col>99</xdr:col>
      <xdr:colOff>279400</xdr:colOff>
      <xdr:row>63</xdr:row>
      <xdr:rowOff>63500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4006A628-5F5C-3342-8E95-9EB861790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94</xdr:col>
      <xdr:colOff>279400</xdr:colOff>
      <xdr:row>55</xdr:row>
      <xdr:rowOff>63500</xdr:rowOff>
    </xdr:from>
    <xdr:to>
      <xdr:col>100</xdr:col>
      <xdr:colOff>279400</xdr:colOff>
      <xdr:row>65</xdr:row>
      <xdr:rowOff>63500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AE19E004-AD92-5745-8BFC-18274183B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95</xdr:col>
      <xdr:colOff>279400</xdr:colOff>
      <xdr:row>57</xdr:row>
      <xdr:rowOff>63500</xdr:rowOff>
    </xdr:from>
    <xdr:to>
      <xdr:col>101</xdr:col>
      <xdr:colOff>279400</xdr:colOff>
      <xdr:row>67</xdr:row>
      <xdr:rowOff>63500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7E618C30-B156-DA45-BD45-4AF279D5D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96</xdr:col>
      <xdr:colOff>279400</xdr:colOff>
      <xdr:row>59</xdr:row>
      <xdr:rowOff>63500</xdr:rowOff>
    </xdr:from>
    <xdr:to>
      <xdr:col>102</xdr:col>
      <xdr:colOff>279400</xdr:colOff>
      <xdr:row>69</xdr:row>
      <xdr:rowOff>63500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5C500F1B-F6EA-9D49-9F3C-3DD0C13E6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97</xdr:col>
      <xdr:colOff>279400</xdr:colOff>
      <xdr:row>61</xdr:row>
      <xdr:rowOff>63500</xdr:rowOff>
    </xdr:from>
    <xdr:to>
      <xdr:col>103</xdr:col>
      <xdr:colOff>279400</xdr:colOff>
      <xdr:row>71</xdr:row>
      <xdr:rowOff>63500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1081488E-A61B-8A47-9C06-53F033960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98</xdr:col>
      <xdr:colOff>279400</xdr:colOff>
      <xdr:row>63</xdr:row>
      <xdr:rowOff>63500</xdr:rowOff>
    </xdr:from>
    <xdr:to>
      <xdr:col>104</xdr:col>
      <xdr:colOff>279400</xdr:colOff>
      <xdr:row>73</xdr:row>
      <xdr:rowOff>63500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FBB0041-85B9-F74C-A228-0BFCEB393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99</xdr:col>
      <xdr:colOff>279400</xdr:colOff>
      <xdr:row>65</xdr:row>
      <xdr:rowOff>63500</xdr:rowOff>
    </xdr:from>
    <xdr:to>
      <xdr:col>105</xdr:col>
      <xdr:colOff>279400</xdr:colOff>
      <xdr:row>75</xdr:row>
      <xdr:rowOff>63500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F8F94DB-0528-474C-BAD1-7783E554A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11</xdr:col>
      <xdr:colOff>279400</xdr:colOff>
      <xdr:row>10</xdr:row>
      <xdr:rowOff>50800</xdr:rowOff>
    </xdr:from>
    <xdr:to>
      <xdr:col>17</xdr:col>
      <xdr:colOff>279400</xdr:colOff>
      <xdr:row>20</xdr:row>
      <xdr:rowOff>38100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F5F7CE86-ECD5-7C4D-91E7-32714367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12</xdr:col>
      <xdr:colOff>279400</xdr:colOff>
      <xdr:row>12</xdr:row>
      <xdr:rowOff>63500</xdr:rowOff>
    </xdr:from>
    <xdr:to>
      <xdr:col>18</xdr:col>
      <xdr:colOff>279400</xdr:colOff>
      <xdr:row>22</xdr:row>
      <xdr:rowOff>38100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B94EEC8-A53C-694A-A76D-5B1E2189F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13</xdr:col>
      <xdr:colOff>279400</xdr:colOff>
      <xdr:row>14</xdr:row>
      <xdr:rowOff>38100</xdr:rowOff>
    </xdr:from>
    <xdr:to>
      <xdr:col>19</xdr:col>
      <xdr:colOff>279400</xdr:colOff>
      <xdr:row>24</xdr:row>
      <xdr:rowOff>50800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A8C0461-BFE4-F24B-9E78-A4661A0F2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14</xdr:col>
      <xdr:colOff>279400</xdr:colOff>
      <xdr:row>16</xdr:row>
      <xdr:rowOff>25400</xdr:rowOff>
    </xdr:from>
    <xdr:to>
      <xdr:col>20</xdr:col>
      <xdr:colOff>279400</xdr:colOff>
      <xdr:row>26</xdr:row>
      <xdr:rowOff>50800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8FA87554-73DE-CB49-9F40-1C4E007C1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15</xdr:col>
      <xdr:colOff>279400</xdr:colOff>
      <xdr:row>18</xdr:row>
      <xdr:rowOff>38100</xdr:rowOff>
    </xdr:from>
    <xdr:to>
      <xdr:col>21</xdr:col>
      <xdr:colOff>279400</xdr:colOff>
      <xdr:row>28</xdr:row>
      <xdr:rowOff>50800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29223A1-A958-0645-949B-A6BFFF6A2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16</xdr:col>
      <xdr:colOff>279400</xdr:colOff>
      <xdr:row>20</xdr:row>
      <xdr:rowOff>38100</xdr:rowOff>
    </xdr:from>
    <xdr:to>
      <xdr:col>22</xdr:col>
      <xdr:colOff>279400</xdr:colOff>
      <xdr:row>30</xdr:row>
      <xdr:rowOff>50800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1BA58AB5-B336-7F41-B7A4-CA79A4B52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17</xdr:col>
      <xdr:colOff>279400</xdr:colOff>
      <xdr:row>22</xdr:row>
      <xdr:rowOff>38100</xdr:rowOff>
    </xdr:from>
    <xdr:to>
      <xdr:col>23</xdr:col>
      <xdr:colOff>279400</xdr:colOff>
      <xdr:row>32</xdr:row>
      <xdr:rowOff>50800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CFBF4EC-94A4-6140-ADD1-68C0E415F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18</xdr:col>
      <xdr:colOff>279400</xdr:colOff>
      <xdr:row>24</xdr:row>
      <xdr:rowOff>50800</xdr:rowOff>
    </xdr:from>
    <xdr:to>
      <xdr:col>24</xdr:col>
      <xdr:colOff>279400</xdr:colOff>
      <xdr:row>34</xdr:row>
      <xdr:rowOff>38100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3ECBC00B-495B-6245-9CA5-593DF5BEA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19</xdr:col>
      <xdr:colOff>279400</xdr:colOff>
      <xdr:row>26</xdr:row>
      <xdr:rowOff>50800</xdr:rowOff>
    </xdr:from>
    <xdr:to>
      <xdr:col>25</xdr:col>
      <xdr:colOff>279400</xdr:colOff>
      <xdr:row>36</xdr:row>
      <xdr:rowOff>25400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9D2ACA58-05BC-1C4B-BCC8-EAEE87291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20</xdr:col>
      <xdr:colOff>279400</xdr:colOff>
      <xdr:row>28</xdr:row>
      <xdr:rowOff>50800</xdr:rowOff>
    </xdr:from>
    <xdr:to>
      <xdr:col>26</xdr:col>
      <xdr:colOff>279400</xdr:colOff>
      <xdr:row>38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90D7E8B5-EBA2-884F-B1EE-24EBBDB01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21</xdr:col>
      <xdr:colOff>279400</xdr:colOff>
      <xdr:row>30</xdr:row>
      <xdr:rowOff>50800</xdr:rowOff>
    </xdr:from>
    <xdr:to>
      <xdr:col>27</xdr:col>
      <xdr:colOff>279400</xdr:colOff>
      <xdr:row>40</xdr:row>
      <xdr:rowOff>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7A5ED101-3F9E-7943-8DF6-3D88A3498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22</xdr:col>
      <xdr:colOff>279400</xdr:colOff>
      <xdr:row>32</xdr:row>
      <xdr:rowOff>50800</xdr:rowOff>
    </xdr:from>
    <xdr:to>
      <xdr:col>28</xdr:col>
      <xdr:colOff>279400</xdr:colOff>
      <xdr:row>42</xdr:row>
      <xdr:rowOff>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A0AFB20-F928-8B48-A18E-5F444BB00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23</xdr:col>
      <xdr:colOff>279400</xdr:colOff>
      <xdr:row>34</xdr:row>
      <xdr:rowOff>38100</xdr:rowOff>
    </xdr:from>
    <xdr:to>
      <xdr:col>29</xdr:col>
      <xdr:colOff>279400</xdr:colOff>
      <xdr:row>44</xdr:row>
      <xdr:rowOff>12700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BA2E7140-B3FF-FD4B-96D7-9A4BD6F41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24</xdr:col>
      <xdr:colOff>279400</xdr:colOff>
      <xdr:row>36</xdr:row>
      <xdr:rowOff>25400</xdr:rowOff>
    </xdr:from>
    <xdr:to>
      <xdr:col>30</xdr:col>
      <xdr:colOff>279400</xdr:colOff>
      <xdr:row>46</xdr:row>
      <xdr:rowOff>12700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8B59CA9-9412-3142-8378-39FF0B5A5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25</xdr:col>
      <xdr:colOff>279400</xdr:colOff>
      <xdr:row>38</xdr:row>
      <xdr:rowOff>0</xdr:rowOff>
    </xdr:from>
    <xdr:to>
      <xdr:col>31</xdr:col>
      <xdr:colOff>279400</xdr:colOff>
      <xdr:row>48</xdr:row>
      <xdr:rowOff>12700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6240A6ED-8125-034F-BED3-3ADB25E86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26</xdr:col>
      <xdr:colOff>279400</xdr:colOff>
      <xdr:row>40</xdr:row>
      <xdr:rowOff>0</xdr:rowOff>
    </xdr:from>
    <xdr:to>
      <xdr:col>32</xdr:col>
      <xdr:colOff>279400</xdr:colOff>
      <xdr:row>50</xdr:row>
      <xdr:rowOff>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17CA9021-CDB4-9747-A65A-A66DCE4F5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27</xdr:col>
      <xdr:colOff>279400</xdr:colOff>
      <xdr:row>42</xdr:row>
      <xdr:rowOff>0</xdr:rowOff>
    </xdr:from>
    <xdr:to>
      <xdr:col>33</xdr:col>
      <xdr:colOff>279400</xdr:colOff>
      <xdr:row>52</xdr:row>
      <xdr:rowOff>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96549228-AE94-364D-8B21-5A098506F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28</xdr:col>
      <xdr:colOff>279400</xdr:colOff>
      <xdr:row>44</xdr:row>
      <xdr:rowOff>12700</xdr:rowOff>
    </xdr:from>
    <xdr:to>
      <xdr:col>34</xdr:col>
      <xdr:colOff>279400</xdr:colOff>
      <xdr:row>53</xdr:row>
      <xdr:rowOff>203200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5368A3F0-36A7-314C-A86F-A56B52057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29</xdr:col>
      <xdr:colOff>279400</xdr:colOff>
      <xdr:row>46</xdr:row>
      <xdr:rowOff>12700</xdr:rowOff>
    </xdr:from>
    <xdr:to>
      <xdr:col>35</xdr:col>
      <xdr:colOff>279400</xdr:colOff>
      <xdr:row>55</xdr:row>
      <xdr:rowOff>190500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7B448675-7DD7-9445-AD76-24D42FE4F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30</xdr:col>
      <xdr:colOff>279400</xdr:colOff>
      <xdr:row>48</xdr:row>
      <xdr:rowOff>12700</xdr:rowOff>
    </xdr:from>
    <xdr:to>
      <xdr:col>36</xdr:col>
      <xdr:colOff>279400</xdr:colOff>
      <xdr:row>57</xdr:row>
      <xdr:rowOff>190500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D9C7ADAA-E1BD-5C4B-8696-B9800EF0F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31</xdr:col>
      <xdr:colOff>279400</xdr:colOff>
      <xdr:row>50</xdr:row>
      <xdr:rowOff>0</xdr:rowOff>
    </xdr:from>
    <xdr:to>
      <xdr:col>37</xdr:col>
      <xdr:colOff>279400</xdr:colOff>
      <xdr:row>59</xdr:row>
      <xdr:rowOff>203200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F6E1ECA3-CCFE-E648-92CF-7AEF3A0C4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32</xdr:col>
      <xdr:colOff>279400</xdr:colOff>
      <xdr:row>52</xdr:row>
      <xdr:rowOff>0</xdr:rowOff>
    </xdr:from>
    <xdr:to>
      <xdr:col>38</xdr:col>
      <xdr:colOff>279400</xdr:colOff>
      <xdr:row>61</xdr:row>
      <xdr:rowOff>190500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2C4DD49-1743-2D46-9F37-A1495B79A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33</xdr:col>
      <xdr:colOff>279400</xdr:colOff>
      <xdr:row>53</xdr:row>
      <xdr:rowOff>203200</xdr:rowOff>
    </xdr:from>
    <xdr:to>
      <xdr:col>39</xdr:col>
      <xdr:colOff>279400</xdr:colOff>
      <xdr:row>63</xdr:row>
      <xdr:rowOff>177800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2890D8A5-DEB2-974A-90A4-2A4969E71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34</xdr:col>
      <xdr:colOff>279400</xdr:colOff>
      <xdr:row>55</xdr:row>
      <xdr:rowOff>190500</xdr:rowOff>
    </xdr:from>
    <xdr:to>
      <xdr:col>40</xdr:col>
      <xdr:colOff>279400</xdr:colOff>
      <xdr:row>65</xdr:row>
      <xdr:rowOff>177800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5551E1A8-56E4-234F-93B7-882C33676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35</xdr:col>
      <xdr:colOff>279400</xdr:colOff>
      <xdr:row>57</xdr:row>
      <xdr:rowOff>190500</xdr:rowOff>
    </xdr:from>
    <xdr:to>
      <xdr:col>41</xdr:col>
      <xdr:colOff>279400</xdr:colOff>
      <xdr:row>67</xdr:row>
      <xdr:rowOff>152400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375D8D82-E612-8E43-8446-35C4A12B5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36</xdr:col>
      <xdr:colOff>279400</xdr:colOff>
      <xdr:row>59</xdr:row>
      <xdr:rowOff>203200</xdr:rowOff>
    </xdr:from>
    <xdr:to>
      <xdr:col>42</xdr:col>
      <xdr:colOff>279400</xdr:colOff>
      <xdr:row>69</xdr:row>
      <xdr:rowOff>152400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1B5311BC-9300-404F-A5A4-A3339C6CF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37</xdr:col>
      <xdr:colOff>279400</xdr:colOff>
      <xdr:row>61</xdr:row>
      <xdr:rowOff>190500</xdr:rowOff>
    </xdr:from>
    <xdr:to>
      <xdr:col>43</xdr:col>
      <xdr:colOff>279400</xdr:colOff>
      <xdr:row>71</xdr:row>
      <xdr:rowOff>152400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B642724C-AA29-F141-AFE1-01B677872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38</xdr:col>
      <xdr:colOff>279400</xdr:colOff>
      <xdr:row>63</xdr:row>
      <xdr:rowOff>177800</xdr:rowOff>
    </xdr:from>
    <xdr:to>
      <xdr:col>44</xdr:col>
      <xdr:colOff>279400</xdr:colOff>
      <xdr:row>73</xdr:row>
      <xdr:rowOff>152400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8D2C92E3-24A8-1D4F-919E-2CDE48178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39</xdr:col>
      <xdr:colOff>279400</xdr:colOff>
      <xdr:row>65</xdr:row>
      <xdr:rowOff>177800</xdr:rowOff>
    </xdr:from>
    <xdr:to>
      <xdr:col>45</xdr:col>
      <xdr:colOff>279400</xdr:colOff>
      <xdr:row>75</xdr:row>
      <xdr:rowOff>152400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D2B7142A-F52F-6B4B-A6C1-89DBC3386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40</xdr:col>
      <xdr:colOff>279400</xdr:colOff>
      <xdr:row>67</xdr:row>
      <xdr:rowOff>152400</xdr:rowOff>
    </xdr:from>
    <xdr:to>
      <xdr:col>46</xdr:col>
      <xdr:colOff>279400</xdr:colOff>
      <xdr:row>77</xdr:row>
      <xdr:rowOff>152400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6E6167D5-D657-A843-83BB-F22DE402E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41</xdr:col>
      <xdr:colOff>279400</xdr:colOff>
      <xdr:row>69</xdr:row>
      <xdr:rowOff>152400</xdr:rowOff>
    </xdr:from>
    <xdr:to>
      <xdr:col>47</xdr:col>
      <xdr:colOff>279400</xdr:colOff>
      <xdr:row>79</xdr:row>
      <xdr:rowOff>152400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C7AB10A2-ABB7-024C-B2E3-659757B00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42</xdr:col>
      <xdr:colOff>279400</xdr:colOff>
      <xdr:row>71</xdr:row>
      <xdr:rowOff>152400</xdr:rowOff>
    </xdr:from>
    <xdr:to>
      <xdr:col>48</xdr:col>
      <xdr:colOff>279400</xdr:colOff>
      <xdr:row>81</xdr:row>
      <xdr:rowOff>152400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8C749CF-2A1A-2A49-AAD1-0F5D0F8C0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43</xdr:col>
      <xdr:colOff>279400</xdr:colOff>
      <xdr:row>73</xdr:row>
      <xdr:rowOff>152400</xdr:rowOff>
    </xdr:from>
    <xdr:to>
      <xdr:col>49</xdr:col>
      <xdr:colOff>279400</xdr:colOff>
      <xdr:row>83</xdr:row>
      <xdr:rowOff>152400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A21461E-CCD5-4942-A41F-4D8485CE7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824-D440-1B4A-A892-1A63C0F7E3D7}">
  <dimension ref="A1:BO101"/>
  <sheetViews>
    <sheetView tabSelected="1" topLeftCell="A33" workbookViewId="0">
      <selection activeCell="C53" sqref="C53:K101"/>
    </sheetView>
  </sheetViews>
  <sheetFormatPr baseColWidth="10" defaultRowHeight="16" x14ac:dyDescent="0.2"/>
  <sheetData>
    <row r="1" spans="1:6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e">
        <v>#N/A</v>
      </c>
      <c r="V1" t="e">
        <v>#N/A</v>
      </c>
      <c r="W1" t="e">
        <v>#N/A</v>
      </c>
      <c r="X1" t="e">
        <v>#N/A</v>
      </c>
      <c r="AD1" t="s">
        <v>30</v>
      </c>
      <c r="AP1" t="s">
        <v>61</v>
      </c>
      <c r="AQ1" t="s">
        <v>63</v>
      </c>
      <c r="BG1" t="s">
        <v>30</v>
      </c>
    </row>
    <row r="2" spans="1:67" ht="17" thickBot="1" x14ac:dyDescent="0.25">
      <c r="A2" t="s">
        <v>20</v>
      </c>
      <c r="B2">
        <v>53</v>
      </c>
      <c r="C2">
        <v>22</v>
      </c>
      <c r="D2">
        <v>2</v>
      </c>
      <c r="E2">
        <v>19</v>
      </c>
      <c r="F2">
        <v>47</v>
      </c>
      <c r="G2">
        <v>35</v>
      </c>
      <c r="H2">
        <v>50</v>
      </c>
      <c r="I2">
        <v>84</v>
      </c>
      <c r="J2">
        <v>116</v>
      </c>
      <c r="K2">
        <v>257</v>
      </c>
      <c r="L2">
        <v>10</v>
      </c>
      <c r="M2">
        <v>295</v>
      </c>
      <c r="N2">
        <v>607</v>
      </c>
      <c r="O2">
        <v>375</v>
      </c>
      <c r="P2">
        <v>414</v>
      </c>
      <c r="Q2">
        <v>22</v>
      </c>
      <c r="R2">
        <v>99</v>
      </c>
      <c r="S2">
        <v>100</v>
      </c>
      <c r="T2">
        <v>15</v>
      </c>
      <c r="U2">
        <f>T2</f>
        <v>15</v>
      </c>
      <c r="V2" t="e">
        <v>#N/A</v>
      </c>
      <c r="W2" t="e">
        <v>#N/A</v>
      </c>
      <c r="X2" t="e">
        <v>#N/A</v>
      </c>
      <c r="AP2">
        <v>610</v>
      </c>
      <c r="AQ2">
        <v>5334</v>
      </c>
    </row>
    <row r="3" spans="1:67" x14ac:dyDescent="0.2">
      <c r="A3" t="s">
        <v>21</v>
      </c>
      <c r="B3">
        <v>482</v>
      </c>
      <c r="C3">
        <v>258</v>
      </c>
      <c r="D3">
        <v>513</v>
      </c>
      <c r="E3">
        <v>264</v>
      </c>
      <c r="F3">
        <v>408</v>
      </c>
      <c r="G3">
        <v>305</v>
      </c>
      <c r="H3">
        <v>370</v>
      </c>
      <c r="I3">
        <v>376</v>
      </c>
      <c r="J3">
        <v>338</v>
      </c>
      <c r="K3">
        <v>890</v>
      </c>
      <c r="L3">
        <v>80</v>
      </c>
      <c r="M3">
        <v>2400</v>
      </c>
      <c r="N3">
        <v>3527</v>
      </c>
      <c r="O3">
        <v>1066</v>
      </c>
      <c r="P3">
        <v>890</v>
      </c>
      <c r="Q3">
        <v>831</v>
      </c>
      <c r="R3">
        <v>1962</v>
      </c>
      <c r="S3">
        <v>253</v>
      </c>
      <c r="T3">
        <v>114</v>
      </c>
      <c r="U3">
        <f t="shared" ref="U3:U10" si="0">0.7*T3+0.3*U2</f>
        <v>84.3</v>
      </c>
      <c r="V3" t="e">
        <v>#N/A</v>
      </c>
      <c r="W3">
        <f t="shared" ref="W3:W10" si="1">AVERAGE(T2:T4)</f>
        <v>44.666666666666664</v>
      </c>
      <c r="X3" t="e">
        <v>#N/A</v>
      </c>
      <c r="AD3" s="4" t="s">
        <v>31</v>
      </c>
      <c r="AE3" s="4"/>
      <c r="AP3">
        <v>2210</v>
      </c>
      <c r="AQ3">
        <v>6485</v>
      </c>
      <c r="BG3" s="4" t="s">
        <v>31</v>
      </c>
      <c r="BH3" s="4"/>
    </row>
    <row r="4" spans="1:67" x14ac:dyDescent="0.2">
      <c r="A4" t="s">
        <v>22</v>
      </c>
      <c r="B4">
        <v>24</v>
      </c>
      <c r="C4">
        <v>5</v>
      </c>
      <c r="D4">
        <v>0</v>
      </c>
      <c r="E4">
        <v>11</v>
      </c>
      <c r="F4">
        <v>24</v>
      </c>
      <c r="G4">
        <v>24</v>
      </c>
      <c r="H4">
        <v>50</v>
      </c>
      <c r="I4">
        <v>16</v>
      </c>
      <c r="J4">
        <v>287</v>
      </c>
      <c r="K4">
        <v>296</v>
      </c>
      <c r="L4">
        <v>48</v>
      </c>
      <c r="M4">
        <v>1257</v>
      </c>
      <c r="N4">
        <v>1100</v>
      </c>
      <c r="O4">
        <v>188</v>
      </c>
      <c r="P4">
        <v>260</v>
      </c>
      <c r="Q4">
        <v>116</v>
      </c>
      <c r="R4">
        <v>48</v>
      </c>
      <c r="S4">
        <v>22</v>
      </c>
      <c r="T4">
        <v>5</v>
      </c>
      <c r="U4">
        <f t="shared" si="0"/>
        <v>28.79</v>
      </c>
      <c r="V4" t="e">
        <v>#N/A</v>
      </c>
      <c r="W4">
        <f t="shared" si="1"/>
        <v>46.666666666666664</v>
      </c>
      <c r="X4" t="e">
        <v>#N/A</v>
      </c>
      <c r="AD4" s="1" t="s">
        <v>32</v>
      </c>
      <c r="AE4" s="1">
        <v>0.8650385431885802</v>
      </c>
      <c r="AP4">
        <v>555</v>
      </c>
      <c r="AQ4">
        <v>1174</v>
      </c>
      <c r="BG4" s="1" t="s">
        <v>32</v>
      </c>
      <c r="BH4" s="1">
        <v>1</v>
      </c>
    </row>
    <row r="5" spans="1:67" x14ac:dyDescent="0.2">
      <c r="A5" t="s">
        <v>23</v>
      </c>
      <c r="B5">
        <v>39</v>
      </c>
      <c r="C5">
        <v>30</v>
      </c>
      <c r="D5">
        <v>50</v>
      </c>
      <c r="E5">
        <v>12</v>
      </c>
      <c r="F5">
        <v>56</v>
      </c>
      <c r="G5">
        <v>17</v>
      </c>
      <c r="H5">
        <v>10</v>
      </c>
      <c r="I5">
        <v>13</v>
      </c>
      <c r="J5">
        <v>142</v>
      </c>
      <c r="K5">
        <v>52</v>
      </c>
      <c r="L5">
        <v>32</v>
      </c>
      <c r="M5">
        <v>119</v>
      </c>
      <c r="N5">
        <v>1268</v>
      </c>
      <c r="O5">
        <v>45</v>
      </c>
      <c r="P5">
        <v>52</v>
      </c>
      <c r="Q5">
        <v>63</v>
      </c>
      <c r="R5">
        <v>51</v>
      </c>
      <c r="S5">
        <v>192</v>
      </c>
      <c r="T5">
        <v>21</v>
      </c>
      <c r="U5">
        <f t="shared" si="0"/>
        <v>23.336999999999996</v>
      </c>
      <c r="V5">
        <f t="shared" ref="V5:V10" si="2">SQRT(SUMXMY2(T3:T5,U2:U4)/3)</f>
        <v>73.371597820046603</v>
      </c>
      <c r="W5">
        <f t="shared" si="1"/>
        <v>72.333333333333329</v>
      </c>
      <c r="X5">
        <f t="shared" ref="X5:X10" si="3">SQRT(SUMXMY2(T4:T6,W3:W5)/3)</f>
        <v>73.742796258346488</v>
      </c>
      <c r="AD5" s="1" t="s">
        <v>33</v>
      </c>
      <c r="AE5" s="1">
        <v>0.74829168120182121</v>
      </c>
      <c r="AP5">
        <v>1202</v>
      </c>
      <c r="AQ5">
        <v>19162</v>
      </c>
      <c r="BG5" s="1" t="s">
        <v>33</v>
      </c>
      <c r="BH5" s="1">
        <v>1</v>
      </c>
    </row>
    <row r="6" spans="1:67" x14ac:dyDescent="0.2">
      <c r="A6" t="s">
        <v>24</v>
      </c>
      <c r="B6">
        <v>159</v>
      </c>
      <c r="C6">
        <v>220</v>
      </c>
      <c r="D6">
        <v>530</v>
      </c>
      <c r="E6">
        <v>155</v>
      </c>
      <c r="F6">
        <v>227</v>
      </c>
      <c r="G6">
        <v>401</v>
      </c>
      <c r="H6">
        <v>314</v>
      </c>
      <c r="I6">
        <v>466</v>
      </c>
      <c r="J6">
        <v>844</v>
      </c>
      <c r="K6">
        <v>1205</v>
      </c>
      <c r="L6">
        <v>79</v>
      </c>
      <c r="M6">
        <v>4485</v>
      </c>
      <c r="N6">
        <v>1456</v>
      </c>
      <c r="O6">
        <v>951</v>
      </c>
      <c r="P6">
        <v>895</v>
      </c>
      <c r="Q6">
        <v>696</v>
      </c>
      <c r="R6">
        <v>858</v>
      </c>
      <c r="S6">
        <v>0</v>
      </c>
      <c r="T6">
        <v>191</v>
      </c>
      <c r="U6">
        <f t="shared" si="0"/>
        <v>140.7011</v>
      </c>
      <c r="V6">
        <f t="shared" si="2"/>
        <v>107.17595450006499</v>
      </c>
      <c r="W6">
        <f t="shared" si="1"/>
        <v>71.666666666666671</v>
      </c>
      <c r="X6">
        <f t="shared" si="3"/>
        <v>80.53087744599722</v>
      </c>
      <c r="AD6" s="1" t="s">
        <v>34</v>
      </c>
      <c r="AE6" s="1">
        <v>0.62243752180273182</v>
      </c>
      <c r="AP6">
        <v>334</v>
      </c>
      <c r="AQ6">
        <v>1378</v>
      </c>
      <c r="BG6" s="1" t="s">
        <v>34</v>
      </c>
      <c r="BH6" s="1">
        <v>65535</v>
      </c>
    </row>
    <row r="7" spans="1:67" x14ac:dyDescent="0.2">
      <c r="A7" t="s">
        <v>25</v>
      </c>
      <c r="B7">
        <v>6</v>
      </c>
      <c r="C7">
        <v>48</v>
      </c>
      <c r="D7">
        <v>64</v>
      </c>
      <c r="E7">
        <v>27</v>
      </c>
      <c r="F7">
        <v>64</v>
      </c>
      <c r="G7">
        <v>34</v>
      </c>
      <c r="H7">
        <v>10</v>
      </c>
      <c r="I7">
        <v>26</v>
      </c>
      <c r="J7">
        <v>17</v>
      </c>
      <c r="K7">
        <v>117</v>
      </c>
      <c r="L7">
        <v>57</v>
      </c>
      <c r="M7">
        <v>72</v>
      </c>
      <c r="N7">
        <v>93</v>
      </c>
      <c r="O7">
        <v>30</v>
      </c>
      <c r="P7">
        <v>86</v>
      </c>
      <c r="Q7">
        <v>72</v>
      </c>
      <c r="R7">
        <v>83</v>
      </c>
      <c r="S7">
        <v>11</v>
      </c>
      <c r="T7">
        <v>3</v>
      </c>
      <c r="U7">
        <f t="shared" si="0"/>
        <v>44.31033</v>
      </c>
      <c r="V7">
        <f t="shared" si="2"/>
        <v>125.34373885467913</v>
      </c>
      <c r="W7">
        <f t="shared" si="1"/>
        <v>122</v>
      </c>
      <c r="X7">
        <f t="shared" si="3"/>
        <v>84.255343824370954</v>
      </c>
      <c r="AD7" s="1" t="s">
        <v>35</v>
      </c>
      <c r="AE7" s="1">
        <v>238.98250670498877</v>
      </c>
      <c r="AP7">
        <v>526</v>
      </c>
      <c r="AQ7">
        <v>5216</v>
      </c>
      <c r="BG7" s="1" t="s">
        <v>35</v>
      </c>
      <c r="BH7" s="1">
        <v>0</v>
      </c>
    </row>
    <row r="8" spans="1:67" ht="17" thickBot="1" x14ac:dyDescent="0.25">
      <c r="A8" t="s">
        <v>26</v>
      </c>
      <c r="B8">
        <v>0</v>
      </c>
      <c r="C8">
        <v>6</v>
      </c>
      <c r="D8">
        <v>0</v>
      </c>
      <c r="E8">
        <v>31</v>
      </c>
      <c r="F8">
        <v>11</v>
      </c>
      <c r="G8">
        <v>8</v>
      </c>
      <c r="H8">
        <v>21</v>
      </c>
      <c r="I8">
        <v>36</v>
      </c>
      <c r="J8">
        <v>286</v>
      </c>
      <c r="K8">
        <v>432</v>
      </c>
      <c r="L8">
        <v>79</v>
      </c>
      <c r="M8">
        <v>1909</v>
      </c>
      <c r="N8">
        <v>410</v>
      </c>
      <c r="O8">
        <v>20</v>
      </c>
      <c r="P8">
        <v>200</v>
      </c>
      <c r="Q8">
        <v>192</v>
      </c>
      <c r="R8">
        <v>610</v>
      </c>
      <c r="S8">
        <v>257</v>
      </c>
      <c r="T8">
        <v>172</v>
      </c>
      <c r="U8">
        <f t="shared" si="0"/>
        <v>133.69309899999999</v>
      </c>
      <c r="V8">
        <f t="shared" si="2"/>
        <v>145.34685678853293</v>
      </c>
      <c r="W8">
        <f t="shared" si="1"/>
        <v>145.33333333333334</v>
      </c>
      <c r="X8">
        <f t="shared" si="3"/>
        <v>82.853060472318276</v>
      </c>
      <c r="AD8" s="2" t="s">
        <v>36</v>
      </c>
      <c r="AE8" s="2">
        <v>10</v>
      </c>
      <c r="AP8">
        <v>331</v>
      </c>
      <c r="AQ8">
        <v>3951</v>
      </c>
      <c r="BG8" s="2" t="s">
        <v>36</v>
      </c>
      <c r="BH8" s="2">
        <v>10</v>
      </c>
    </row>
    <row r="9" spans="1:67" x14ac:dyDescent="0.2">
      <c r="A9" t="s">
        <v>27</v>
      </c>
      <c r="B9">
        <v>12</v>
      </c>
      <c r="C9">
        <v>9</v>
      </c>
      <c r="D9">
        <v>18</v>
      </c>
      <c r="E9">
        <v>12</v>
      </c>
      <c r="F9">
        <v>38</v>
      </c>
      <c r="G9">
        <v>28</v>
      </c>
      <c r="H9">
        <v>109</v>
      </c>
      <c r="I9">
        <v>159</v>
      </c>
      <c r="J9">
        <v>224</v>
      </c>
      <c r="K9">
        <v>399</v>
      </c>
      <c r="L9">
        <v>27</v>
      </c>
      <c r="M9">
        <v>1082</v>
      </c>
      <c r="N9">
        <v>1391</v>
      </c>
      <c r="O9">
        <v>66</v>
      </c>
      <c r="P9">
        <v>225</v>
      </c>
      <c r="Q9">
        <v>456</v>
      </c>
      <c r="R9">
        <v>574</v>
      </c>
      <c r="S9">
        <v>134</v>
      </c>
      <c r="T9">
        <v>261</v>
      </c>
      <c r="U9">
        <f t="shared" si="0"/>
        <v>222.80792969999999</v>
      </c>
      <c r="V9">
        <f t="shared" si="2"/>
        <v>130.98764802853577</v>
      </c>
      <c r="W9">
        <f t="shared" si="1"/>
        <v>166.66666666666666</v>
      </c>
      <c r="X9">
        <f t="shared" si="3"/>
        <v>92.758148289377104</v>
      </c>
      <c r="AP9">
        <v>4</v>
      </c>
      <c r="AQ9">
        <v>1683</v>
      </c>
    </row>
    <row r="10" spans="1:67" ht="17" thickBot="1" x14ac:dyDescent="0.25">
      <c r="A10" t="s">
        <v>28</v>
      </c>
      <c r="B10">
        <v>7</v>
      </c>
      <c r="C10">
        <v>8</v>
      </c>
      <c r="D10">
        <v>5</v>
      </c>
      <c r="E10">
        <v>10</v>
      </c>
      <c r="F10">
        <v>8</v>
      </c>
      <c r="G10">
        <v>21</v>
      </c>
      <c r="H10">
        <v>20</v>
      </c>
      <c r="I10">
        <v>29</v>
      </c>
      <c r="J10">
        <v>6</v>
      </c>
      <c r="K10">
        <v>183</v>
      </c>
      <c r="L10">
        <v>3</v>
      </c>
      <c r="M10">
        <v>589</v>
      </c>
      <c r="N10">
        <v>175</v>
      </c>
      <c r="O10">
        <v>314</v>
      </c>
      <c r="P10">
        <v>415</v>
      </c>
      <c r="Q10">
        <v>269</v>
      </c>
      <c r="R10">
        <v>902</v>
      </c>
      <c r="S10">
        <v>90</v>
      </c>
      <c r="T10">
        <v>67</v>
      </c>
      <c r="U10">
        <f t="shared" si="0"/>
        <v>113.74237890999999</v>
      </c>
      <c r="V10">
        <f t="shared" si="2"/>
        <v>137.58368341283889</v>
      </c>
      <c r="W10">
        <f t="shared" si="1"/>
        <v>175.66666666666666</v>
      </c>
      <c r="X10">
        <f t="shared" si="3"/>
        <v>89.175233233349161</v>
      </c>
      <c r="AD10" t="s">
        <v>37</v>
      </c>
      <c r="AP10">
        <v>113</v>
      </c>
      <c r="AQ10">
        <v>699</v>
      </c>
      <c r="BG10" t="s">
        <v>37</v>
      </c>
    </row>
    <row r="11" spans="1:67" x14ac:dyDescent="0.2">
      <c r="A11" t="s">
        <v>29</v>
      </c>
      <c r="B11">
        <v>0</v>
      </c>
      <c r="C11">
        <v>3</v>
      </c>
      <c r="D11">
        <v>2</v>
      </c>
      <c r="E11">
        <v>20</v>
      </c>
      <c r="F11">
        <v>12</v>
      </c>
      <c r="G11">
        <v>28</v>
      </c>
      <c r="H11">
        <v>6</v>
      </c>
      <c r="I11">
        <v>27</v>
      </c>
      <c r="J11">
        <v>33</v>
      </c>
      <c r="K11">
        <v>102</v>
      </c>
      <c r="L11">
        <v>5</v>
      </c>
      <c r="M11">
        <v>321</v>
      </c>
      <c r="N11">
        <v>478</v>
      </c>
      <c r="O11">
        <v>50</v>
      </c>
      <c r="P11">
        <v>190</v>
      </c>
      <c r="Q11">
        <v>193</v>
      </c>
      <c r="R11">
        <v>35</v>
      </c>
      <c r="S11">
        <v>77</v>
      </c>
      <c r="T11">
        <v>199</v>
      </c>
      <c r="AD11" s="3"/>
      <c r="AE11" s="3" t="s">
        <v>42</v>
      </c>
      <c r="AF11" s="3" t="s">
        <v>43</v>
      </c>
      <c r="AG11" s="3" t="s">
        <v>44</v>
      </c>
      <c r="AH11" s="3" t="s">
        <v>45</v>
      </c>
      <c r="AI11" s="3" t="s">
        <v>46</v>
      </c>
      <c r="AP11">
        <v>185</v>
      </c>
      <c r="AQ11">
        <v>1040</v>
      </c>
      <c r="BG11" s="3"/>
      <c r="BH11" s="3" t="s">
        <v>42</v>
      </c>
      <c r="BI11" s="3" t="s">
        <v>43</v>
      </c>
      <c r="BJ11" s="3" t="s">
        <v>44</v>
      </c>
      <c r="BK11" s="3" t="s">
        <v>45</v>
      </c>
      <c r="BL11" s="3" t="s">
        <v>46</v>
      </c>
    </row>
    <row r="12" spans="1:67" x14ac:dyDescent="0.2">
      <c r="AD12" s="1" t="s">
        <v>38</v>
      </c>
      <c r="AE12" s="1">
        <v>3</v>
      </c>
      <c r="AF12" s="1">
        <v>1018724.668934</v>
      </c>
      <c r="AG12" s="1">
        <v>339574.88964466663</v>
      </c>
      <c r="AH12" s="1">
        <v>5.9457048124166754</v>
      </c>
      <c r="AI12" s="1">
        <v>3.1406400052195915E-2</v>
      </c>
      <c r="BG12" s="1" t="s">
        <v>38</v>
      </c>
      <c r="BH12" s="1">
        <v>16</v>
      </c>
      <c r="BI12" s="1">
        <v>3869342</v>
      </c>
      <c r="BJ12" s="1">
        <v>241833.875</v>
      </c>
      <c r="BK12" s="1" t="e">
        <v>#NUM!</v>
      </c>
      <c r="BL12" s="1" t="e">
        <v>#NUM!</v>
      </c>
    </row>
    <row r="13" spans="1:67" ht="17" thickBot="1" x14ac:dyDescent="0.25">
      <c r="AD13" s="1" t="s">
        <v>39</v>
      </c>
      <c r="AE13" s="1">
        <v>6</v>
      </c>
      <c r="AF13" s="1">
        <v>342675.83106599998</v>
      </c>
      <c r="AG13" s="1">
        <v>57112.638510999997</v>
      </c>
      <c r="AH13" s="1"/>
      <c r="AI13" s="1"/>
      <c r="BG13" s="1" t="s">
        <v>39</v>
      </c>
      <c r="BH13" s="1">
        <v>0</v>
      </c>
      <c r="BI13" s="1">
        <v>0</v>
      </c>
      <c r="BJ13" s="1">
        <v>65535</v>
      </c>
      <c r="BK13" s="1"/>
      <c r="BL13" s="1"/>
    </row>
    <row r="14" spans="1:67" ht="17" thickBot="1" x14ac:dyDescent="0.25">
      <c r="B14" s="3"/>
      <c r="C14" s="3" t="s">
        <v>1</v>
      </c>
      <c r="D14" s="3" t="s">
        <v>2</v>
      </c>
      <c r="E14" s="3" t="s">
        <v>3</v>
      </c>
      <c r="F14" s="3" t="s">
        <v>4</v>
      </c>
      <c r="G14" s="3" t="s">
        <v>5</v>
      </c>
      <c r="H14" s="3" t="s">
        <v>6</v>
      </c>
      <c r="I14" s="3" t="s">
        <v>7</v>
      </c>
      <c r="J14" s="3" t="s">
        <v>8</v>
      </c>
      <c r="K14" s="3" t="s">
        <v>9</v>
      </c>
      <c r="L14" s="3" t="s">
        <v>10</v>
      </c>
      <c r="M14" s="3" t="s">
        <v>11</v>
      </c>
      <c r="N14" s="3" t="s">
        <v>12</v>
      </c>
      <c r="O14" s="3" t="s">
        <v>13</v>
      </c>
      <c r="P14" s="3" t="s">
        <v>14</v>
      </c>
      <c r="Q14" s="3" t="s">
        <v>15</v>
      </c>
      <c r="R14" s="3" t="s">
        <v>16</v>
      </c>
      <c r="S14" s="3" t="s">
        <v>17</v>
      </c>
      <c r="T14" s="3" t="s">
        <v>18</v>
      </c>
      <c r="U14" s="3" t="s">
        <v>19</v>
      </c>
      <c r="AD14" s="2" t="s">
        <v>40</v>
      </c>
      <c r="AE14" s="2">
        <v>9</v>
      </c>
      <c r="AF14" s="2">
        <v>1361400.5</v>
      </c>
      <c r="AG14" s="2"/>
      <c r="AH14" s="2"/>
      <c r="AI14" s="2"/>
      <c r="BG14" s="2" t="s">
        <v>40</v>
      </c>
      <c r="BH14" s="2">
        <v>16</v>
      </c>
      <c r="BI14" s="2">
        <v>3869342</v>
      </c>
      <c r="BJ14" s="2"/>
      <c r="BK14" s="2"/>
      <c r="BL14" s="2"/>
    </row>
    <row r="15" spans="1:67" ht="17" thickBot="1" x14ac:dyDescent="0.25">
      <c r="B15" s="1" t="s">
        <v>1</v>
      </c>
      <c r="C15" s="1">
        <v>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67" x14ac:dyDescent="0.2">
      <c r="B16" s="1" t="s">
        <v>2</v>
      </c>
      <c r="C16" s="1">
        <v>0.89270634673415383</v>
      </c>
      <c r="D16" s="1">
        <v>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AD16" s="3"/>
      <c r="AE16" s="3" t="s">
        <v>47</v>
      </c>
      <c r="AF16" s="3" t="s">
        <v>35</v>
      </c>
      <c r="AG16" s="3" t="s">
        <v>48</v>
      </c>
      <c r="AH16" s="3" t="s">
        <v>49</v>
      </c>
      <c r="AI16" s="3" t="s">
        <v>50</v>
      </c>
      <c r="AJ16" s="3" t="s">
        <v>51</v>
      </c>
      <c r="AK16" s="3" t="s">
        <v>52</v>
      </c>
      <c r="AL16" s="3" t="s">
        <v>53</v>
      </c>
      <c r="BG16" s="3"/>
      <c r="BH16" s="3" t="s">
        <v>47</v>
      </c>
      <c r="BI16" s="3" t="s">
        <v>35</v>
      </c>
      <c r="BJ16" s="3" t="s">
        <v>48</v>
      </c>
      <c r="BK16" s="3" t="s">
        <v>49</v>
      </c>
      <c r="BL16" s="3" t="s">
        <v>50</v>
      </c>
      <c r="BM16" s="3" t="s">
        <v>51</v>
      </c>
      <c r="BN16" s="3" t="s">
        <v>52</v>
      </c>
      <c r="BO16" s="3" t="s">
        <v>53</v>
      </c>
    </row>
    <row r="17" spans="2:67" x14ac:dyDescent="0.2">
      <c r="B17" s="1" t="s">
        <v>3</v>
      </c>
      <c r="C17" s="1">
        <v>0.83965180754976554</v>
      </c>
      <c r="D17" s="1">
        <v>0.99113739865037953</v>
      </c>
      <c r="E17" s="1">
        <v>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AD17" s="1" t="s">
        <v>41</v>
      </c>
      <c r="AE17" s="1">
        <v>218.79990513484995</v>
      </c>
      <c r="AF17" s="1">
        <v>140.84486650907709</v>
      </c>
      <c r="AG17" s="1">
        <v>1.5534815755656159</v>
      </c>
      <c r="AH17" s="1">
        <v>0.17130007920098972</v>
      </c>
      <c r="AI17" s="1">
        <v>-125.83506789914202</v>
      </c>
      <c r="AJ17" s="1">
        <v>563.43487816884192</v>
      </c>
      <c r="AK17" s="1">
        <v>-125.83506789914202</v>
      </c>
      <c r="AL17" s="1">
        <v>563.43487816884192</v>
      </c>
      <c r="BG17" s="1" t="s">
        <v>41</v>
      </c>
      <c r="BH17" s="1">
        <v>337.26746331167328</v>
      </c>
      <c r="BI17" s="1">
        <v>0</v>
      </c>
      <c r="BJ17" s="1">
        <v>65535</v>
      </c>
      <c r="BK17" s="1" t="e">
        <v>#NUM!</v>
      </c>
      <c r="BL17" s="1">
        <v>337.26746331167328</v>
      </c>
      <c r="BM17" s="1">
        <v>337.26746331167328</v>
      </c>
      <c r="BN17" s="1">
        <v>337.26746331167328</v>
      </c>
      <c r="BO17" s="1">
        <v>337.26746331167328</v>
      </c>
    </row>
    <row r="18" spans="2:67" x14ac:dyDescent="0.2">
      <c r="B18" s="1" t="s">
        <v>4</v>
      </c>
      <c r="C18" s="1">
        <v>0.96061873599575354</v>
      </c>
      <c r="D18" s="1">
        <v>0.96692492878766334</v>
      </c>
      <c r="E18" s="1">
        <v>0.93984808864879066</v>
      </c>
      <c r="F18" s="1">
        <v>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AD18" s="1" t="s">
        <v>17</v>
      </c>
      <c r="AE18" s="1">
        <v>0.63390544575952656</v>
      </c>
      <c r="AF18" s="1">
        <v>0.15137844940467554</v>
      </c>
      <c r="AG18" s="1">
        <v>4.1875540953978581</v>
      </c>
      <c r="AH18" s="1">
        <v>5.7648922096542538E-3</v>
      </c>
      <c r="AI18" s="1">
        <v>0.2634957239032768</v>
      </c>
      <c r="AJ18" s="1">
        <v>1.0043151676157764</v>
      </c>
      <c r="AK18" s="1">
        <v>0.2634957239032768</v>
      </c>
      <c r="AL18" s="1">
        <v>1.0043151676157764</v>
      </c>
      <c r="BG18" s="1" t="s">
        <v>1</v>
      </c>
      <c r="BH18" s="1">
        <v>0</v>
      </c>
      <c r="BI18" s="1">
        <v>0</v>
      </c>
      <c r="BJ18" s="1">
        <v>65535</v>
      </c>
      <c r="BK18" s="1" t="e">
        <v>#NUM!</v>
      </c>
      <c r="BL18" s="1">
        <v>0</v>
      </c>
      <c r="BM18" s="1">
        <v>0</v>
      </c>
      <c r="BN18" s="1">
        <v>0</v>
      </c>
      <c r="BO18" s="1">
        <v>0</v>
      </c>
    </row>
    <row r="19" spans="2:67" x14ac:dyDescent="0.2">
      <c r="B19" s="1" t="s">
        <v>5</v>
      </c>
      <c r="C19" s="1">
        <v>0.97237353138181026</v>
      </c>
      <c r="D19" s="1">
        <v>0.96813720671393</v>
      </c>
      <c r="E19" s="1">
        <v>0.93307435755172541</v>
      </c>
      <c r="F19" s="1">
        <v>0.98548769624302068</v>
      </c>
      <c r="G19" s="1">
        <v>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AD19" s="1" t="s">
        <v>18</v>
      </c>
      <c r="AE19" s="1">
        <v>-1.6389039587745569</v>
      </c>
      <c r="AF19" s="1">
        <v>0.95266868720251685</v>
      </c>
      <c r="AG19" s="1">
        <v>-1.7203294081042482</v>
      </c>
      <c r="AH19" s="1">
        <v>0.13616244084637599</v>
      </c>
      <c r="AI19" s="1">
        <v>-3.9700002597051158</v>
      </c>
      <c r="AJ19" s="1">
        <v>0.69219234215600189</v>
      </c>
      <c r="AK19" s="1">
        <v>-3.9700002597051158</v>
      </c>
      <c r="AL19" s="1">
        <v>0.69219234215600189</v>
      </c>
      <c r="BG19" s="1" t="s">
        <v>2</v>
      </c>
      <c r="BH19" s="1">
        <v>0</v>
      </c>
      <c r="BI19" s="1">
        <v>0</v>
      </c>
      <c r="BJ19" s="1">
        <v>65535</v>
      </c>
      <c r="BK19" s="1" t="e">
        <v>#NUM!</v>
      </c>
      <c r="BL19" s="1">
        <v>0</v>
      </c>
      <c r="BM19" s="1">
        <v>0</v>
      </c>
      <c r="BN19" s="1">
        <v>0</v>
      </c>
      <c r="BO19" s="1">
        <v>0</v>
      </c>
    </row>
    <row r="20" spans="2:67" ht="17" thickBot="1" x14ac:dyDescent="0.25">
      <c r="B20" s="1" t="s">
        <v>6</v>
      </c>
      <c r="C20" s="1">
        <v>0.76074688364092524</v>
      </c>
      <c r="D20" s="1">
        <v>0.95842205582263407</v>
      </c>
      <c r="E20" s="1">
        <v>0.98402624039264275</v>
      </c>
      <c r="F20" s="1">
        <v>0.88682288709585044</v>
      </c>
      <c r="G20" s="1">
        <v>0.86901238896606148</v>
      </c>
      <c r="H20" s="1"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AD20" s="2" t="s">
        <v>19</v>
      </c>
      <c r="AE20" s="2">
        <v>-0.50711678619928546</v>
      </c>
      <c r="AF20" s="2">
        <v>0.87968203857238836</v>
      </c>
      <c r="AG20" s="2">
        <v>-0.57647736791610671</v>
      </c>
      <c r="AH20" s="2">
        <v>0.58525345743951696</v>
      </c>
      <c r="AI20" s="2">
        <v>-2.659621191621429</v>
      </c>
      <c r="AJ20" s="2">
        <v>1.6453876192228578</v>
      </c>
      <c r="AK20" s="2">
        <v>-2.659621191621429</v>
      </c>
      <c r="AL20" s="2">
        <v>1.6453876192228578</v>
      </c>
      <c r="BG20" s="1" t="s">
        <v>3</v>
      </c>
      <c r="BH20" s="1">
        <v>2.3851881600033811</v>
      </c>
      <c r="BI20" s="1">
        <v>0</v>
      </c>
      <c r="BJ20" s="1">
        <v>65535</v>
      </c>
      <c r="BK20" s="1" t="e">
        <v>#NUM!</v>
      </c>
      <c r="BL20" s="1">
        <v>2.3851881600033811</v>
      </c>
      <c r="BM20" s="1">
        <v>2.3851881600033811</v>
      </c>
      <c r="BN20" s="1">
        <v>2.3851881600033811</v>
      </c>
      <c r="BO20" s="1">
        <v>2.3851881600033811</v>
      </c>
    </row>
    <row r="21" spans="2:67" x14ac:dyDescent="0.2">
      <c r="B21" s="1" t="s">
        <v>7</v>
      </c>
      <c r="C21" s="1">
        <v>0.88144995551140815</v>
      </c>
      <c r="D21" s="1">
        <v>0.9533419062564582</v>
      </c>
      <c r="E21" s="1">
        <v>0.95516772833473562</v>
      </c>
      <c r="F21" s="1">
        <v>0.94253552117647066</v>
      </c>
      <c r="G21" s="1">
        <v>0.93753468845601684</v>
      </c>
      <c r="H21" s="1">
        <v>0.94163461561196971</v>
      </c>
      <c r="I21" s="1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BG21" s="1" t="s">
        <v>4</v>
      </c>
      <c r="BH21" s="1">
        <v>0</v>
      </c>
      <c r="BI21" s="1">
        <v>0</v>
      </c>
      <c r="BJ21" s="1">
        <v>65535</v>
      </c>
      <c r="BK21" s="1" t="e">
        <v>#NUM!</v>
      </c>
      <c r="BL21" s="1">
        <v>0</v>
      </c>
      <c r="BM21" s="1">
        <v>0</v>
      </c>
      <c r="BN21" s="1">
        <v>0</v>
      </c>
      <c r="BO21" s="1">
        <v>0</v>
      </c>
    </row>
    <row r="22" spans="2:67" x14ac:dyDescent="0.2">
      <c r="B22" s="1" t="s">
        <v>8</v>
      </c>
      <c r="C22" s="1">
        <v>0.75261934484762971</v>
      </c>
      <c r="D22" s="1">
        <v>0.92226530089289993</v>
      </c>
      <c r="E22" s="1">
        <v>0.94792183817939935</v>
      </c>
      <c r="F22" s="1">
        <v>0.86471906501551743</v>
      </c>
      <c r="G22" s="1">
        <v>0.85271598628223044</v>
      </c>
      <c r="H22" s="1">
        <v>0.96681584336563253</v>
      </c>
      <c r="I22" s="1">
        <v>0.96663246344929477</v>
      </c>
      <c r="J22" s="1">
        <v>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BG22" s="1" t="s">
        <v>5</v>
      </c>
      <c r="BH22" s="1">
        <v>0</v>
      </c>
      <c r="BI22" s="1">
        <v>0</v>
      </c>
      <c r="BJ22" s="1">
        <v>65535</v>
      </c>
      <c r="BK22" s="1" t="e">
        <v>#NUM!</v>
      </c>
      <c r="BL22" s="1">
        <v>0</v>
      </c>
      <c r="BM22" s="1">
        <v>0</v>
      </c>
      <c r="BN22" s="1">
        <v>0</v>
      </c>
      <c r="BO22" s="1">
        <v>0</v>
      </c>
    </row>
    <row r="23" spans="2:67" x14ac:dyDescent="0.2">
      <c r="B23" s="1" t="s">
        <v>9</v>
      </c>
      <c r="C23" s="1">
        <v>0.41799942397749867</v>
      </c>
      <c r="D23" s="1">
        <v>0.68916889273076354</v>
      </c>
      <c r="E23" s="1">
        <v>0.7609402568592365</v>
      </c>
      <c r="F23" s="1">
        <v>0.58715458342099514</v>
      </c>
      <c r="G23" s="1">
        <v>0.54971759745647653</v>
      </c>
      <c r="H23" s="1">
        <v>0.82607441649396052</v>
      </c>
      <c r="I23" s="1">
        <v>0.74667542633400164</v>
      </c>
      <c r="J23" s="1">
        <v>0.82448198226758485</v>
      </c>
      <c r="K23" s="1">
        <v>1</v>
      </c>
      <c r="L23" s="1"/>
      <c r="M23" s="1"/>
      <c r="N23" s="1"/>
      <c r="O23" s="1"/>
      <c r="P23" s="1"/>
      <c r="Q23" s="1"/>
      <c r="R23" s="1"/>
      <c r="S23" s="1"/>
      <c r="T23" s="1"/>
      <c r="U23" s="1"/>
      <c r="BG23" s="1" t="s">
        <v>6</v>
      </c>
      <c r="BH23" s="1">
        <v>0</v>
      </c>
      <c r="BI23" s="1">
        <v>0</v>
      </c>
      <c r="BJ23" s="1">
        <v>65535</v>
      </c>
      <c r="BK23" s="1" t="e">
        <v>#NUM!</v>
      </c>
      <c r="BL23" s="1">
        <v>0</v>
      </c>
      <c r="BM23" s="1">
        <v>0</v>
      </c>
      <c r="BN23" s="1">
        <v>0</v>
      </c>
      <c r="BO23" s="1">
        <v>0</v>
      </c>
    </row>
    <row r="24" spans="2:67" x14ac:dyDescent="0.2">
      <c r="B24" s="1" t="s">
        <v>10</v>
      </c>
      <c r="C24" s="1">
        <v>0.68045705098581166</v>
      </c>
      <c r="D24" s="1">
        <v>0.8653828336680407</v>
      </c>
      <c r="E24" s="1">
        <v>0.90233807376303843</v>
      </c>
      <c r="F24" s="1">
        <v>0.8210303035990848</v>
      </c>
      <c r="G24" s="1">
        <v>0.77653296063177535</v>
      </c>
      <c r="H24" s="1">
        <v>0.93572379533562444</v>
      </c>
      <c r="I24" s="1">
        <v>0.92447819228559946</v>
      </c>
      <c r="J24" s="1">
        <v>0.95652956818850143</v>
      </c>
      <c r="K24" s="1">
        <v>0.91091092227906334</v>
      </c>
      <c r="L24" s="1">
        <v>1</v>
      </c>
      <c r="M24" s="1"/>
      <c r="N24" s="1"/>
      <c r="O24" s="1"/>
      <c r="P24" s="1"/>
      <c r="Q24" s="1"/>
      <c r="R24" s="1"/>
      <c r="S24" s="1"/>
      <c r="T24" s="1"/>
      <c r="U24" s="1"/>
      <c r="AD24" t="s">
        <v>54</v>
      </c>
      <c r="AI24" t="s">
        <v>59</v>
      </c>
      <c r="BG24" s="1" t="s">
        <v>7</v>
      </c>
      <c r="BH24" s="1">
        <v>-12.826884003322206</v>
      </c>
      <c r="BI24" s="1">
        <v>0</v>
      </c>
      <c r="BJ24" s="1">
        <v>65535</v>
      </c>
      <c r="BK24" s="1" t="e">
        <v>#NUM!</v>
      </c>
      <c r="BL24" s="1">
        <v>-12.826884003322206</v>
      </c>
      <c r="BM24" s="1">
        <v>-12.826884003322206</v>
      </c>
      <c r="BN24" s="1">
        <v>-12.826884003322206</v>
      </c>
      <c r="BO24" s="1">
        <v>-12.826884003322206</v>
      </c>
    </row>
    <row r="25" spans="2:67" ht="17" thickBot="1" x14ac:dyDescent="0.25">
      <c r="B25" s="1" t="s">
        <v>11</v>
      </c>
      <c r="C25" s="1">
        <v>0.52333925978564622</v>
      </c>
      <c r="D25" s="1">
        <v>0.65128199199940451</v>
      </c>
      <c r="E25" s="1">
        <v>0.65235763108214162</v>
      </c>
      <c r="F25" s="1">
        <v>0.64500066925133026</v>
      </c>
      <c r="G25" s="1">
        <v>0.61094722287887115</v>
      </c>
      <c r="H25" s="1">
        <v>0.60578540483231669</v>
      </c>
      <c r="I25" s="1">
        <v>0.60307881977168065</v>
      </c>
      <c r="J25" s="1">
        <v>0.5663213185334246</v>
      </c>
      <c r="K25" s="1">
        <v>0.67547561835120373</v>
      </c>
      <c r="L25" s="1">
        <v>0.69188133413978048</v>
      </c>
      <c r="M25" s="1">
        <v>1</v>
      </c>
      <c r="N25" s="1"/>
      <c r="O25" s="1"/>
      <c r="P25" s="1"/>
      <c r="Q25" s="1"/>
      <c r="R25" s="1"/>
      <c r="S25" s="1"/>
      <c r="T25" s="1"/>
      <c r="U25" s="1"/>
      <c r="BG25" s="1" t="s">
        <v>8</v>
      </c>
      <c r="BH25" s="1">
        <v>0</v>
      </c>
      <c r="BI25" s="1">
        <v>0</v>
      </c>
      <c r="BJ25" s="1">
        <v>65535</v>
      </c>
      <c r="BK25" s="1" t="e">
        <v>#NUM!</v>
      </c>
      <c r="BL25" s="1">
        <v>0</v>
      </c>
      <c r="BM25" s="1">
        <v>0</v>
      </c>
      <c r="BN25" s="1">
        <v>0</v>
      </c>
      <c r="BO25" s="1">
        <v>0</v>
      </c>
    </row>
    <row r="26" spans="2:67" x14ac:dyDescent="0.2">
      <c r="B26" s="1" t="s">
        <v>12</v>
      </c>
      <c r="C26" s="1">
        <v>0.51561587048665714</v>
      </c>
      <c r="D26" s="1">
        <v>0.75159574648518157</v>
      </c>
      <c r="E26" s="1">
        <v>0.81387432984882735</v>
      </c>
      <c r="F26" s="1">
        <v>0.69372592436625613</v>
      </c>
      <c r="G26" s="1">
        <v>0.62573426769815577</v>
      </c>
      <c r="H26" s="1">
        <v>0.86686623503432192</v>
      </c>
      <c r="I26" s="1">
        <v>0.80903214596407669</v>
      </c>
      <c r="J26" s="1">
        <v>0.86436474956034126</v>
      </c>
      <c r="K26" s="1">
        <v>0.95744938185684769</v>
      </c>
      <c r="L26" s="1">
        <v>0.96378142769854769</v>
      </c>
      <c r="M26" s="1">
        <v>0.7123112032070148</v>
      </c>
      <c r="N26" s="1">
        <v>1</v>
      </c>
      <c r="O26" s="1"/>
      <c r="P26" s="1"/>
      <c r="Q26" s="1"/>
      <c r="R26" s="1"/>
      <c r="S26" s="1"/>
      <c r="T26" s="1"/>
      <c r="U26" s="1"/>
      <c r="AD26" s="3" t="s">
        <v>55</v>
      </c>
      <c r="AE26" s="3" t="s">
        <v>56</v>
      </c>
      <c r="AF26" s="3" t="s">
        <v>57</v>
      </c>
      <c r="AG26" s="3" t="s">
        <v>58</v>
      </c>
      <c r="AI26" s="3" t="s">
        <v>60</v>
      </c>
      <c r="AJ26" s="3" t="s">
        <v>14</v>
      </c>
      <c r="BG26" s="1" t="s">
        <v>9</v>
      </c>
      <c r="BH26" s="1">
        <v>-3.226268200361555</v>
      </c>
      <c r="BI26" s="1">
        <v>0</v>
      </c>
      <c r="BJ26" s="1">
        <v>65535</v>
      </c>
      <c r="BK26" s="1" t="e">
        <v>#NUM!</v>
      </c>
      <c r="BL26" s="1">
        <v>-3.226268200361555</v>
      </c>
      <c r="BM26" s="1">
        <v>-3.226268200361555</v>
      </c>
      <c r="BN26" s="1">
        <v>-3.226268200361555</v>
      </c>
      <c r="BO26" s="1">
        <v>-3.226268200361555</v>
      </c>
    </row>
    <row r="27" spans="2:67" x14ac:dyDescent="0.2">
      <c r="B27" s="1" t="s">
        <v>13</v>
      </c>
      <c r="C27" s="1">
        <v>0.91390274893265666</v>
      </c>
      <c r="D27" s="1">
        <v>0.77712392098512162</v>
      </c>
      <c r="E27" s="1">
        <v>0.74275872122619335</v>
      </c>
      <c r="F27" s="1">
        <v>0.8440881536483974</v>
      </c>
      <c r="G27" s="1">
        <v>0.87978526203566432</v>
      </c>
      <c r="H27" s="1">
        <v>0.66448491853686831</v>
      </c>
      <c r="I27" s="1">
        <v>0.84217244872480657</v>
      </c>
      <c r="J27" s="1">
        <v>0.70798546187626854</v>
      </c>
      <c r="K27" s="1">
        <v>0.45884177998048881</v>
      </c>
      <c r="L27" s="1">
        <v>0.63137574725678658</v>
      </c>
      <c r="M27" s="1">
        <v>0.47574068259364405</v>
      </c>
      <c r="N27" s="1">
        <v>0.48884267925046992</v>
      </c>
      <c r="O27" s="1">
        <v>1</v>
      </c>
      <c r="P27" s="1"/>
      <c r="Q27" s="1"/>
      <c r="R27" s="1"/>
      <c r="S27" s="1"/>
      <c r="T27" s="1"/>
      <c r="U27" s="1"/>
      <c r="AD27" s="1">
        <v>1</v>
      </c>
      <c r="AE27" s="1">
        <v>110.05939659459813</v>
      </c>
      <c r="AF27" s="1">
        <v>264.94060340540187</v>
      </c>
      <c r="AG27" s="1">
        <v>1.357775720566518</v>
      </c>
      <c r="AI27" s="1">
        <v>5</v>
      </c>
      <c r="AJ27" s="1">
        <v>20</v>
      </c>
      <c r="BG27" s="1" t="s">
        <v>10</v>
      </c>
      <c r="BH27" s="1">
        <v>4.0057277100966893</v>
      </c>
      <c r="BI27" s="1">
        <v>0</v>
      </c>
      <c r="BJ27" s="1">
        <v>65535</v>
      </c>
      <c r="BK27" s="1" t="e">
        <v>#NUM!</v>
      </c>
      <c r="BL27" s="1">
        <v>4.0057277100966893</v>
      </c>
      <c r="BM27" s="1">
        <v>4.0057277100966893</v>
      </c>
      <c r="BN27" s="1">
        <v>4.0057277100966893</v>
      </c>
      <c r="BO27" s="1">
        <v>4.0057277100966893</v>
      </c>
    </row>
    <row r="28" spans="2:67" x14ac:dyDescent="0.2">
      <c r="B28" s="1" t="s">
        <v>14</v>
      </c>
      <c r="C28" s="1">
        <v>0.86189439347954377</v>
      </c>
      <c r="D28" s="1">
        <v>0.93059626838207699</v>
      </c>
      <c r="E28" s="1">
        <v>0.92400007294647324</v>
      </c>
      <c r="F28" s="1">
        <v>0.90864785937495651</v>
      </c>
      <c r="G28" s="1">
        <v>0.89789859116136117</v>
      </c>
      <c r="H28" s="1">
        <v>0.92670672009281552</v>
      </c>
      <c r="I28" s="1">
        <v>0.93480202127681578</v>
      </c>
      <c r="J28" s="1">
        <v>0.90222357536084985</v>
      </c>
      <c r="K28" s="1">
        <v>0.66944389251157521</v>
      </c>
      <c r="L28" s="1">
        <v>0.86295622614855827</v>
      </c>
      <c r="M28" s="1">
        <v>0.46429145619999518</v>
      </c>
      <c r="N28" s="1">
        <v>0.74516611236113317</v>
      </c>
      <c r="O28" s="1">
        <v>0.72687077867794148</v>
      </c>
      <c r="P28" s="1">
        <v>1</v>
      </c>
      <c r="Q28" s="1"/>
      <c r="R28" s="1"/>
      <c r="S28" s="1"/>
      <c r="T28" s="1"/>
      <c r="U28" s="1"/>
      <c r="AD28" s="1">
        <v>2</v>
      </c>
      <c r="AE28" s="1">
        <v>990.06837451835975</v>
      </c>
      <c r="AF28" s="1">
        <v>75.931625481640253</v>
      </c>
      <c r="AG28" s="1">
        <v>0.38913672037035535</v>
      </c>
      <c r="AI28" s="1">
        <v>15</v>
      </c>
      <c r="AJ28" s="1">
        <v>30</v>
      </c>
      <c r="BG28" s="1" t="s">
        <v>11</v>
      </c>
      <c r="BH28" s="1">
        <v>0</v>
      </c>
      <c r="BI28" s="1">
        <v>0</v>
      </c>
      <c r="BJ28" s="1">
        <v>65535</v>
      </c>
      <c r="BK28" s="1" t="e">
        <v>#NUM!</v>
      </c>
      <c r="BL28" s="1">
        <v>0</v>
      </c>
      <c r="BM28" s="1">
        <v>0</v>
      </c>
      <c r="BN28" s="1">
        <v>0</v>
      </c>
      <c r="BO28" s="1">
        <v>0</v>
      </c>
    </row>
    <row r="29" spans="2:67" x14ac:dyDescent="0.2">
      <c r="B29" s="1" t="s">
        <v>15</v>
      </c>
      <c r="C29" s="1">
        <v>0.79413134298188492</v>
      </c>
      <c r="D29" s="1">
        <v>0.88069169109422152</v>
      </c>
      <c r="E29" s="1">
        <v>0.88754201939638289</v>
      </c>
      <c r="F29" s="1">
        <v>0.86509479849100712</v>
      </c>
      <c r="G29" s="1">
        <v>0.83099256817629186</v>
      </c>
      <c r="H29" s="1">
        <v>0.91312900085475368</v>
      </c>
      <c r="I29" s="1">
        <v>0.91903450265585995</v>
      </c>
      <c r="J29" s="1">
        <v>0.90820706571037779</v>
      </c>
      <c r="K29" s="1">
        <v>0.70087710830543415</v>
      </c>
      <c r="L29" s="1">
        <v>0.89490131302579923</v>
      </c>
      <c r="M29" s="1">
        <v>0.43496701894226958</v>
      </c>
      <c r="N29" s="1">
        <v>0.79714601916774575</v>
      </c>
      <c r="O29" s="1">
        <v>0.65795549825750888</v>
      </c>
      <c r="P29" s="1">
        <v>0.98226641082392308</v>
      </c>
      <c r="Q29" s="1">
        <v>1</v>
      </c>
      <c r="R29" s="1"/>
      <c r="S29" s="1"/>
      <c r="T29" s="1"/>
      <c r="U29" s="1"/>
      <c r="AD29" s="1">
        <v>3</v>
      </c>
      <c r="AE29" s="1">
        <v>210.63589550727053</v>
      </c>
      <c r="AF29" s="1">
        <v>-22.635895507270533</v>
      </c>
      <c r="AG29" s="1">
        <v>-0.11600513072744821</v>
      </c>
      <c r="AI29" s="1">
        <v>25</v>
      </c>
      <c r="AJ29" s="1">
        <v>45</v>
      </c>
      <c r="BG29" s="1" t="s">
        <v>12</v>
      </c>
      <c r="BH29" s="1">
        <v>4.2218927713046778E-2</v>
      </c>
      <c r="BI29" s="1">
        <v>0</v>
      </c>
      <c r="BJ29" s="1">
        <v>65535</v>
      </c>
      <c r="BK29" s="1" t="e">
        <v>#NUM!</v>
      </c>
      <c r="BL29" s="1">
        <v>4.2218927713046778E-2</v>
      </c>
      <c r="BM29" s="1">
        <v>4.2218927713046778E-2</v>
      </c>
      <c r="BN29" s="1">
        <v>4.2218927713046778E-2</v>
      </c>
      <c r="BO29" s="1">
        <v>4.2218927713046778E-2</v>
      </c>
    </row>
    <row r="30" spans="2:67" x14ac:dyDescent="0.2">
      <c r="B30" s="1" t="s">
        <v>16</v>
      </c>
      <c r="C30" s="1">
        <v>0.78967315125711024</v>
      </c>
      <c r="D30" s="1">
        <v>0.85209476361471048</v>
      </c>
      <c r="E30" s="1">
        <v>0.86988743421980685</v>
      </c>
      <c r="F30" s="1">
        <v>0.86885513677520965</v>
      </c>
      <c r="G30" s="1">
        <v>0.83832907824295766</v>
      </c>
      <c r="H30" s="1">
        <v>0.85442416594906767</v>
      </c>
      <c r="I30" s="1">
        <v>0.93421311916683192</v>
      </c>
      <c r="J30" s="1">
        <v>0.91055908322538204</v>
      </c>
      <c r="K30" s="1">
        <v>0.66137056782370762</v>
      </c>
      <c r="L30" s="1">
        <v>0.86984771027917951</v>
      </c>
      <c r="M30" s="1">
        <v>0.51619482262528094</v>
      </c>
      <c r="N30" s="1">
        <v>0.78100448076328965</v>
      </c>
      <c r="O30" s="1">
        <v>0.77711420253752372</v>
      </c>
      <c r="P30" s="1">
        <v>0.82363893529523446</v>
      </c>
      <c r="Q30" s="1">
        <v>0.8451271470135896</v>
      </c>
      <c r="R30" s="1">
        <v>1</v>
      </c>
      <c r="S30" s="1"/>
      <c r="T30" s="1"/>
      <c r="U30" s="1"/>
      <c r="AD30" s="1">
        <v>4</v>
      </c>
      <c r="AE30" s="1">
        <v>-74.189929726314119</v>
      </c>
      <c r="AF30" s="1">
        <v>119.18992972631412</v>
      </c>
      <c r="AG30" s="1">
        <v>0.61082820314554775</v>
      </c>
      <c r="AI30" s="1">
        <v>35</v>
      </c>
      <c r="AJ30" s="1">
        <v>50</v>
      </c>
      <c r="BG30" s="1" t="s">
        <v>13</v>
      </c>
      <c r="BH30" s="1">
        <v>0.97918789091316571</v>
      </c>
      <c r="BI30" s="1">
        <v>0</v>
      </c>
      <c r="BJ30" s="1">
        <v>65535</v>
      </c>
      <c r="BK30" s="1" t="e">
        <v>#NUM!</v>
      </c>
      <c r="BL30" s="1">
        <v>0.97918789091316571</v>
      </c>
      <c r="BM30" s="1">
        <v>0.97918789091316571</v>
      </c>
      <c r="BN30" s="1">
        <v>0.97918789091316571</v>
      </c>
      <c r="BO30" s="1">
        <v>0.97918789091316571</v>
      </c>
    </row>
    <row r="31" spans="2:67" x14ac:dyDescent="0.2">
      <c r="B31" s="1" t="s">
        <v>17</v>
      </c>
      <c r="C31" s="1">
        <v>0.84090357185743825</v>
      </c>
      <c r="D31" s="1">
        <v>0.76087429187896882</v>
      </c>
      <c r="E31" s="1">
        <v>0.73303150718985977</v>
      </c>
      <c r="F31" s="1">
        <v>0.84733818632828595</v>
      </c>
      <c r="G31" s="1">
        <v>0.81065481566426367</v>
      </c>
      <c r="H31" s="1">
        <v>0.6702931376075939</v>
      </c>
      <c r="I31" s="1">
        <v>0.80569226728715992</v>
      </c>
      <c r="J31" s="1">
        <v>0.71144098901591957</v>
      </c>
      <c r="K31" s="1">
        <v>0.39020517337064359</v>
      </c>
      <c r="L31" s="1">
        <v>0.6966163757380901</v>
      </c>
      <c r="M31" s="1">
        <v>0.47543055748397339</v>
      </c>
      <c r="N31" s="1">
        <v>0.58260587834253286</v>
      </c>
      <c r="O31" s="1">
        <v>0.73676203771792936</v>
      </c>
      <c r="P31" s="1">
        <v>0.77753495958502927</v>
      </c>
      <c r="Q31" s="1">
        <v>0.78550528227738525</v>
      </c>
      <c r="R31" s="1">
        <v>0.87403223780844441</v>
      </c>
      <c r="S31" s="1">
        <v>1</v>
      </c>
      <c r="T31" s="1"/>
      <c r="U31" s="1"/>
      <c r="AD31" s="1">
        <v>5</v>
      </c>
      <c r="AE31" s="1">
        <v>665.83147143246015</v>
      </c>
      <c r="AF31" s="1">
        <v>285.16852856753985</v>
      </c>
      <c r="AG31" s="1">
        <v>1.4614404111030668</v>
      </c>
      <c r="AI31" s="1">
        <v>45</v>
      </c>
      <c r="AJ31" s="1">
        <v>66</v>
      </c>
      <c r="BG31" s="1" t="s">
        <v>14</v>
      </c>
      <c r="BH31" s="1">
        <v>3.9991264823309671</v>
      </c>
      <c r="BI31" s="1">
        <v>0</v>
      </c>
      <c r="BJ31" s="1">
        <v>65535</v>
      </c>
      <c r="BK31" s="1" t="e">
        <v>#NUM!</v>
      </c>
      <c r="BL31" s="1">
        <v>3.9991264823309671</v>
      </c>
      <c r="BM31" s="1">
        <v>3.9991264823309671</v>
      </c>
      <c r="BN31" s="1">
        <v>3.9991264823309671</v>
      </c>
      <c r="BO31" s="1">
        <v>3.9991264823309671</v>
      </c>
    </row>
    <row r="32" spans="2:67" x14ac:dyDescent="0.2">
      <c r="B32" s="1" t="s">
        <v>18</v>
      </c>
      <c r="C32" s="1">
        <v>0.38262658596967969</v>
      </c>
      <c r="D32" s="1">
        <v>0.10341233933450887</v>
      </c>
      <c r="E32" s="1">
        <v>4.8437009529193539E-2</v>
      </c>
      <c r="F32" s="1">
        <v>0.27362922886555152</v>
      </c>
      <c r="G32" s="1">
        <v>0.25330867879171204</v>
      </c>
      <c r="H32" s="1">
        <v>-6.4084413880268726E-2</v>
      </c>
      <c r="I32" s="1">
        <v>0.13122196731953581</v>
      </c>
      <c r="J32" s="1">
        <v>1.3971163820639029E-2</v>
      </c>
      <c r="K32" s="1">
        <v>-0.10934809813737159</v>
      </c>
      <c r="L32" s="1">
        <v>3.357568800854533E-2</v>
      </c>
      <c r="M32" s="1">
        <v>0.22439932286728764</v>
      </c>
      <c r="N32" s="1">
        <v>-1.8716069951799849E-2</v>
      </c>
      <c r="O32" s="1">
        <v>0.43596096851298827</v>
      </c>
      <c r="P32" s="1">
        <v>4.1302759689149614E-2</v>
      </c>
      <c r="Q32" s="1">
        <v>1.8323268283606826E-2</v>
      </c>
      <c r="R32" s="1">
        <v>0.19651230158884345</v>
      </c>
      <c r="S32" s="1">
        <v>0.46364840057886603</v>
      </c>
      <c r="T32" s="1">
        <v>1</v>
      </c>
      <c r="U32" s="1"/>
      <c r="AD32" s="1">
        <v>6</v>
      </c>
      <c r="AE32" s="1">
        <v>251.86476322777267</v>
      </c>
      <c r="AF32" s="1">
        <v>-221.86476322777267</v>
      </c>
      <c r="AG32" s="1">
        <v>-1.1370193352317508</v>
      </c>
      <c r="AI32" s="1">
        <v>55</v>
      </c>
      <c r="AJ32" s="1">
        <v>188</v>
      </c>
      <c r="BG32" s="1" t="s">
        <v>15</v>
      </c>
      <c r="BH32" s="1">
        <v>-4.4123641663150917</v>
      </c>
      <c r="BI32" s="1">
        <v>0</v>
      </c>
      <c r="BJ32" s="1">
        <v>65535</v>
      </c>
      <c r="BK32" s="1" t="e">
        <v>#NUM!</v>
      </c>
      <c r="BL32" s="1">
        <v>-4.4123641663150917</v>
      </c>
      <c r="BM32" s="1">
        <v>-4.4123641663150917</v>
      </c>
      <c r="BN32" s="1">
        <v>-4.4123641663150917</v>
      </c>
      <c r="BO32" s="1">
        <v>-4.4123641663150917</v>
      </c>
    </row>
    <row r="33" spans="2:67" ht="17" thickBot="1" x14ac:dyDescent="0.25">
      <c r="B33" s="2" t="s">
        <v>19</v>
      </c>
      <c r="C33" s="2">
        <v>6.7736642442411107E-2</v>
      </c>
      <c r="D33" s="2">
        <v>0.16168609099614217</v>
      </c>
      <c r="E33" s="2">
        <v>0.23043619691403286</v>
      </c>
      <c r="F33" s="2">
        <v>0.20078926271461861</v>
      </c>
      <c r="G33" s="2">
        <v>0.11724090459831085</v>
      </c>
      <c r="H33" s="2">
        <v>0.27875481711789951</v>
      </c>
      <c r="I33" s="2">
        <v>0.32475827811317076</v>
      </c>
      <c r="J33" s="2">
        <v>0.42077641840527807</v>
      </c>
      <c r="K33" s="2">
        <v>0.37755754448938789</v>
      </c>
      <c r="L33" s="2">
        <v>0.4270202161658519</v>
      </c>
      <c r="M33" s="2">
        <v>0.12196249179984116</v>
      </c>
      <c r="N33" s="2">
        <v>0.45921879643218622</v>
      </c>
      <c r="O33" s="2">
        <v>0.18662016193188366</v>
      </c>
      <c r="P33" s="2">
        <v>0.11068868342773308</v>
      </c>
      <c r="Q33" s="2">
        <v>0.22999149045148848</v>
      </c>
      <c r="R33" s="2">
        <v>0.55499914136876272</v>
      </c>
      <c r="S33" s="2">
        <v>0.3132419723429401</v>
      </c>
      <c r="T33" s="2">
        <v>0.1967485790757183</v>
      </c>
      <c r="U33" s="2">
        <v>1</v>
      </c>
      <c r="AD33" s="1">
        <v>7</v>
      </c>
      <c r="AE33" s="1">
        <v>97.059822416822897</v>
      </c>
      <c r="AF33" s="1">
        <v>-77.059822416822897</v>
      </c>
      <c r="AG33" s="1">
        <v>-0.39491853858515191</v>
      </c>
      <c r="AI33" s="1">
        <v>65</v>
      </c>
      <c r="AJ33" s="1">
        <v>314</v>
      </c>
      <c r="BG33" s="2" t="s">
        <v>16</v>
      </c>
      <c r="BH33" s="2">
        <v>-1.1679022362629004</v>
      </c>
      <c r="BI33" s="2">
        <v>0</v>
      </c>
      <c r="BJ33" s="2">
        <v>65535</v>
      </c>
      <c r="BK33" s="2" t="e">
        <v>#NUM!</v>
      </c>
      <c r="BL33" s="2">
        <v>-1.1679022362629004</v>
      </c>
      <c r="BM33" s="2">
        <v>-1.1679022362629004</v>
      </c>
      <c r="BN33" s="2">
        <v>-1.1679022362629004</v>
      </c>
      <c r="BO33" s="2">
        <v>-1.1679022362629004</v>
      </c>
    </row>
    <row r="34" spans="2:67" x14ac:dyDescent="0.2">
      <c r="AD34" s="1">
        <v>8</v>
      </c>
      <c r="AE34" s="1">
        <v>230.69101932701412</v>
      </c>
      <c r="AF34" s="1">
        <v>-164.69101932701412</v>
      </c>
      <c r="AG34" s="1">
        <v>-0.84401358101916246</v>
      </c>
      <c r="AI34" s="1">
        <v>75</v>
      </c>
      <c r="AJ34" s="1">
        <v>375</v>
      </c>
    </row>
    <row r="35" spans="2:67" x14ac:dyDescent="0.2">
      <c r="AD35" s="1">
        <v>9</v>
      </c>
      <c r="AE35" s="1">
        <v>609.10443624488073</v>
      </c>
      <c r="AF35" s="1">
        <v>-295.10443624488073</v>
      </c>
      <c r="AG35" s="1">
        <v>-1.5123602551461519</v>
      </c>
      <c r="AI35" s="1">
        <v>85</v>
      </c>
      <c r="AJ35" s="1">
        <v>951</v>
      </c>
    </row>
    <row r="36" spans="2:67" ht="17" thickBot="1" x14ac:dyDescent="0.25">
      <c r="AD36" s="2">
        <v>10</v>
      </c>
      <c r="AE36" s="2">
        <v>13.874750457134681</v>
      </c>
      <c r="AF36" s="2">
        <v>36.125249542865319</v>
      </c>
      <c r="AG36" s="2">
        <v>0.1851357855241797</v>
      </c>
      <c r="AI36" s="2">
        <v>95</v>
      </c>
      <c r="AJ36" s="2">
        <v>1066</v>
      </c>
    </row>
    <row r="37" spans="2:67" ht="17" thickBot="1" x14ac:dyDescent="0.25">
      <c r="BG37" t="s">
        <v>54</v>
      </c>
      <c r="BL37" t="s">
        <v>59</v>
      </c>
    </row>
    <row r="38" spans="2:67" ht="17" thickBot="1" x14ac:dyDescent="0.25">
      <c r="C38" s="3"/>
      <c r="D38" s="3" t="s">
        <v>20</v>
      </c>
      <c r="E38" s="3" t="s">
        <v>21</v>
      </c>
      <c r="F38" s="3" t="s">
        <v>22</v>
      </c>
      <c r="G38" s="3" t="s">
        <v>23</v>
      </c>
      <c r="H38" s="3" t="s">
        <v>24</v>
      </c>
      <c r="I38" s="3" t="s">
        <v>25</v>
      </c>
      <c r="J38" s="3" t="s">
        <v>26</v>
      </c>
      <c r="K38" s="3" t="s">
        <v>27</v>
      </c>
      <c r="L38" s="3" t="s">
        <v>28</v>
      </c>
      <c r="M38" s="3" t="s">
        <v>29</v>
      </c>
    </row>
    <row r="39" spans="2:67" x14ac:dyDescent="0.2">
      <c r="C39" s="1" t="s">
        <v>20</v>
      </c>
      <c r="D39" s="1">
        <v>1</v>
      </c>
      <c r="E39" s="1"/>
      <c r="F39" s="1"/>
      <c r="G39" s="1"/>
      <c r="H39" s="1"/>
      <c r="I39" s="1"/>
      <c r="J39" s="1"/>
      <c r="K39" s="1"/>
      <c r="L39" s="1"/>
      <c r="M39" s="1"/>
      <c r="BG39" s="3" t="s">
        <v>55</v>
      </c>
      <c r="BH39" s="3" t="s">
        <v>62</v>
      </c>
      <c r="BI39" s="3" t="s">
        <v>57</v>
      </c>
      <c r="BJ39" s="3" t="s">
        <v>58</v>
      </c>
      <c r="BL39" s="3" t="s">
        <v>60</v>
      </c>
      <c r="BM39" s="3" t="s">
        <v>61</v>
      </c>
    </row>
    <row r="40" spans="2:67" x14ac:dyDescent="0.2">
      <c r="C40" s="1" t="s">
        <v>21</v>
      </c>
      <c r="D40" s="1">
        <v>0.7739470897702676</v>
      </c>
      <c r="E40" s="1">
        <v>1</v>
      </c>
      <c r="F40" s="1"/>
      <c r="G40" s="1"/>
      <c r="H40" s="1"/>
      <c r="I40" s="1"/>
      <c r="J40" s="1"/>
      <c r="K40" s="1"/>
      <c r="L40" s="1"/>
      <c r="M40" s="1"/>
      <c r="BG40" s="1">
        <v>1</v>
      </c>
      <c r="BH40" s="1">
        <v>609.99999999999943</v>
      </c>
      <c r="BI40" s="1">
        <v>5.6843418860808015E-13</v>
      </c>
      <c r="BJ40" s="1">
        <v>0.52118646334114649</v>
      </c>
      <c r="BL40" s="1">
        <v>5</v>
      </c>
      <c r="BM40" s="1">
        <v>4</v>
      </c>
    </row>
    <row r="41" spans="2:67" x14ac:dyDescent="0.2">
      <c r="C41" s="1" t="s">
        <v>22</v>
      </c>
      <c r="D41" s="1">
        <v>0.7441763462598282</v>
      </c>
      <c r="E41" s="1">
        <v>0.84281588243423011</v>
      </c>
      <c r="F41" s="1">
        <v>1</v>
      </c>
      <c r="G41" s="1"/>
      <c r="H41" s="1"/>
      <c r="I41" s="1"/>
      <c r="J41" s="1"/>
      <c r="K41" s="1"/>
      <c r="L41" s="1"/>
      <c r="M41" s="1"/>
      <c r="BG41" s="1">
        <v>2</v>
      </c>
      <c r="BH41" s="1">
        <v>2209.9999999999959</v>
      </c>
      <c r="BI41" s="1">
        <v>4.0927261579781771E-12</v>
      </c>
      <c r="BJ41" s="1">
        <v>3.7525425360562545</v>
      </c>
      <c r="BL41" s="1">
        <v>15</v>
      </c>
      <c r="BM41" s="1">
        <v>113</v>
      </c>
    </row>
    <row r="42" spans="2:67" x14ac:dyDescent="0.2">
      <c r="C42" s="1" t="s">
        <v>23</v>
      </c>
      <c r="D42" s="1">
        <v>0.68725324632168583</v>
      </c>
      <c r="E42" s="1">
        <v>0.75064868372010818</v>
      </c>
      <c r="F42" s="1">
        <v>0.65131169147153523</v>
      </c>
      <c r="G42" s="1">
        <v>1</v>
      </c>
      <c r="H42" s="1"/>
      <c r="I42" s="1"/>
      <c r="J42" s="1"/>
      <c r="K42" s="1"/>
      <c r="L42" s="1"/>
      <c r="M42" s="1"/>
      <c r="BG42" s="1">
        <v>3</v>
      </c>
      <c r="BH42" s="1">
        <v>555.00000000000034</v>
      </c>
      <c r="BI42" s="1">
        <v>-3.4106051316484809E-13</v>
      </c>
      <c r="BJ42" s="1">
        <v>-0.31271187800468786</v>
      </c>
      <c r="BL42" s="1">
        <v>25</v>
      </c>
      <c r="BM42" s="1">
        <v>185</v>
      </c>
    </row>
    <row r="43" spans="2:67" x14ac:dyDescent="0.2">
      <c r="C43" s="1" t="s">
        <v>24</v>
      </c>
      <c r="D43" s="1">
        <v>0.52263607331453688</v>
      </c>
      <c r="E43" s="1">
        <v>0.68062814413786565</v>
      </c>
      <c r="F43" s="1">
        <v>0.87112762317913706</v>
      </c>
      <c r="G43" s="1">
        <v>0.22430141575707682</v>
      </c>
      <c r="H43" s="1">
        <v>1</v>
      </c>
      <c r="I43" s="1"/>
      <c r="J43" s="1"/>
      <c r="K43" s="1"/>
      <c r="L43" s="1"/>
      <c r="M43" s="1"/>
      <c r="BG43" s="1">
        <v>4</v>
      </c>
      <c r="BH43" s="1">
        <v>1202.0000000000002</v>
      </c>
      <c r="BI43" s="1">
        <v>-2.2737367544323206E-13</v>
      </c>
      <c r="BJ43" s="1">
        <v>-0.20847458533645857</v>
      </c>
      <c r="BL43" s="1">
        <v>35</v>
      </c>
      <c r="BM43" s="1">
        <v>331</v>
      </c>
    </row>
    <row r="44" spans="2:67" x14ac:dyDescent="0.2">
      <c r="C44" s="1" t="s">
        <v>25</v>
      </c>
      <c r="D44" s="1">
        <v>0.48704874138956428</v>
      </c>
      <c r="E44" s="1">
        <v>0.57829357398105463</v>
      </c>
      <c r="F44" s="1">
        <v>0.44445936914715473</v>
      </c>
      <c r="G44" s="1">
        <v>0.31585033044855187</v>
      </c>
      <c r="H44" s="1">
        <v>0.42449979374478841</v>
      </c>
      <c r="I44" s="1">
        <v>1</v>
      </c>
      <c r="J44" s="1"/>
      <c r="K44" s="1"/>
      <c r="L44" s="1"/>
      <c r="M44" s="1"/>
      <c r="BG44" s="1">
        <v>5</v>
      </c>
      <c r="BH44" s="1">
        <v>333.99999999999875</v>
      </c>
      <c r="BI44" s="1">
        <v>1.2505552149377763E-12</v>
      </c>
      <c r="BJ44" s="1">
        <v>1.1466102193505221</v>
      </c>
      <c r="BL44" s="1">
        <v>45</v>
      </c>
      <c r="BM44" s="1">
        <v>334</v>
      </c>
    </row>
    <row r="45" spans="2:67" x14ac:dyDescent="0.2">
      <c r="C45" s="1" t="s">
        <v>26</v>
      </c>
      <c r="D45" s="1">
        <v>0.3706794732135586</v>
      </c>
      <c r="E45" s="1">
        <v>0.62255478511626394</v>
      </c>
      <c r="F45" s="1">
        <v>0.7890339942486515</v>
      </c>
      <c r="G45" s="1">
        <v>0.16311934187446039</v>
      </c>
      <c r="H45" s="1">
        <v>0.93696701538152383</v>
      </c>
      <c r="I45" s="1">
        <v>0.3684115468147644</v>
      </c>
      <c r="J45" s="1">
        <v>1</v>
      </c>
      <c r="K45" s="1"/>
      <c r="L45" s="1"/>
      <c r="M45" s="1"/>
      <c r="BG45" s="1">
        <v>6</v>
      </c>
      <c r="BH45" s="1">
        <v>525.99999999999977</v>
      </c>
      <c r="BI45" s="1">
        <v>2.2737367544323206E-13</v>
      </c>
      <c r="BJ45" s="1">
        <v>0.20847458533645857</v>
      </c>
      <c r="BL45" s="1">
        <v>55</v>
      </c>
      <c r="BM45" s="1">
        <v>526</v>
      </c>
    </row>
    <row r="46" spans="2:67" x14ac:dyDescent="0.2">
      <c r="C46" s="1" t="s">
        <v>27</v>
      </c>
      <c r="D46" s="1">
        <v>0.68339599259503048</v>
      </c>
      <c r="E46" s="1">
        <v>0.93081778964112927</v>
      </c>
      <c r="F46" s="1">
        <v>0.89344472495243044</v>
      </c>
      <c r="G46" s="1">
        <v>0.74356024014432864</v>
      </c>
      <c r="H46" s="1">
        <v>0.72598157425107779</v>
      </c>
      <c r="I46" s="1">
        <v>0.52811123605226284</v>
      </c>
      <c r="J46" s="1">
        <v>0.71817282682469052</v>
      </c>
      <c r="K46" s="1">
        <v>1</v>
      </c>
      <c r="L46" s="1"/>
      <c r="M46" s="1"/>
      <c r="BG46" s="1">
        <v>7</v>
      </c>
      <c r="BH46" s="1">
        <v>331.00000000000017</v>
      </c>
      <c r="BI46" s="1">
        <v>-1.7053025658242404E-13</v>
      </c>
      <c r="BJ46" s="1">
        <v>-0.15635593900234393</v>
      </c>
      <c r="BL46" s="1">
        <v>65</v>
      </c>
      <c r="BM46" s="1">
        <v>555</v>
      </c>
    </row>
    <row r="47" spans="2:67" x14ac:dyDescent="0.2">
      <c r="C47" s="1" t="s">
        <v>28</v>
      </c>
      <c r="D47" s="1">
        <v>0.39743529454363097</v>
      </c>
      <c r="E47" s="1">
        <v>0.62149501463383927</v>
      </c>
      <c r="F47" s="1">
        <v>0.38862579215536402</v>
      </c>
      <c r="G47" s="1">
        <v>4.0517329627125426E-2</v>
      </c>
      <c r="H47" s="1">
        <v>0.5693613771588395</v>
      </c>
      <c r="I47" s="1">
        <v>0.49637283454767062</v>
      </c>
      <c r="J47" s="1">
        <v>0.6405410751255538</v>
      </c>
      <c r="K47" s="1">
        <v>0.53335959041423953</v>
      </c>
      <c r="L47" s="1">
        <v>1</v>
      </c>
      <c r="M47" s="1"/>
      <c r="BG47" s="1">
        <v>8</v>
      </c>
      <c r="BH47" s="1">
        <v>4.0000000000002274</v>
      </c>
      <c r="BI47" s="1">
        <v>-2.2737367544323206E-13</v>
      </c>
      <c r="BJ47" s="1">
        <v>-0.20847458533645857</v>
      </c>
      <c r="BL47" s="1">
        <v>75</v>
      </c>
      <c r="BM47" s="1">
        <v>610</v>
      </c>
    </row>
    <row r="48" spans="2:67" ht="17" thickBot="1" x14ac:dyDescent="0.25">
      <c r="C48" s="2" t="s">
        <v>29</v>
      </c>
      <c r="D48" s="2">
        <v>0.73034469390619283</v>
      </c>
      <c r="E48" s="2">
        <v>0.79030414944639527</v>
      </c>
      <c r="F48" s="2">
        <v>0.83816260197651971</v>
      </c>
      <c r="G48" s="2">
        <v>0.74507569291646003</v>
      </c>
      <c r="H48" s="2">
        <v>0.61227316803660292</v>
      </c>
      <c r="I48" s="2">
        <v>0.42954401906253187</v>
      </c>
      <c r="J48" s="2">
        <v>0.56425456642520122</v>
      </c>
      <c r="K48" s="2">
        <v>0.89779021551009641</v>
      </c>
      <c r="L48" s="2">
        <v>0.3510956684659165</v>
      </c>
      <c r="M48" s="2">
        <v>1</v>
      </c>
      <c r="BG48" s="1">
        <v>9</v>
      </c>
      <c r="BH48" s="1">
        <v>112.99999999999983</v>
      </c>
      <c r="BI48" s="1">
        <v>1.7053025658242404E-13</v>
      </c>
      <c r="BJ48" s="1">
        <v>0.15635593900234393</v>
      </c>
      <c r="BL48" s="1">
        <v>85</v>
      </c>
      <c r="BM48" s="1">
        <v>1202</v>
      </c>
    </row>
    <row r="49" spans="3:65" ht="17" thickBot="1" x14ac:dyDescent="0.25">
      <c r="BG49" s="2">
        <v>10</v>
      </c>
      <c r="BH49" s="2">
        <v>185.00000000000026</v>
      </c>
      <c r="BI49" s="2">
        <v>-2.5579538487363607E-13</v>
      </c>
      <c r="BJ49" s="2">
        <v>-0.23453390850351591</v>
      </c>
      <c r="BL49" s="2">
        <v>95</v>
      </c>
      <c r="BM49" s="2">
        <v>2210</v>
      </c>
    </row>
    <row r="53" spans="3:65" x14ac:dyDescent="0.2">
      <c r="C53" t="s">
        <v>30</v>
      </c>
    </row>
    <row r="54" spans="3:65" ht="17" thickBot="1" x14ac:dyDescent="0.25"/>
    <row r="55" spans="3:65" x14ac:dyDescent="0.2">
      <c r="C55" s="4" t="s">
        <v>31</v>
      </c>
      <c r="D55" s="4"/>
    </row>
    <row r="56" spans="3:65" x14ac:dyDescent="0.2">
      <c r="C56" s="1" t="s">
        <v>32</v>
      </c>
      <c r="D56" s="1">
        <v>1</v>
      </c>
    </row>
    <row r="57" spans="3:65" x14ac:dyDescent="0.2">
      <c r="C57" s="1" t="s">
        <v>33</v>
      </c>
      <c r="D57" s="1">
        <v>1</v>
      </c>
    </row>
    <row r="58" spans="3:65" x14ac:dyDescent="0.2">
      <c r="C58" s="1" t="s">
        <v>34</v>
      </c>
      <c r="D58" s="1">
        <v>65535</v>
      </c>
    </row>
    <row r="59" spans="3:65" x14ac:dyDescent="0.2">
      <c r="C59" s="1" t="s">
        <v>35</v>
      </c>
      <c r="D59" s="1">
        <v>0</v>
      </c>
    </row>
    <row r="60" spans="3:65" ht="17" thickBot="1" x14ac:dyDescent="0.25">
      <c r="C60" s="2" t="s">
        <v>36</v>
      </c>
      <c r="D60" s="2">
        <v>10</v>
      </c>
    </row>
    <row r="62" spans="3:65" ht="17" thickBot="1" x14ac:dyDescent="0.25">
      <c r="C62" t="s">
        <v>37</v>
      </c>
    </row>
    <row r="63" spans="3:65" x14ac:dyDescent="0.2">
      <c r="C63" s="3"/>
      <c r="D63" s="3" t="s">
        <v>42</v>
      </c>
      <c r="E63" s="3" t="s">
        <v>43</v>
      </c>
      <c r="F63" s="3" t="s">
        <v>44</v>
      </c>
      <c r="G63" s="3" t="s">
        <v>45</v>
      </c>
      <c r="H63" s="3" t="s">
        <v>46</v>
      </c>
    </row>
    <row r="64" spans="3:65" x14ac:dyDescent="0.2">
      <c r="C64" s="1" t="s">
        <v>38</v>
      </c>
      <c r="D64" s="1">
        <v>16</v>
      </c>
      <c r="E64" s="1">
        <v>275462043.59999996</v>
      </c>
      <c r="F64" s="1">
        <v>17216377.724999998</v>
      </c>
      <c r="G64" s="1" t="e">
        <v>#NUM!</v>
      </c>
      <c r="H64" s="1" t="e">
        <v>#NUM!</v>
      </c>
    </row>
    <row r="65" spans="3:11" x14ac:dyDescent="0.2">
      <c r="C65" s="1" t="s">
        <v>39</v>
      </c>
      <c r="D65" s="1">
        <v>0</v>
      </c>
      <c r="E65" s="1">
        <v>0</v>
      </c>
      <c r="F65" s="1">
        <v>65535</v>
      </c>
      <c r="G65" s="1"/>
      <c r="H65" s="1"/>
    </row>
    <row r="66" spans="3:11" ht="17" thickBot="1" x14ac:dyDescent="0.25">
      <c r="C66" s="2" t="s">
        <v>40</v>
      </c>
      <c r="D66" s="2">
        <v>16</v>
      </c>
      <c r="E66" s="2">
        <v>275462043.59999996</v>
      </c>
      <c r="F66" s="2"/>
      <c r="G66" s="2"/>
      <c r="H66" s="2"/>
    </row>
    <row r="67" spans="3:11" ht="17" thickBot="1" x14ac:dyDescent="0.25"/>
    <row r="68" spans="3:11" x14ac:dyDescent="0.2">
      <c r="C68" s="3"/>
      <c r="D68" s="3" t="s">
        <v>47</v>
      </c>
      <c r="E68" s="3" t="s">
        <v>35</v>
      </c>
      <c r="F68" s="3" t="s">
        <v>48</v>
      </c>
      <c r="G68" s="3" t="s">
        <v>49</v>
      </c>
      <c r="H68" s="3" t="s">
        <v>50</v>
      </c>
      <c r="I68" s="3" t="s">
        <v>51</v>
      </c>
      <c r="J68" s="3" t="s">
        <v>52</v>
      </c>
      <c r="K68" s="3" t="s">
        <v>53</v>
      </c>
    </row>
    <row r="69" spans="3:11" x14ac:dyDescent="0.2">
      <c r="C69" s="1" t="s">
        <v>41</v>
      </c>
      <c r="D69" s="1">
        <v>-8599.9514127186285</v>
      </c>
      <c r="E69" s="1">
        <v>0</v>
      </c>
      <c r="F69" s="1">
        <v>65535</v>
      </c>
      <c r="G69" s="1" t="e">
        <v>#NUM!</v>
      </c>
      <c r="H69" s="1">
        <v>-8599.9514127186285</v>
      </c>
      <c r="I69" s="1">
        <v>-8599.9514127186285</v>
      </c>
      <c r="J69" s="1">
        <v>-8599.9514127186285</v>
      </c>
      <c r="K69" s="1">
        <v>-8599.9514127186285</v>
      </c>
    </row>
    <row r="70" spans="3:11" x14ac:dyDescent="0.2">
      <c r="C70" s="1" t="s">
        <v>1</v>
      </c>
      <c r="D70" s="1">
        <v>0</v>
      </c>
      <c r="E70" s="1">
        <v>0</v>
      </c>
      <c r="F70" s="1">
        <v>65535</v>
      </c>
      <c r="G70" s="1" t="e">
        <v>#NUM!</v>
      </c>
      <c r="H70" s="1">
        <v>0</v>
      </c>
      <c r="I70" s="1">
        <v>0</v>
      </c>
      <c r="J70" s="1">
        <v>0</v>
      </c>
      <c r="K70" s="1">
        <v>0</v>
      </c>
    </row>
    <row r="71" spans="3:11" x14ac:dyDescent="0.2">
      <c r="C71" s="1" t="s">
        <v>2</v>
      </c>
      <c r="D71" s="1">
        <v>0</v>
      </c>
      <c r="E71" s="1">
        <v>0</v>
      </c>
      <c r="F71" s="1">
        <v>65535</v>
      </c>
      <c r="G71" s="1" t="e">
        <v>#NUM!</v>
      </c>
      <c r="H71" s="1">
        <v>0</v>
      </c>
      <c r="I71" s="1">
        <v>0</v>
      </c>
      <c r="J71" s="1">
        <v>0</v>
      </c>
      <c r="K71" s="1">
        <v>0</v>
      </c>
    </row>
    <row r="72" spans="3:11" x14ac:dyDescent="0.2">
      <c r="C72" s="1" t="s">
        <v>3</v>
      </c>
      <c r="D72" s="1">
        <v>50.725494401540431</v>
      </c>
      <c r="E72" s="1">
        <v>0</v>
      </c>
      <c r="F72" s="1">
        <v>65535</v>
      </c>
      <c r="G72" s="1" t="e">
        <v>#NUM!</v>
      </c>
      <c r="H72" s="1">
        <v>50.725494401540431</v>
      </c>
      <c r="I72" s="1">
        <v>50.725494401540431</v>
      </c>
      <c r="J72" s="1">
        <v>50.725494401540431</v>
      </c>
      <c r="K72" s="1">
        <v>50.725494401540431</v>
      </c>
    </row>
    <row r="73" spans="3:11" x14ac:dyDescent="0.2">
      <c r="C73" s="1" t="s">
        <v>4</v>
      </c>
      <c r="D73" s="1">
        <v>0</v>
      </c>
      <c r="E73" s="1">
        <v>0</v>
      </c>
      <c r="F73" s="1">
        <v>65535</v>
      </c>
      <c r="G73" s="1" t="e">
        <v>#NUM!</v>
      </c>
      <c r="H73" s="1">
        <v>0</v>
      </c>
      <c r="I73" s="1">
        <v>0</v>
      </c>
      <c r="J73" s="1">
        <v>0</v>
      </c>
      <c r="K73" s="1">
        <v>0</v>
      </c>
    </row>
    <row r="74" spans="3:11" x14ac:dyDescent="0.2">
      <c r="C74" s="1" t="s">
        <v>5</v>
      </c>
      <c r="D74" s="1">
        <v>0</v>
      </c>
      <c r="E74" s="1">
        <v>0</v>
      </c>
      <c r="F74" s="1">
        <v>65535</v>
      </c>
      <c r="G74" s="1" t="e">
        <v>#NUM!</v>
      </c>
      <c r="H74" s="1">
        <v>0</v>
      </c>
      <c r="I74" s="1">
        <v>0</v>
      </c>
      <c r="J74" s="1">
        <v>0</v>
      </c>
      <c r="K74" s="1">
        <v>0</v>
      </c>
    </row>
    <row r="75" spans="3:11" x14ac:dyDescent="0.2">
      <c r="C75" s="1" t="s">
        <v>6</v>
      </c>
      <c r="D75" s="1">
        <v>0</v>
      </c>
      <c r="E75" s="1">
        <v>0</v>
      </c>
      <c r="F75" s="1">
        <v>65535</v>
      </c>
      <c r="G75" s="1" t="e">
        <v>#NUM!</v>
      </c>
      <c r="H75" s="1">
        <v>0</v>
      </c>
      <c r="I75" s="1">
        <v>0</v>
      </c>
      <c r="J75" s="1">
        <v>0</v>
      </c>
      <c r="K75" s="1">
        <v>0</v>
      </c>
    </row>
    <row r="76" spans="3:11" x14ac:dyDescent="0.2">
      <c r="C76" s="1" t="s">
        <v>7</v>
      </c>
      <c r="D76" s="1">
        <v>-537.16235012964944</v>
      </c>
      <c r="E76" s="1">
        <v>0</v>
      </c>
      <c r="F76" s="1">
        <v>65535</v>
      </c>
      <c r="G76" s="1" t="e">
        <v>#NUM!</v>
      </c>
      <c r="H76" s="1">
        <v>-537.16235012964944</v>
      </c>
      <c r="I76" s="1">
        <v>-537.16235012964944</v>
      </c>
      <c r="J76" s="1">
        <v>-537.16235012964944</v>
      </c>
      <c r="K76" s="1">
        <v>-537.16235012964944</v>
      </c>
    </row>
    <row r="77" spans="3:11" x14ac:dyDescent="0.2">
      <c r="C77" s="1" t="s">
        <v>8</v>
      </c>
      <c r="D77" s="1">
        <v>0</v>
      </c>
      <c r="E77" s="1">
        <v>0</v>
      </c>
      <c r="F77" s="1">
        <v>65535</v>
      </c>
      <c r="G77" s="1" t="e">
        <v>#NUM!</v>
      </c>
      <c r="H77" s="1">
        <v>0</v>
      </c>
      <c r="I77" s="1">
        <v>0</v>
      </c>
      <c r="J77" s="1">
        <v>0</v>
      </c>
      <c r="K77" s="1">
        <v>0</v>
      </c>
    </row>
    <row r="78" spans="3:11" x14ac:dyDescent="0.2">
      <c r="C78" s="1" t="s">
        <v>9</v>
      </c>
      <c r="D78" s="1">
        <v>39.938431966444291</v>
      </c>
      <c r="E78" s="1">
        <v>0</v>
      </c>
      <c r="F78" s="1">
        <v>65535</v>
      </c>
      <c r="G78" s="1" t="e">
        <v>#NUM!</v>
      </c>
      <c r="H78" s="1">
        <v>39.938431966444291</v>
      </c>
      <c r="I78" s="1">
        <v>39.938431966444291</v>
      </c>
      <c r="J78" s="1">
        <v>39.938431966444291</v>
      </c>
      <c r="K78" s="1">
        <v>39.938431966444291</v>
      </c>
    </row>
    <row r="79" spans="3:11" x14ac:dyDescent="0.2">
      <c r="C79" s="1" t="s">
        <v>10</v>
      </c>
      <c r="D79" s="1">
        <v>142.2697415312843</v>
      </c>
      <c r="E79" s="1">
        <v>0</v>
      </c>
      <c r="F79" s="1">
        <v>65535</v>
      </c>
      <c r="G79" s="1" t="e">
        <v>#NUM!</v>
      </c>
      <c r="H79" s="1">
        <v>142.2697415312843</v>
      </c>
      <c r="I79" s="1">
        <v>142.2697415312843</v>
      </c>
      <c r="J79" s="1">
        <v>142.2697415312843</v>
      </c>
      <c r="K79" s="1">
        <v>142.2697415312843</v>
      </c>
    </row>
    <row r="80" spans="3:11" x14ac:dyDescent="0.2">
      <c r="C80" s="1" t="s">
        <v>11</v>
      </c>
      <c r="D80" s="1">
        <v>0</v>
      </c>
      <c r="E80" s="1">
        <v>0</v>
      </c>
      <c r="F80" s="1">
        <v>65535</v>
      </c>
      <c r="G80" s="1" t="e">
        <v>#NUM!</v>
      </c>
      <c r="H80" s="1">
        <v>0</v>
      </c>
      <c r="I80" s="1">
        <v>0</v>
      </c>
      <c r="J80" s="1">
        <v>0</v>
      </c>
      <c r="K80" s="1">
        <v>0</v>
      </c>
    </row>
    <row r="81" spans="3:11" x14ac:dyDescent="0.2">
      <c r="C81" s="1" t="s">
        <v>12</v>
      </c>
      <c r="D81" s="1">
        <v>-26.175981616061499</v>
      </c>
      <c r="E81" s="1">
        <v>0</v>
      </c>
      <c r="F81" s="1">
        <v>65535</v>
      </c>
      <c r="G81" s="1" t="e">
        <v>#NUM!</v>
      </c>
      <c r="H81" s="1">
        <v>-26.175981616061499</v>
      </c>
      <c r="I81" s="1">
        <v>-26.175981616061499</v>
      </c>
      <c r="J81" s="1">
        <v>-26.175981616061499</v>
      </c>
      <c r="K81" s="1">
        <v>-26.175981616061499</v>
      </c>
    </row>
    <row r="82" spans="3:11" x14ac:dyDescent="0.2">
      <c r="C82" s="1" t="s">
        <v>13</v>
      </c>
      <c r="D82" s="1">
        <v>14.033103041423686</v>
      </c>
      <c r="E82" s="1">
        <v>0</v>
      </c>
      <c r="F82" s="1">
        <v>65535</v>
      </c>
      <c r="G82" s="1" t="e">
        <v>#NUM!</v>
      </c>
      <c r="H82" s="1">
        <v>14.033103041423686</v>
      </c>
      <c r="I82" s="1">
        <v>14.033103041423686</v>
      </c>
      <c r="J82" s="1">
        <v>14.033103041423686</v>
      </c>
      <c r="K82" s="1">
        <v>14.033103041423686</v>
      </c>
    </row>
    <row r="83" spans="3:11" x14ac:dyDescent="0.2">
      <c r="C83" s="1" t="s">
        <v>14</v>
      </c>
      <c r="D83" s="1">
        <v>85.750256551989693</v>
      </c>
      <c r="E83" s="1">
        <v>0</v>
      </c>
      <c r="F83" s="1">
        <v>65535</v>
      </c>
      <c r="G83" s="1" t="e">
        <v>#NUM!</v>
      </c>
      <c r="H83" s="1">
        <v>85.750256551989693</v>
      </c>
      <c r="I83" s="1">
        <v>85.750256551989693</v>
      </c>
      <c r="J83" s="1">
        <v>85.750256551989693</v>
      </c>
      <c r="K83" s="1">
        <v>85.750256551989693</v>
      </c>
    </row>
    <row r="84" spans="3:11" x14ac:dyDescent="0.2">
      <c r="C84" s="1" t="s">
        <v>15</v>
      </c>
      <c r="D84" s="1">
        <v>-83.633189685402215</v>
      </c>
      <c r="E84" s="1">
        <v>0</v>
      </c>
      <c r="F84" s="1">
        <v>65535</v>
      </c>
      <c r="G84" s="1" t="e">
        <v>#NUM!</v>
      </c>
      <c r="H84" s="1">
        <v>-83.633189685402215</v>
      </c>
      <c r="I84" s="1">
        <v>-83.633189685402215</v>
      </c>
      <c r="J84" s="1">
        <v>-83.633189685402215</v>
      </c>
      <c r="K84" s="1">
        <v>-83.633189685402215</v>
      </c>
    </row>
    <row r="85" spans="3:11" ht="17" thickBot="1" x14ac:dyDescent="0.25">
      <c r="C85" s="2" t="s">
        <v>16</v>
      </c>
      <c r="D85" s="2">
        <v>53.002345550217335</v>
      </c>
      <c r="E85" s="2">
        <v>0</v>
      </c>
      <c r="F85" s="2">
        <v>65535</v>
      </c>
      <c r="G85" s="2" t="e">
        <v>#NUM!</v>
      </c>
      <c r="H85" s="2">
        <v>53.002345550217335</v>
      </c>
      <c r="I85" s="2">
        <v>53.002345550217335</v>
      </c>
      <c r="J85" s="2">
        <v>53.002345550217335</v>
      </c>
      <c r="K85" s="2">
        <v>53.002345550217335</v>
      </c>
    </row>
    <row r="89" spans="3:11" x14ac:dyDescent="0.2">
      <c r="C89" t="s">
        <v>54</v>
      </c>
      <c r="H89" t="s">
        <v>59</v>
      </c>
    </row>
    <row r="90" spans="3:11" ht="17" thickBot="1" x14ac:dyDescent="0.25"/>
    <row r="91" spans="3:11" x14ac:dyDescent="0.2">
      <c r="C91" s="3" t="s">
        <v>55</v>
      </c>
      <c r="D91" s="3" t="s">
        <v>64</v>
      </c>
      <c r="E91" s="3" t="s">
        <v>57</v>
      </c>
      <c r="F91" s="3" t="s">
        <v>58</v>
      </c>
      <c r="H91" s="3" t="s">
        <v>60</v>
      </c>
      <c r="I91" s="3" t="s">
        <v>63</v>
      </c>
    </row>
    <row r="92" spans="3:11" x14ac:dyDescent="0.2">
      <c r="C92" s="1">
        <v>1</v>
      </c>
      <c r="D92" s="1">
        <v>5334.0000000000227</v>
      </c>
      <c r="E92" s="1">
        <v>-2.2737367544323206E-11</v>
      </c>
      <c r="F92" s="1">
        <v>-0.89751998855367643</v>
      </c>
      <c r="H92" s="1">
        <v>5</v>
      </c>
      <c r="I92" s="1">
        <v>699</v>
      </c>
    </row>
    <row r="93" spans="3:11" x14ac:dyDescent="0.2">
      <c r="C93" s="1">
        <v>2</v>
      </c>
      <c r="D93" s="1">
        <v>6484.9999999999054</v>
      </c>
      <c r="E93" s="1">
        <v>9.4587448984384537E-11</v>
      </c>
      <c r="F93" s="1">
        <v>3.7336831523832936</v>
      </c>
      <c r="H93" s="1">
        <v>15</v>
      </c>
      <c r="I93" s="1">
        <v>1040</v>
      </c>
    </row>
    <row r="94" spans="3:11" x14ac:dyDescent="0.2">
      <c r="C94" s="1">
        <v>3</v>
      </c>
      <c r="D94" s="1">
        <v>1174.0000000000118</v>
      </c>
      <c r="E94" s="1">
        <v>-1.1823431123048067E-11</v>
      </c>
      <c r="F94" s="1">
        <v>-0.4667103940479117</v>
      </c>
      <c r="H94" s="1">
        <v>25</v>
      </c>
      <c r="I94" s="1">
        <v>1174</v>
      </c>
    </row>
    <row r="95" spans="3:11" x14ac:dyDescent="0.2">
      <c r="C95" s="1">
        <v>4</v>
      </c>
      <c r="D95" s="1">
        <v>19162</v>
      </c>
      <c r="E95" s="1">
        <v>0</v>
      </c>
      <c r="F95" s="1">
        <v>0</v>
      </c>
      <c r="H95" s="1">
        <v>35</v>
      </c>
      <c r="I95" s="1">
        <v>1378</v>
      </c>
    </row>
    <row r="96" spans="3:11" x14ac:dyDescent="0.2">
      <c r="C96" s="1">
        <v>5</v>
      </c>
      <c r="D96" s="1">
        <v>1377.9999999999782</v>
      </c>
      <c r="E96" s="1">
        <v>2.1827872842550278E-11</v>
      </c>
      <c r="F96" s="1">
        <v>0.86161918901152934</v>
      </c>
      <c r="H96" s="1">
        <v>45</v>
      </c>
      <c r="I96" s="1">
        <v>1683</v>
      </c>
    </row>
    <row r="97" spans="3:9" x14ac:dyDescent="0.2">
      <c r="C97" s="1">
        <v>6</v>
      </c>
      <c r="D97" s="1">
        <v>5216.0000000000073</v>
      </c>
      <c r="E97" s="1">
        <v>-7.2759576141834259E-12</v>
      </c>
      <c r="F97" s="1">
        <v>-0.28720639633717643</v>
      </c>
      <c r="H97" s="1">
        <v>55</v>
      </c>
      <c r="I97" s="1">
        <v>3951</v>
      </c>
    </row>
    <row r="98" spans="3:9" x14ac:dyDescent="0.2">
      <c r="C98" s="1">
        <v>7</v>
      </c>
      <c r="D98" s="1">
        <v>3951.0000000000073</v>
      </c>
      <c r="E98" s="1">
        <v>-7.2759576141834259E-12</v>
      </c>
      <c r="F98" s="1">
        <v>-0.28720639633717643</v>
      </c>
      <c r="H98" s="1">
        <v>65</v>
      </c>
      <c r="I98" s="1">
        <v>5216</v>
      </c>
    </row>
    <row r="99" spans="3:9" x14ac:dyDescent="0.2">
      <c r="C99" s="1">
        <v>8</v>
      </c>
      <c r="D99" s="1">
        <v>1683</v>
      </c>
      <c r="E99" s="1">
        <v>0</v>
      </c>
      <c r="F99" s="1">
        <v>0</v>
      </c>
      <c r="H99" s="1">
        <v>75</v>
      </c>
      <c r="I99" s="1">
        <v>5334</v>
      </c>
    </row>
    <row r="100" spans="3:9" x14ac:dyDescent="0.2">
      <c r="C100" s="1">
        <v>9</v>
      </c>
      <c r="D100" s="1">
        <v>699.00000000000546</v>
      </c>
      <c r="E100" s="1">
        <v>-5.4569682106375694E-12</v>
      </c>
      <c r="F100" s="1">
        <v>-0.21540479725288234</v>
      </c>
      <c r="H100" s="1">
        <v>85</v>
      </c>
      <c r="I100" s="1">
        <v>6485</v>
      </c>
    </row>
    <row r="101" spans="3:9" ht="17" thickBot="1" x14ac:dyDescent="0.25">
      <c r="C101" s="2">
        <v>10</v>
      </c>
      <c r="D101" s="2">
        <v>1040.0000000000073</v>
      </c>
      <c r="E101" s="2">
        <v>-7.2759576141834259E-12</v>
      </c>
      <c r="F101" s="2">
        <v>-0.28720639633717643</v>
      </c>
      <c r="H101" s="2">
        <v>95</v>
      </c>
      <c r="I101" s="2">
        <v>19162</v>
      </c>
    </row>
  </sheetData>
  <sortState xmlns:xlrd2="http://schemas.microsoft.com/office/spreadsheetml/2017/richdata2" ref="I92:I101">
    <sortCondition ref="I9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2021-11-10T14:35:27Z</dcterms:created>
  <dcterms:modified xsi:type="dcterms:W3CDTF">2021-11-17T12:00:11Z</dcterms:modified>
</cp:coreProperties>
</file>