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025"/>
  <workbookPr defaultThemeVersion="124226"/>
  <mc:AlternateContent xmlns:mc="http://schemas.openxmlformats.org/markup-compatibility/2006">
    <mc:Choice Requires="x15">
      <x15ac:absPath xmlns:x15ac="http://schemas.microsoft.com/office/spreadsheetml/2010/11/ac" url="C:\workspace\hl7eu-hdr\models-src\"/>
    </mc:Choice>
  </mc:AlternateContent>
  <xr:revisionPtr revIDLastSave="0" documentId="13_ncr:1_{8CB27250-B80F-4548-AC52-F98D2BE10CB5}" xr6:coauthVersionLast="47" xr6:coauthVersionMax="47" xr10:uidLastSave="{00000000-0000-0000-0000-000000000000}"/>
  <bookViews>
    <workbookView xWindow="-90" yWindow="-90" windowWidth="19380" windowHeight="10260" firstSheet="3" activeTab="6" xr2:uid="{00000000-000D-0000-FFFF-FFFF00000000}"/>
  </bookViews>
  <sheets>
    <sheet name="ConceptMaps" sheetId="17" r:id="rId1"/>
    <sheet name="LogicalModels" sheetId="15" r:id="rId2"/>
    <sheet name="Alerts2FHIREuHdr" sheetId="21" r:id="rId3"/>
    <sheet name="AlertsEhn" sheetId="7" r:id="rId4"/>
    <sheet name="Encounter2FHIREuHdr" sheetId="1" r:id="rId5"/>
    <sheet name="Header2FHIREuHdr" sheetId="4" r:id="rId6"/>
    <sheet name="HeaderHdrEhn" sheetId="16" r:id="rId7"/>
    <sheet name="Subject2FHIREuHdr" sheetId="19" r:id="rId8"/>
    <sheet name="SubjectHdrEhn" sheetId="18" r:id="rId9"/>
    <sheet name="AdmissionEvaluationEhn" sheetId="5" r:id="rId10"/>
    <sheet name="AdvanceDirectivesEhn" sheetId="6" r:id="rId11"/>
    <sheet name="DischargeDetailsEhn" sheetId="8" r:id="rId12"/>
    <sheet name="EncounterEhn" sheetId="9" r:id="rId13"/>
    <sheet name="HospitalStayEhn" sheetId="10" r:id="rId14"/>
    <sheet name="PatientHistoryEhn" sheetId="11" r:id="rId15"/>
    <sheet name="RecommendationsEhn" sheetId="12" r:id="rId16"/>
    <sheet name="HospitalDischargeReportEhn" sheetId="13" r:id="rId17"/>
  </sheets>
  <externalReferences>
    <externalReference r:id="rId18"/>
  </externalReferences>
  <definedNames>
    <definedName name="_xlnm._FilterDatabase" localSheetId="5" hidden="1">Header2FHIREuHdr!$A$1:$H$50</definedName>
    <definedName name="_xlnm._FilterDatabase" localSheetId="7" hidden="1">Subject2FHIREuHdr!$A$1:$H$34</definedName>
    <definedName name="CENEN13606Lekarska_prepustacia_sprava">'[1]Hospital Discharge Report '!#REF!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8" i="21" l="1"/>
  <c r="C18" i="21"/>
  <c r="C16" i="21"/>
  <c r="D16" i="21"/>
  <c r="C6" i="21"/>
  <c r="D6" i="21"/>
  <c r="D3" i="21"/>
  <c r="C3" i="21"/>
  <c r="C5" i="17"/>
  <c r="D4" i="21"/>
  <c r="D5" i="21"/>
  <c r="D7" i="21"/>
  <c r="D8" i="21"/>
  <c r="D9" i="21"/>
  <c r="D10" i="21"/>
  <c r="D11" i="21"/>
  <c r="D12" i="21"/>
  <c r="D13" i="21"/>
  <c r="D14" i="21"/>
  <c r="D15" i="21"/>
  <c r="D17" i="21"/>
  <c r="D2" i="21"/>
  <c r="C12" i="21"/>
  <c r="C13" i="21"/>
  <c r="C14" i="21"/>
  <c r="C15" i="21"/>
  <c r="C17" i="21"/>
  <c r="C4" i="21"/>
  <c r="C5" i="21"/>
  <c r="C7" i="21"/>
  <c r="C8" i="21"/>
  <c r="C9" i="21"/>
  <c r="C10" i="21"/>
  <c r="C11" i="21"/>
  <c r="C2" i="21"/>
  <c r="D33" i="4" l="1"/>
  <c r="C33" i="4"/>
  <c r="D26" i="4"/>
  <c r="C26" i="4"/>
  <c r="D19" i="4"/>
  <c r="C19" i="4"/>
  <c r="C11" i="4"/>
  <c r="D11" i="4"/>
  <c r="C5" i="4"/>
  <c r="D5" i="4"/>
  <c r="C45" i="4" l="1"/>
  <c r="D45" i="4"/>
  <c r="C41" i="4"/>
  <c r="D41" i="4"/>
  <c r="C9" i="4"/>
  <c r="D9" i="4"/>
  <c r="C3" i="4"/>
  <c r="D3" i="4"/>
  <c r="C26" i="19"/>
  <c r="D26" i="19"/>
  <c r="C24" i="19"/>
  <c r="D24" i="19"/>
  <c r="C18" i="19"/>
  <c r="D18" i="19"/>
  <c r="C16" i="19"/>
  <c r="D16" i="19"/>
  <c r="C15" i="19"/>
  <c r="D15" i="19"/>
  <c r="D33" i="19"/>
  <c r="D34" i="19"/>
  <c r="C34" i="19"/>
  <c r="C33" i="19"/>
  <c r="C32" i="19"/>
  <c r="D32" i="19"/>
  <c r="C31" i="19"/>
  <c r="D31" i="19"/>
  <c r="D30" i="19"/>
  <c r="D28" i="19"/>
  <c r="D29" i="19"/>
  <c r="C30" i="19"/>
  <c r="C29" i="19"/>
  <c r="C28" i="19"/>
  <c r="D27" i="19"/>
  <c r="C27" i="19"/>
  <c r="C25" i="19"/>
  <c r="D25" i="19"/>
  <c r="D23" i="19"/>
  <c r="C23" i="19"/>
  <c r="C22" i="19"/>
  <c r="D22" i="19"/>
  <c r="D21" i="19"/>
  <c r="C21" i="19"/>
  <c r="D20" i="19"/>
  <c r="D17" i="19"/>
  <c r="D19" i="19"/>
  <c r="C20" i="19"/>
  <c r="C19" i="19"/>
  <c r="D11" i="19"/>
  <c r="D12" i="19"/>
  <c r="D13" i="19"/>
  <c r="D14" i="19"/>
  <c r="C11" i="19"/>
  <c r="C12" i="19"/>
  <c r="C13" i="19"/>
  <c r="C14" i="19"/>
  <c r="C17" i="19"/>
  <c r="C10" i="19"/>
  <c r="D10" i="19"/>
  <c r="C9" i="19"/>
  <c r="D9" i="19"/>
  <c r="C3" i="19"/>
  <c r="D3" i="19"/>
  <c r="C4" i="19"/>
  <c r="D4" i="19"/>
  <c r="C5" i="19"/>
  <c r="D5" i="19"/>
  <c r="C6" i="19"/>
  <c r="D6" i="19"/>
  <c r="C7" i="19"/>
  <c r="D7" i="19"/>
  <c r="C8" i="19"/>
  <c r="D8" i="19"/>
  <c r="D2" i="19"/>
  <c r="C2" i="19"/>
  <c r="C4" i="17"/>
  <c r="D40" i="4"/>
  <c r="D42" i="4"/>
  <c r="D43" i="4"/>
  <c r="D44" i="4"/>
  <c r="D46" i="4"/>
  <c r="D47" i="4"/>
  <c r="D48" i="4"/>
  <c r="D49" i="4"/>
  <c r="D50" i="4"/>
  <c r="C40" i="4"/>
  <c r="C42" i="4"/>
  <c r="C43" i="4"/>
  <c r="C44" i="4"/>
  <c r="C46" i="4"/>
  <c r="C47" i="4"/>
  <c r="C48" i="4"/>
  <c r="C49" i="4"/>
  <c r="C50" i="4"/>
  <c r="D29" i="4"/>
  <c r="D30" i="4"/>
  <c r="D31" i="4"/>
  <c r="D32" i="4"/>
  <c r="D34" i="4"/>
  <c r="D35" i="4"/>
  <c r="D36" i="4"/>
  <c r="D37" i="4"/>
  <c r="D38" i="4"/>
  <c r="D39" i="4"/>
  <c r="D18" i="4"/>
  <c r="D20" i="4"/>
  <c r="D21" i="4"/>
  <c r="D22" i="4"/>
  <c r="D23" i="4"/>
  <c r="D24" i="4"/>
  <c r="D25" i="4"/>
  <c r="D27" i="4"/>
  <c r="D28" i="4"/>
  <c r="D4" i="4"/>
  <c r="D6" i="4"/>
  <c r="D7" i="4"/>
  <c r="D8" i="4"/>
  <c r="D10" i="4"/>
  <c r="D12" i="4"/>
  <c r="D13" i="4"/>
  <c r="D14" i="4"/>
  <c r="D15" i="4"/>
  <c r="D16" i="4"/>
  <c r="D17" i="4"/>
  <c r="C38" i="4"/>
  <c r="C39" i="4"/>
  <c r="C34" i="4"/>
  <c r="C35" i="4"/>
  <c r="C36" i="4"/>
  <c r="C37" i="4"/>
  <c r="C31" i="4"/>
  <c r="C32" i="4"/>
  <c r="C27" i="4"/>
  <c r="C28" i="4"/>
  <c r="C29" i="4"/>
  <c r="C30" i="4"/>
  <c r="C24" i="4"/>
  <c r="C25" i="4"/>
  <c r="C18" i="4"/>
  <c r="C20" i="4"/>
  <c r="C21" i="4"/>
  <c r="C22" i="4"/>
  <c r="C23" i="4"/>
  <c r="C17" i="4"/>
  <c r="C16" i="4"/>
  <c r="C15" i="4"/>
  <c r="C12" i="4"/>
  <c r="C13" i="4"/>
  <c r="C14" i="4"/>
  <c r="C4" i="4"/>
  <c r="C6" i="4"/>
  <c r="C7" i="4"/>
  <c r="C8" i="4"/>
  <c r="C10" i="4"/>
  <c r="C2" i="4"/>
  <c r="D2" i="4"/>
  <c r="C33" i="1"/>
  <c r="D33" i="1"/>
  <c r="C34" i="1"/>
  <c r="D34" i="1"/>
  <c r="C35" i="1"/>
  <c r="D35" i="1"/>
  <c r="C32" i="1"/>
  <c r="D32" i="1"/>
  <c r="C31" i="1"/>
  <c r="D31" i="1"/>
  <c r="C30" i="1"/>
  <c r="D30" i="1"/>
  <c r="C29" i="1"/>
  <c r="D29" i="1"/>
  <c r="C28" i="1"/>
  <c r="D28" i="1"/>
  <c r="C27" i="1"/>
  <c r="D27" i="1"/>
  <c r="C26" i="1"/>
  <c r="D26" i="1"/>
  <c r="C25" i="1"/>
  <c r="D25" i="1"/>
  <c r="C22" i="1"/>
  <c r="D22" i="1"/>
  <c r="C24" i="1"/>
  <c r="D24" i="1"/>
  <c r="C23" i="1"/>
  <c r="D23" i="1"/>
  <c r="C21" i="1"/>
  <c r="D21" i="1"/>
  <c r="C20" i="1"/>
  <c r="D20" i="1"/>
  <c r="C19" i="1"/>
  <c r="C18" i="1"/>
  <c r="C17" i="1"/>
  <c r="D17" i="1"/>
  <c r="C16" i="1"/>
  <c r="D16" i="1"/>
  <c r="C15" i="1"/>
  <c r="D15" i="1"/>
  <c r="C14" i="1"/>
  <c r="C12" i="1"/>
  <c r="D12" i="1"/>
  <c r="C13" i="1"/>
  <c r="C8" i="1"/>
  <c r="C9" i="1"/>
  <c r="D9" i="1"/>
  <c r="C11" i="1"/>
  <c r="C10" i="1"/>
  <c r="D11" i="1"/>
  <c r="D10" i="1"/>
  <c r="C4" i="1"/>
  <c r="D4" i="1"/>
  <c r="C5" i="1"/>
  <c r="D5" i="1"/>
  <c r="C6" i="1"/>
  <c r="D6" i="1"/>
  <c r="C7" i="1"/>
  <c r="D7" i="1"/>
  <c r="C3" i="1"/>
  <c r="C2" i="1"/>
  <c r="D13" i="1"/>
  <c r="D8" i="1"/>
  <c r="D14" i="1"/>
  <c r="D18" i="1"/>
  <c r="D19" i="1"/>
  <c r="D3" i="1"/>
  <c r="D2" i="1"/>
  <c r="C3" i="17"/>
  <c r="C2" i="17"/>
</calcChain>
</file>

<file path=xl/sharedStrings.xml><?xml version="1.0" encoding="utf-8"?>
<sst xmlns="http://schemas.openxmlformats.org/spreadsheetml/2006/main" count="2374" uniqueCount="1171">
  <si>
    <t>Group Source</t>
  </si>
  <si>
    <t>Group Target</t>
  </si>
  <si>
    <t>Source Code</t>
  </si>
  <si>
    <t>Source Display</t>
  </si>
  <si>
    <t>Target Code</t>
  </si>
  <si>
    <t>Encounter.class</t>
  </si>
  <si>
    <t>Encounter.priority</t>
  </si>
  <si>
    <t>Encounter.period.start</t>
  </si>
  <si>
    <t>Encounter.participant.individual</t>
  </si>
  <si>
    <t>Encounter.hospitalization.admitSource</t>
  </si>
  <si>
    <t>Encounter.reasonCode</t>
  </si>
  <si>
    <t>Encounter.reasonCode.text</t>
  </si>
  <si>
    <t>Encounter.period.end</t>
  </si>
  <si>
    <t>Encounter.hospitalization.dischargeDisposition</t>
  </si>
  <si>
    <t>Encounter.location</t>
  </si>
  <si>
    <t>Encounter.location.period</t>
  </si>
  <si>
    <t>Encounter.location.location.managingOrganization</t>
  </si>
  <si>
    <t>Target Display</t>
  </si>
  <si>
    <t>Equivalence</t>
  </si>
  <si>
    <t>equal</t>
  </si>
  <si>
    <t>unmatched</t>
  </si>
  <si>
    <t>equivalent</t>
  </si>
  <si>
    <t>relatedto</t>
  </si>
  <si>
    <t>Comment</t>
  </si>
  <si>
    <t>to be checked</t>
  </si>
  <si>
    <t>where participant.type is 'REF'</t>
  </si>
  <si>
    <t xml:space="preserve">Composition					</t>
  </si>
  <si>
    <t xml:space="preserve">Composition.identifier					</t>
  </si>
  <si>
    <t xml:space="preserve">Composition.type					</t>
  </si>
  <si>
    <t xml:space="preserve">Composition.status					</t>
  </si>
  <si>
    <t xml:space="preserve">Composition.date					</t>
  </si>
  <si>
    <t xml:space="preserve">Composition.title					</t>
  </si>
  <si>
    <t xml:space="preserve">Composition.custodian					</t>
  </si>
  <si>
    <t xml:space="preserve">Composition.confidentiality					</t>
  </si>
  <si>
    <t xml:space="preserve">Composition.extension:versionNumber.valueString					</t>
  </si>
  <si>
    <t xml:space="preserve">relatedto					</t>
  </si>
  <si>
    <t xml:space="preserve">equivalent					</t>
  </si>
  <si>
    <t xml:space="preserve">unmatched					</t>
  </si>
  <si>
    <t>As business version, not as resource version</t>
  </si>
  <si>
    <t xml:space="preserve">Composition.extension:information-recipient					</t>
  </si>
  <si>
    <t xml:space="preserve">Composition.author					</t>
  </si>
  <si>
    <t xml:space="preserve">Composition.attester.party					</t>
  </si>
  <si>
    <t xml:space="preserve">Composition.attester.time					</t>
  </si>
  <si>
    <t xml:space="preserve">equal					</t>
  </si>
  <si>
    <t>with payor as Organization</t>
  </si>
  <si>
    <t>to be discussed</t>
  </si>
  <si>
    <t>where attester.mode = 'professional'</t>
  </si>
  <si>
    <t>where attester.mode = 'legal'</t>
  </si>
  <si>
    <t xml:space="preserve">Patient					</t>
  </si>
  <si>
    <t xml:space="preserve">Patient.name.given					</t>
  </si>
  <si>
    <t xml:space="preserve">Patient.name.family					</t>
  </si>
  <si>
    <t xml:space="preserve">Patient.birthDate					</t>
  </si>
  <si>
    <t xml:space="preserve">Patient.identifier					</t>
  </si>
  <si>
    <t xml:space="preserve">Patient.gender					</t>
  </si>
  <si>
    <t xml:space="preserve">Patient.address					</t>
  </si>
  <si>
    <t xml:space="preserve">Patient.telecom					</t>
  </si>
  <si>
    <t xml:space="preserve">Patient.generalPractitioner					</t>
  </si>
  <si>
    <t xml:space="preserve">Patient.contact					</t>
  </si>
  <si>
    <t xml:space="preserve">Patient.contact.relationship					</t>
  </si>
  <si>
    <t xml:space="preserve">Patient.contact.name.given					</t>
  </si>
  <si>
    <t xml:space="preserve">Patient.contact.name.family					</t>
  </si>
  <si>
    <t xml:space="preserve">Patient.contact.address					</t>
  </si>
  <si>
    <t xml:space="preserve">Patient.contact.telecom					</t>
  </si>
  <si>
    <t>Element</t>
  </si>
  <si>
    <t>Cardinality</t>
  </si>
  <si>
    <t>Datatype</t>
  </si>
  <si>
    <t>Short</t>
  </si>
  <si>
    <t>Definition</t>
  </si>
  <si>
    <t>objectiveFindings</t>
  </si>
  <si>
    <t>objectiveFindings.date</t>
  </si>
  <si>
    <t>objectiveFindings.anthropometricObservations</t>
  </si>
  <si>
    <t>objectiveFindings.anthropometricObservations.details</t>
  </si>
  <si>
    <t>objectiveFindings.anthropometricObservations.result</t>
  </si>
  <si>
    <t>objectiveFindings.vitalSigns</t>
  </si>
  <si>
    <t>objectiveFindings.vitalSigns.description</t>
  </si>
  <si>
    <t>objectiveFindings.vitalSigns.details</t>
  </si>
  <si>
    <t>objectiveFindings.vitalSigns.result</t>
  </si>
  <si>
    <t>objectiveFindings.physicalExamination</t>
  </si>
  <si>
    <t>objectiveFindings.physicalExamination.note</t>
  </si>
  <si>
    <t>functionalStatus</t>
  </si>
  <si>
    <t>functionalStatus.description</t>
  </si>
  <si>
    <t>functionalStatus.onsetDate</t>
  </si>
  <si>
    <t>functionalStatus.assessmentType</t>
  </si>
  <si>
    <t>functionalStatus.assessmentDate</t>
  </si>
  <si>
    <t>functionalStatus.assessmentResult</t>
  </si>
  <si>
    <t>0..1</t>
  </si>
  <si>
    <t>0..*</t>
  </si>
  <si>
    <t>1..1</t>
  </si>
  <si>
    <t>BackboneElement</t>
  </si>
  <si>
    <t>dateTime</t>
  </si>
  <si>
    <t>string</t>
  </si>
  <si>
    <t>CodeableConcept</t>
  </si>
  <si>
    <t>A.2.4.1 - Objective findings</t>
  </si>
  <si>
    <t>A.2.4.1.1 - Date and time</t>
  </si>
  <si>
    <t>A.2.4.1.3 - Anthropometric observations</t>
  </si>
  <si>
    <t>A.2.4.1.3.1 - Observation details</t>
  </si>
  <si>
    <t>A.2.4.1.3.2 - Observation result</t>
  </si>
  <si>
    <t>A.2.4.1.4 - Vital signs</t>
  </si>
  <si>
    <t>A.2.4.1.4.1 - Result description</t>
  </si>
  <si>
    <t>A.2.4.1.4.2 - Observation details</t>
  </si>
  <si>
    <t>A.2.4.1.4.3 - Observation result</t>
  </si>
  <si>
    <t>A.2.4.1.5 - Physical examination</t>
  </si>
  <si>
    <t>A.2.4.1.5.1 - Observation Note</t>
  </si>
  <si>
    <t>A.2.4.2 - Functional status</t>
  </si>
  <si>
    <t>A.2.4.2.1 - Description</t>
  </si>
  <si>
    <t>A.2.4.2.2 - Onset Date</t>
  </si>
  <si>
    <t>A.2.4.2.3 - Functional assessment description</t>
  </si>
  <si>
    <t>A.2.4.2.4 - Functional assessment date</t>
  </si>
  <si>
    <t>A.2.4.2.5 - Functional assessment result</t>
  </si>
  <si>
    <t>Objective findings</t>
  </si>
  <si>
    <t>Date and time of the examination</t>
  </si>
  <si>
    <t>Observation of Body weight and height of the patient, BMI, circumference of head, waist, hip, limbs and skin fold thickness.
Result of the observation includes text, numeric and coded results of the measurement including measurement units. Multiple observations could be provided.</t>
  </si>
  <si>
    <t>Observation details include code that identifies observation, specification of the observed body structure or specimen, date and time of the specimen collection, observation method or protocol used and other aspects of the observation..</t>
  </si>
  <si>
    <t>Result of the observation including numeric and coded results of the measurement, details about how the tests were done to get the result values, information about reference ranges and result interpretation. Content of the observation result will vary according to the type of the observation.</t>
  </si>
  <si>
    <t>Vital signs observation:</t>
  </si>
  <si>
    <t>Narrative representation of the observation result and findings.</t>
  </si>
  <si>
    <t>Observation details include code that identifies observation, specification of the observed body structure or specimen, date and time of the specimen collection, observation method or protocol used and other aspects of the observation.</t>
  </si>
  <si>
    <t>Physical examination is the process of evaluating objective anatomical findings. It is typically the first diagnostic measure performed after taking the patient's history, which allows an initial assessment of symptoms and is useful for determining the differential diagnoses and further steps. Physical examination can be performed through observation, palpation, percussion, and auscultation.</t>
  </si>
  <si>
    <t>A narrative description of the observation. It should be structured by the organ system (e.g. head, neck, body, arms, ...)</t>
  </si>
  <si>
    <t>Functional status</t>
  </si>
  <si>
    <t>Need for the patient to be continuously assessed by third parties; functional status may influence decisions about how to plan and administer treatments</t>
  </si>
  <si>
    <t>Onset date of a condition</t>
  </si>
  <si>
    <t>Description of the functional assessment</t>
  </si>
  <si>
    <t>Date of the functional assessment</t>
  </si>
  <si>
    <t>Functional assessment result value</t>
  </si>
  <si>
    <t>livingWill</t>
  </si>
  <si>
    <t>livingWill.date</t>
  </si>
  <si>
    <t>livingWill.type</t>
  </si>
  <si>
    <t>livingWill.comment</t>
  </si>
  <si>
    <t>livingWill.conditions</t>
  </si>
  <si>
    <t>livingWill.document</t>
  </si>
  <si>
    <t>1..*</t>
  </si>
  <si>
    <t>A.2.1.1 - Living will</t>
  </si>
  <si>
    <t>A.2.1.1.1 - Date and time</t>
  </si>
  <si>
    <t>A.2.1.1.2 - Type</t>
  </si>
  <si>
    <t>A.2.1.1.3 - Comment</t>
  </si>
  <si>
    <t>A.2.1.1.4 - Related conditions</t>
  </si>
  <si>
    <t>A.2.1.1.5 - Living will document</t>
  </si>
  <si>
    <t>Only directives being expressed during current inpatient stay. Multiple records of living wills could be provided.</t>
  </si>
  <si>
    <t>The date and time on which the living will was recorded.</t>
  </si>
  <si>
    <t>Type of a living will, e.g. Do not resuscitate, donorship statement, power of attorney etc.</t>
  </si>
  <si>
    <t>Comment on the living will.</t>
  </si>
  <si>
    <t>The problem or disorder to which the living will applies. Multiple fields could be provided.</t>
  </si>
  <si>
    <t>Scanned source document with the living will and the patient's signature, such as a PDF.</t>
  </si>
  <si>
    <t>allergy</t>
  </si>
  <si>
    <t>allergy.description</t>
  </si>
  <si>
    <t>allergy.typeOfPropensity</t>
  </si>
  <si>
    <t>allergy.manifestation</t>
  </si>
  <si>
    <t>allergy.severity</t>
  </si>
  <si>
    <t>allergy.criticality</t>
  </si>
  <si>
    <t>allergy.onsetDate</t>
  </si>
  <si>
    <t>allergy.onsetDate.date</t>
  </si>
  <si>
    <t>allergy.onsetDate.code</t>
  </si>
  <si>
    <t>allergy.endDate</t>
  </si>
  <si>
    <t>allergy.endDate.date</t>
  </si>
  <si>
    <t>allergy.endDate.code</t>
  </si>
  <si>
    <t>allergy.status</t>
  </si>
  <si>
    <t>allergy.certainty</t>
  </si>
  <si>
    <t>allergy.agent</t>
  </si>
  <si>
    <t>medicalAlerts</t>
  </si>
  <si>
    <t>medicalAlerts.description</t>
  </si>
  <si>
    <t>A.2.2.1 - Allergy and Intolerance</t>
  </si>
  <si>
    <t>A.2.2.1.1 - Allergy description</t>
  </si>
  <si>
    <t>A.2.2.1.2 - Type of propensity</t>
  </si>
  <si>
    <t>A.2.2.1.3 - Allergy manifestation</t>
  </si>
  <si>
    <t>A.2.2.1.5 - Criticality</t>
  </si>
  <si>
    <t>A.2.2.1.6 - Onset date</t>
  </si>
  <si>
    <t>Onset date</t>
  </si>
  <si>
    <t>A.2.2.1.7 - End date</t>
  </si>
  <si>
    <t>End date</t>
  </si>
  <si>
    <t>A.2.2.1.8 - Status</t>
  </si>
  <si>
    <t>A.2.2.1.9 - Certainty</t>
  </si>
  <si>
    <t>A.2.2.1.10 - Agent or Allergen</t>
  </si>
  <si>
    <t>A.2.2.2 - Medical alerts (relevant for the respective hospital stay)</t>
  </si>
  <si>
    <t>A record of allergies and intolerances (primarily to be used for new allergies or intolerances that occurred during the hospital stay).</t>
  </si>
  <si>
    <t>Textual description of the allergy or intolerance</t>
  </si>
  <si>
    <t>This element describes whether this condition refers to an allergy, non-allergy intolerance, or unknown class of intolerance (not known to be allergy or intolerance)</t>
  </si>
  <si>
    <t>Description of the clinical manifestation of the allergic reaction including date of manifestation and severity. Example: anaphylactic shock, angioedema (the clinical manifestation also gives information about the severity of the observed reaction). Multiple manifestations could be provided.</t>
  </si>
  <si>
    <t>Severity of the clinical manifestation of the allergic reaction.</t>
  </si>
  <si>
    <t>Potential risk for future life-threatening adverse reactions when exposed to a substance known to cause an adverse reaction.</t>
  </si>
  <si>
    <t>Date of onset of allergy, e.g., date of the first observation of the reaction. Could be also expressed using a date, partial date or life period (childhood, adolescence).</t>
  </si>
  <si>
    <t>Date of onset of allergy, e.g., date of the first observation of the reaction. Could be also expressed using a date or partial date.</t>
  </si>
  <si>
    <t>Date of onset of allergy, e.g., date of the first observation of the reaction expressed using code for life period (childhood, adolescence).</t>
  </si>
  <si>
    <t>Date of resolution of the allergy (e.g. when the clinician deemed there is no longer any need to track the underlying condition)</t>
  </si>
  <si>
    <t>Date of resolution of the allergy expressed by code (e.g. age group)</t>
  </si>
  <si>
    <t>Current status of the allergy or intolerance, for example, whether it is active, in remission, resolved, and so on â€¦</t>
  </si>
  <si>
    <t>Assertion about the certainty associated with a propensity, or potential risk, of a reaction to the identified substance. Diagnostic and/or clinical evidence of condition.</t>
  </si>
  <si>
    <t>A specific allergen or other agent/substance (drug, food, chemical agent, etc.) to which the patient has an adverse reaction propensity.</t>
  </si>
  <si>
    <t>Medical alerts (relevant for the respective hospital stay)</t>
  </si>
  <si>
    <t>A warning, other than included in allergies.
The warning can be entered in code (there are codes for frequently used alerts) but seeing the dynamic nature of the warnings, these alerts will often be entered as free text.
Any clinical information that is imperative to know so that the life or health of the patient does not come under threat.
Example 1: the patient has a rare disease that requires special treatment
Example 2: Airway Alert / Difficult Intubation
Example 3: Diagnoses such as malignant hyperthermia, porphyria, and bleeding disorders; special treatments like anticoagulants or immunosuppressants; implanted devices.
Example 4: transplanted organs illustrate other information that has to be taken into account in a healthcare contact.
Example 5: participation in a clinical trial that has to be taken into account in a healthcare contact.</t>
  </si>
  <si>
    <t>dischargeDetails</t>
  </si>
  <si>
    <t>dischargeDetails.objectiveFindings</t>
  </si>
  <si>
    <t>dischargeDetails.objectiveFindings.date</t>
  </si>
  <si>
    <t>dischargeDetails.objectiveFindings.anthropometricObservations</t>
  </si>
  <si>
    <t>dischargeDetails.objectiveFindings.anthropometricObservations.description</t>
  </si>
  <si>
    <t>dischargeDetails.objectiveFindings.anthropometricObservations.details</t>
  </si>
  <si>
    <t>dischargeDetails.objectiveFindings.anthropometricObservations.result</t>
  </si>
  <si>
    <t>dischargeDetails.objectiveFindings.vitalSigns</t>
  </si>
  <si>
    <t>dischargeDetails.objectiveFindings.vitalSigns.description</t>
  </si>
  <si>
    <t>dischargeDetails.objectiveFindings.vitalSigns.details</t>
  </si>
  <si>
    <t>dischargeDetails.objectiveFindings.vitalSigns.result</t>
  </si>
  <si>
    <t>dischargeDetails.objectiveFindings.physicalExamination</t>
  </si>
  <si>
    <t>dischargeDetails.objectiveFindings.physicalExamination.description</t>
  </si>
  <si>
    <t>dischargeDetails.functionalStatus</t>
  </si>
  <si>
    <t>dischargeDetails.functionalStatus.description</t>
  </si>
  <si>
    <t>dischargeDetails.functionalStatus.onsetDate</t>
  </si>
  <si>
    <t>dischargeDetails.functionalStatus.assessmetType</t>
  </si>
  <si>
    <t>dischargeDetails.functionalStatus.assessmentDate</t>
  </si>
  <si>
    <t>dischargeDetails.functionalStatus.assessmentResult</t>
  </si>
  <si>
    <t>dischargeDetails.dischargeNote</t>
  </si>
  <si>
    <t>A.2.8 - Discharge details (structured information should be provided, however if not available, at least a summary note should be present).</t>
  </si>
  <si>
    <t>A.2.8.1 - Objective findings</t>
  </si>
  <si>
    <t>A.2.8.1.1 - Date</t>
  </si>
  <si>
    <t>A.2.8.1.3 - Anthropometric observations</t>
  </si>
  <si>
    <t>A.2.8.1.3.1 - Result description</t>
  </si>
  <si>
    <t>A.2.8.1.3.2 - Observation details</t>
  </si>
  <si>
    <t>A.2.8.1.3.3 - Observation result</t>
  </si>
  <si>
    <t>A.2.8.1.4 - Vital signs</t>
  </si>
  <si>
    <t>A.2.8.1.4.1 - Result description</t>
  </si>
  <si>
    <t>A.2.8.1.4.2 - Observation details</t>
  </si>
  <si>
    <t>A.2.8.1.4.3 - Observation result</t>
  </si>
  <si>
    <t>A.2.8.1.5 - Physical examination</t>
  </si>
  <si>
    <t>A.2.8.1.5.1 - Observation Note</t>
  </si>
  <si>
    <t>A.2.8.2 - Functional status</t>
  </si>
  <si>
    <t>A.2.8.2.1 - Description</t>
  </si>
  <si>
    <t>A.2.8.2.2 - Onset Date</t>
  </si>
  <si>
    <t>A.2.8.2.4 - Functional assessment date</t>
  </si>
  <si>
    <t>A.2.8.2.5 - Functional assessment result</t>
  </si>
  <si>
    <t>A.2.8.3 - Discharge note</t>
  </si>
  <si>
    <t>Discharge details (structured information should be provided, however if not available, at least a summary note should be present).</t>
  </si>
  <si>
    <t>Date and time of the examination at or before discharge</t>
  </si>
  <si>
    <t>Observation of Body weight and height of the patient, BMI, circumference of head, waist, hip, limbs and skin fold thickness.Result of the observation includes text, numeric and coded results of the measurement including measurement units. Multiple observations could be provided.</t>
  </si>
  <si>
    <t>Observation of Vital signs:
â€¢ Recommended: systolic and diastolic blood pressure including site of measurement, pulse rate, respiratory rate
â€¢ Optional: 02 saturation, temperature, pain (scale), ...</t>
  </si>
  <si>
    <t>Physical examination (at discharge) is the process of evaluating objective anatomical findings. Physical examination can be performed through observation, palpation, percussion, and auscultation.</t>
  </si>
  <si>
    <t>Functional status can be assessed in several different ways, usually with a focus on the personâ€™s abilities to perform basic activities of daily living (ADL), which include basic self-care such as bathing, feeding, and toileting and instrumental activities of daily living (IADL), which includes activities such as cooking, shopping, and managing oneâ€™s own affairs.
For details see: https://paciowg.github.io/functional-status-ig/</t>
  </si>
  <si>
    <t>Discharge summary note</t>
  </si>
  <si>
    <t>type</t>
  </si>
  <si>
    <t>note</t>
  </si>
  <si>
    <t>admission</t>
  </si>
  <si>
    <t>admission.urgency</t>
  </si>
  <si>
    <t>admission.date</t>
  </si>
  <si>
    <t>admission.admitter</t>
  </si>
  <si>
    <t>admission.admitter.identifier</t>
  </si>
  <si>
    <t>admission.admitter.name</t>
  </si>
  <si>
    <t>admission.admitter.organizationID</t>
  </si>
  <si>
    <t>admission.admitter.organization</t>
  </si>
  <si>
    <t>admission.source</t>
  </si>
  <si>
    <t>admission.referringHP</t>
  </si>
  <si>
    <t>admission.referringHP.identifier</t>
  </si>
  <si>
    <t>admission.referringHP.name</t>
  </si>
  <si>
    <t>admission.referringHP.organizationID</t>
  </si>
  <si>
    <t>admission.referringHP.organization</t>
  </si>
  <si>
    <t>admissionReason</t>
  </si>
  <si>
    <t>admissionReason.code</t>
  </si>
  <si>
    <t>admissionReason.comment</t>
  </si>
  <si>
    <t>admissionReason.legalStatus</t>
  </si>
  <si>
    <t>discharge</t>
  </si>
  <si>
    <t>discharge.date</t>
  </si>
  <si>
    <t>discharge.destinationType</t>
  </si>
  <si>
    <t>discharge.destinationLocation</t>
  </si>
  <si>
    <t>location</t>
  </si>
  <si>
    <t>location.period</t>
  </si>
  <si>
    <t>location.organization</t>
  </si>
  <si>
    <t>location.organization.identifier</t>
  </si>
  <si>
    <t>location.organization.name</t>
  </si>
  <si>
    <t>location.organization.details</t>
  </si>
  <si>
    <t>Identifier</t>
  </si>
  <si>
    <t>HumanName</t>
  </si>
  <si>
    <t>Period</t>
  </si>
  <si>
    <t>A.2.3.1 - Encounter type</t>
  </si>
  <si>
    <t>A.2.3.2 - Encounter note</t>
  </si>
  <si>
    <t>A.2.3.3 - Admission</t>
  </si>
  <si>
    <t>A.2.3.3.1 - Admission urgency</t>
  </si>
  <si>
    <t>A.2.3.3.2 - Admission date</t>
  </si>
  <si>
    <t>Admitting professional</t>
  </si>
  <si>
    <t>A.2.3.3.3 - Admitting professional ID</t>
  </si>
  <si>
    <t>A.2.3.3.4 - Admitting professional name</t>
  </si>
  <si>
    <t>A.2.3.3.5 - Admitting organisation ID</t>
  </si>
  <si>
    <t>A.2.3.3.6 - Admitting organisation</t>
  </si>
  <si>
    <t>A.2.3.3.7 - Admit Source</t>
  </si>
  <si>
    <t>Referring professional</t>
  </si>
  <si>
    <t>A.2.3.3.8 - Referring professional ID</t>
  </si>
  <si>
    <t>A.2.3.3.9 - Referring professional name</t>
  </si>
  <si>
    <t>A.2.3.3.10 - Referring organisation ID</t>
  </si>
  <si>
    <t>A.2.3.3.11 - Referring organisation</t>
  </si>
  <si>
    <t>A.2.3.4 - Admission reason</t>
  </si>
  <si>
    <t>A.2.3.4.1 - Admission reason</t>
  </si>
  <si>
    <t>A.2.3.4.2 - Admission reason comment</t>
  </si>
  <si>
    <t>A.2.3.4.3 - Admission legal status</t>
  </si>
  <si>
    <t>A.2.3.5 - Discharge</t>
  </si>
  <si>
    <t>A.2.3.5.1 - Discharge date</t>
  </si>
  <si>
    <t>A.2.3.5.2 - Discharge destination type</t>
  </si>
  <si>
    <t>A.2.3.5.3 - Destination location</t>
  </si>
  <si>
    <t>A.2.3.6 - Location - All locations/departments where the patient stayed (was boarded) within the hospital.</t>
  </si>
  <si>
    <t>A.2.3.6.1 - Period</t>
  </si>
  <si>
    <t>Organization</t>
  </si>
  <si>
    <t>A.2.3.6.2 - Organisation Part ID</t>
  </si>
  <si>
    <t>A.2.3.6.3 - Organisation Part Name</t>
  </si>
  <si>
    <t>A.2.3.6.4 - Organisation Part Details</t>
  </si>
  <si>
    <t>The type of the encounter whether inpatient or short stay encounter.</t>
  </si>
  <si>
    <t>A narrative description of the encounter course.</t>
  </si>
  <si>
    <t>Admission</t>
  </si>
  <si>
    <t>Admission type, either emergency or planned</t>
  </si>
  <si>
    <t>Admission date and time.</t>
  </si>
  <si>
    <t>Admitting Healthcare Professional</t>
  </si>
  <si>
    <t>The health professional identification number. Either an internal identifier assigned by a healthcare provider institution or (preferably) a national health professional ID such as the licence or registration number.</t>
  </si>
  <si>
    <t>Person name [the structure of the name will be the same as for the patient (given name, family name / surname)].</t>
  </si>
  <si>
    <t>The healthcare provider organisation identifier.</t>
  </si>
  <si>
    <t>The healthcare provider organisation information.</t>
  </si>
  <si>
    <t>From where the patient was admitted (e.g. physician referral, transfer).</t>
  </si>
  <si>
    <t>Referring Healthcare Professional</t>
  </si>
  <si>
    <t>Admission reason</t>
  </si>
  <si>
    <t>Reason or reasons for admission, e.g. Problem, procedure or finding.</t>
  </si>
  <si>
    <t>Explanation of the reason for the encounter.</t>
  </si>
  <si>
    <t>Legal status/situation at admission. The legal status indicates the basis on which the patient is staying in a healthcare organisation. This can be either voluntary or involuntary, however the legal status is always determined by a court. A patient can also receive healthcare based on a forensic status. (voluntary, involuntary, admission by legal authority).</t>
  </si>
  <si>
    <t>Discharge</t>
  </si>
  <si>
    <t>Discharge date and time</t>
  </si>
  <si>
    <t>Type of location to which the patient will go after the encounter. E.g. home, hospital, nursing home, left against medical advice etc.</t>
  </si>
  <si>
    <t>The location/organisation to which the patient will go after the encounter. Name, address and telecommunication contact.</t>
  </si>
  <si>
    <t>Location - All locations/departments where the patient stayed (was boarded) within the hospital.</t>
  </si>
  <si>
    <t>Time period during which the patient was present at the location</t>
  </si>
  <si>
    <t>Organization or organization part (hospital department) where the patient was present.</t>
  </si>
  <si>
    <t>The organisationâ€™s part identifier.</t>
  </si>
  <si>
    <t>Full name of the organisation part, e.g. Name of the department</t>
  </si>
  <si>
    <t>Address, contact names and contact details, specialty of the organisation part.</t>
  </si>
  <si>
    <t>diagnosticSummary</t>
  </si>
  <si>
    <t>diagnosticSummary.problemDescription</t>
  </si>
  <si>
    <t>diagnosticSummary.problemDetails</t>
  </si>
  <si>
    <t>diagnosticSummary.onsetDate</t>
  </si>
  <si>
    <t>diagnosticSummary.endDate</t>
  </si>
  <si>
    <t>diagnosticSummary.category</t>
  </si>
  <si>
    <t>diagnosticSummary.treatmentClass</t>
  </si>
  <si>
    <t>diagnosticSummary.clinicalStatus</t>
  </si>
  <si>
    <t>diagnosticSummary.resolution</t>
  </si>
  <si>
    <t>diagnosticSummary.severity</t>
  </si>
  <si>
    <t>diagnosticSummary.stage</t>
  </si>
  <si>
    <t>significantProcedures</t>
  </si>
  <si>
    <t>significantProcedures.procedureCode</t>
  </si>
  <si>
    <t>significantProcedures.description</t>
  </si>
  <si>
    <t>significantProcedures.bodySite</t>
  </si>
  <si>
    <t>significantProcedures.date</t>
  </si>
  <si>
    <t>significantProcedures.reason</t>
  </si>
  <si>
    <t>significantProcedures.outcome</t>
  </si>
  <si>
    <t>significantProcedures.complication</t>
  </si>
  <si>
    <t>significantProcedures.focalDevice</t>
  </si>
  <si>
    <t>medicalDevices</t>
  </si>
  <si>
    <t>medicalDevices.description</t>
  </si>
  <si>
    <t>medicalDevices.identifier</t>
  </si>
  <si>
    <t>medicalDevices.implantDate</t>
  </si>
  <si>
    <t>medicalDevices.endDate</t>
  </si>
  <si>
    <t>medicalDevices.reason</t>
  </si>
  <si>
    <t>pharmacotherapy</t>
  </si>
  <si>
    <t>pharmacotherapy.reason</t>
  </si>
  <si>
    <t>pharmacotherapy.productCode</t>
  </si>
  <si>
    <t>pharmacotherapy.intendedUse</t>
  </si>
  <si>
    <t>pharmacotherapy.productName</t>
  </si>
  <si>
    <t>pharmacotherapy.activeIngredient</t>
  </si>
  <si>
    <t>pharmacotherapy.strength</t>
  </si>
  <si>
    <t>pharmacotherapy.doseForm</t>
  </si>
  <si>
    <t>pharmacotherapy.dosageRegimen</t>
  </si>
  <si>
    <t>pharmacotherapy.route</t>
  </si>
  <si>
    <t>pharmacotherapy.period</t>
  </si>
  <si>
    <t>significantResults</t>
  </si>
  <si>
    <t>significantResults.date</t>
  </si>
  <si>
    <t>significantResults.status</t>
  </si>
  <si>
    <t>significantResults.description</t>
  </si>
  <si>
    <t>significantResults.details</t>
  </si>
  <si>
    <t>significantResults.result</t>
  </si>
  <si>
    <t>significantResults.reporter</t>
  </si>
  <si>
    <t>synthesis</t>
  </si>
  <si>
    <t>synthesis.description</t>
  </si>
  <si>
    <t>synthesis.reasoning</t>
  </si>
  <si>
    <t>CodeableReference</t>
  </si>
  <si>
    <t>Ratio</t>
  </si>
  <si>
    <t>A.2.7.1 - Diagnostic summary</t>
  </si>
  <si>
    <t>A.2.7.1.1 - Problem description</t>
  </si>
  <si>
    <t>A.2.7.1.2 - Problem details</t>
  </si>
  <si>
    <t>A.2.7.1.3 - Onset date</t>
  </si>
  <si>
    <t>A.2.7.1.4 - End date</t>
  </si>
  <si>
    <t>A.2.7.1.5 - Category</t>
  </si>
  <si>
    <t>A.2.7.1.6 - Treatment class</t>
  </si>
  <si>
    <t>A.2.7.1.7 - Clinical status</t>
  </si>
  <si>
    <t>A.2.7.1.8 - Resolution circumstances</t>
  </si>
  <si>
    <t>A.2.7.1.9 - Severity</t>
  </si>
  <si>
    <t>A.2.7.1.10 - Stage</t>
  </si>
  <si>
    <t>A.2.7.2 - Significant procedures</t>
  </si>
  <si>
    <t>A.2.7.2.1 - Procedure code</t>
  </si>
  <si>
    <t>A.2.7.2.2 - Procedure description</t>
  </si>
  <si>
    <t>A.2.7.2.3 - Body site</t>
  </si>
  <si>
    <t>A.2.7.2.4 - Procedure date</t>
  </si>
  <si>
    <t>A.2.7.2.5 - Procedure reason</t>
  </si>
  <si>
    <t>A.2.7.2.6 - Outcome</t>
  </si>
  <si>
    <t>A.2.7.2.7 - Complication</t>
  </si>
  <si>
    <t>A.2.7.2.8 - Focal device</t>
  </si>
  <si>
    <t>A.2.7.3 - Medical devices and implants</t>
  </si>
  <si>
    <t>A.2.7.3.1 - Device and implant description</t>
  </si>
  <si>
    <t>A.2.7.3.2 - Device ID</t>
  </si>
  <si>
    <t>A.2.7.3.3 - Implant date</t>
  </si>
  <si>
    <t>A.2.7.3.4 - End date</t>
  </si>
  <si>
    <t>A.2.7.3.5 - Reason</t>
  </si>
  <si>
    <t>A.2.7.5 - Pharmacotherapy</t>
  </si>
  <si>
    <t>A.2.7.5.1 - Medication reason</t>
  </si>
  <si>
    <t>A.2.7.5.2 - Code</t>
  </si>
  <si>
    <t>A.2.7.5.3 - Intended use</t>
  </si>
  <si>
    <t>A.2.7.5.4 - Brand name</t>
  </si>
  <si>
    <t>A.2.7.5.5 - Active ingredient list</t>
  </si>
  <si>
    <t>A.2.7.5.6 - Strength</t>
  </si>
  <si>
    <t>A.2.7.5.7 - Pharmaceutical dose form</t>
  </si>
  <si>
    <t>A.2.7.5.8 - Dosage Regimen</t>
  </si>
  <si>
    <t>A.2.7.5.9 - Route of administration</t>
  </si>
  <si>
    <t>A.2.7.5.10 - Period of treatment</t>
  </si>
  <si>
    <t>A.2.7.6 - Significant Observation Results</t>
  </si>
  <si>
    <t>A.2.7.6.1 - Date</t>
  </si>
  <si>
    <t>A.2.7.6.2 - Observation status</t>
  </si>
  <si>
    <t>A.2.7.6.3 - Result description</t>
  </si>
  <si>
    <t>A.2.7.6.4 - Observation details</t>
  </si>
  <si>
    <t>A.2.7.6.5 - Observation result</t>
  </si>
  <si>
    <t>A.2.7.6.7 - Reporter</t>
  </si>
  <si>
    <t>A.2.7.7 - Synthesis</t>
  </si>
  <si>
    <t>A.2.7.7.1 - Problem synthesis</t>
  </si>
  <si>
    <t>A.2.7.7.2 - Clinical reasoning</t>
  </si>
  <si>
    <t>All problems/diagnoses that affect care during the inpatient case or are important to be recorded to ensure continuity of care. The diagnostic summary differentiates, in accordance with the international recommendation, between problems treated during hospital stay and other (untreated) problems. Treated problems are problems that were the subject of diagnostics, therapy, nursing, or (continuous) monitoring during the hospitalisation. Furthermore problems could be divided into three categories: problems present on admission (POA), conditions acquired during hospital stay (HAC) and problems that cannot be classified as being of any of the two (N/A). The diagnostic summary contains all conditions as they were recognised at the end of hospitalisation, after all examinations. This section contains concise, well specified, codeable, summary of problems. Problems are ordered by importance (main problems first) during hospital stay. Description of the problem might be completed with additional details in the medical history section and/or in the Synthesis section.</t>
  </si>
  <si>
    <t>Problem specification in narrative form</t>
  </si>
  <si>
    <t>Problem details include code that identifies problem, specification of the body structure, laterality, and other aspects of the problem.</t>
  </si>
  <si>
    <t>Onset date of a problem/condition</t>
  </si>
  <si>
    <t>The date or estimated date that the condition resolved or went into remission.</t>
  </si>
  <si>
    <t>Category of the problem allows flagging for conditions acquired during hospital stay.</t>
  </si>
  <si>
    <t>Class of the problem (treated, other) in relation to the hospital encounter. Treated problems were treated or affected provisioning of care (diagnostics, therapy, nursing, monitoring) during the hospital encounter. At least one problem should be marked as Treated. Other problems are recorded only if they are important for continuity of care (after discharge).</t>
  </si>
  <si>
    <t>Status of the condition/problem (active, resolved, inactive, ...)</t>
  </si>
  <si>
    <t>Describes the reason for which the status of the problem changed from current to inactive (e.g. surgical procedure, medical treatment, etc.). This field includes "free text" if the resolution circumstances are not already included in other fields such as surgical procedure, medical device, etc., e.g. hepatic cystectomy (this will be the resolution circumstances for the problem "hepatic cyst" and will be included in surgical procedures).</t>
  </si>
  <si>
    <t>A subjective assessment of the severity of the condition as evaluated by the clinician.</t>
  </si>
  <si>
    <t>Stage/grade usually assessed formally using a specific staging/grading system. Multiple assessment systems could be used.</t>
  </si>
  <si>
    <t>Procedure code</t>
  </si>
  <si>
    <t>Narrative description of the procedure</t>
  </si>
  <si>
    <t>Procedure target body site and laterality</t>
  </si>
  <si>
    <t>Date and time when procedure was performed</t>
  </si>
  <si>
    <t>The coded reason why the procedure was performed. This may be a coded entity or may simply be present as text.</t>
  </si>
  <si>
    <t>The outcome of the procedure - did it resolve the reasons for the procedure being performed?</t>
  </si>
  <si>
    <t>Any complications that occurred during the procedure, or in the immediate post-performance period. These are generally tracked separately from the procedure description, which will typically describe the procedure itself rather than any 'post procedure' issues.</t>
  </si>
  <si>
    <t>A reference to the device or devices that is/are implanted, removed, or otherwise manipulated (calibration, battery replacement, fitting a prosthesis, attaching a wound-vac, etc.) as a focal portion of the Procedure.</t>
  </si>
  <si>
    <t>Implants and used medical devices that affected or may affect the provision of health services (diagnosis and treatment). Also medical devices explanted, or its use was stopped during hospitalisation. If the section is blank, the reason must be explicitly stated using the IPS Absent and Unknown Data coding system</t>
  </si>
  <si>
    <t>Describes the patient's implanted and external medical devices and equipment upon which their health status depends. Includes devices such as cardiac pacemakers, implantable fibrillator, prosthesis, ferromagnetic bone implants, etc. of which the HP needs to be aware.</t>
  </si>
  <si>
    <t>Normalised identifier of the device instance such as UDI according to REGULATION (EU) 2017/745</t>
  </si>
  <si>
    <t>The date and time the device was implanted or when its use began.</t>
  </si>
  <si>
    <t>Date and time when the device was explanted from the patient or the external device was no longer in use; likewise when the device is planned to be explanted</t>
  </si>
  <si>
    <t>The medical reason for use of the medical device.</t>
  </si>
  <si>
    <t>Selected drug treatment during hospitalisation. Medicinal products that were administered during hospitalisation and whose administration has already been discontinued before discharge. Only products which are important for continuity of care (antibiotics other than completely routine, corticosteroids in high doses, etc.) will be listed. Products which administration will continue after discharge will be also recorder in the Medication summary section.Medicinal products, the administration of which was started during hospitalisation, but is also recommended after discharge, will be listed in the summary table in the recommendation section.</t>
  </si>
  <si>
    <t>The reason why the medication is or was prescribed or used. It provides a link to the Past or current health conditions or problems that the patient has had or has.</t>
  </si>
  <si>
    <t>Product code</t>
  </si>
  <si>
    <t>Indication intended use as: prevention or treatment Example: prophylaxis, treatment, diagnostic, anaesthesia.</t>
  </si>
  <si>
    <t>Brand name if biological medicinal product or when justified by the health professional (ref. Commission Directive 2012/52/EU)</t>
  </si>
  <si>
    <t>The content of the active ingredient expressed quantifiably per dosage unit, per unit of volume or per unit of weight, according to the pharmaceutical dose form. Example: 500 mg per tablet</t>
  </si>
  <si>
    <t>The form in which a pharmaceutical product is presented in the medicinal product package (e.g. tablet, syrup)</t>
  </si>
  <si>
    <t>Number of units per intake and frequency of intake over a specified duration of time. Example: 1 tablet every 24h, for 10 days</t>
  </si>
  <si>
    <t>Path by which the pharmaceutical product is taken into or makes contact with the body.</t>
  </si>
  <si>
    <t>The time interval when the patient was, or was not, given the medication.</t>
  </si>
  <si>
    <t>Results of significant functional, diagnostic, and imaging examinations to ensure continuity of care, performed during hospitalisation. Results of examinations ordered but not yet delivered should be presented separately from results already delivered.</t>
  </si>
  <si>
    <t>Date and time of the observation</t>
  </si>
  <si>
    <t>Status of the observation (e.g. registered, preliminary, final)</t>
  </si>
  <si>
    <t>With certain observation results, e.g. there may also be an interpreter or a person responsible for validation.</t>
  </si>
  <si>
    <t>This section provides clinical synthesis (e.g. description of reasons and course of hospital stay) clustered by managed conditions, Clinical synthesis may include clinical reasoning (differential diagnostics, explanation of clinical context) in clinically complex conditions.</t>
  </si>
  <si>
    <t>Summary description of the reason and course of hospitalisation for a specific problem.</t>
  </si>
  <si>
    <t>The clinical summary can be concluded with a clinical consideration (diff. diagnosis, explanation of context, etc.) for clinically complex conditions.</t>
  </si>
  <si>
    <t>medicalHistory</t>
  </si>
  <si>
    <t>medicalHistory.historyOfConditions</t>
  </si>
  <si>
    <t>medicalHistory.historyOfConditions.conditionSpecification</t>
  </si>
  <si>
    <t>medicalHistory.historyOfConditions.conditionDetails</t>
  </si>
  <si>
    <t>medicalHistory.historyOfConditions.onsetDate</t>
  </si>
  <si>
    <t>medicalHistory.historyOfConditions.endDate</t>
  </si>
  <si>
    <t>medicalHistory.historyOfConditions.clinicalStatus</t>
  </si>
  <si>
    <t>medicalHistory.historyOfConditions.resolution</t>
  </si>
  <si>
    <t>medicalHistory.historyOfConditions.severity</t>
  </si>
  <si>
    <t>medicalHistory.historyOfConditions.stage</t>
  </si>
  <si>
    <t>medicalHistory.medicalDevices</t>
  </si>
  <si>
    <t>medicalHistory.medicalDevices.description</t>
  </si>
  <si>
    <t>medicalHistory.medicalDevices.identifier</t>
  </si>
  <si>
    <t>medicalHistory.medicalDevices.implantDate</t>
  </si>
  <si>
    <t>medicalHistory.medicalDevices.endDate</t>
  </si>
  <si>
    <t>medicalHistory.medicalDevices.reason</t>
  </si>
  <si>
    <t>medicalHistory.historyOfProcedures</t>
  </si>
  <si>
    <t>medicalHistory.historyOfProcedures.procedureCode</t>
  </si>
  <si>
    <t>medicalHistory.historyOfProcedures.description</t>
  </si>
  <si>
    <t>medicalHistory.historyOfProcedures.bodySite</t>
  </si>
  <si>
    <t>medicalHistory.historyOfProcedures.date</t>
  </si>
  <si>
    <t>medicalHistory.historyOfProcedures.reason</t>
  </si>
  <si>
    <t>medicalHistory.historyOfProcedures.outcome</t>
  </si>
  <si>
    <t>medicalHistory.historyOfProcedures.focalDevice</t>
  </si>
  <si>
    <t>medicalHistory.vaccination</t>
  </si>
  <si>
    <t>medicalHistory.vaccination.diseaseOrAgent</t>
  </si>
  <si>
    <t>medicalHistory.vaccination.vaccine</t>
  </si>
  <si>
    <t>medicalHistory.vaccination.productName</t>
  </si>
  <si>
    <t>medicalHistory.vaccination.manufacturerOrMAH</t>
  </si>
  <si>
    <t>medicalHistory.vaccination.orderNumber</t>
  </si>
  <si>
    <t>medicalHistory.vaccination.vaccinationDate</t>
  </si>
  <si>
    <t>medicalHistory.vaccination.nextVaccinationDate</t>
  </si>
  <si>
    <t>medicalHistory.epidemiologicalHistory</t>
  </si>
  <si>
    <t>medicalHistory.epidemiologicalHistory.infectiousContacts</t>
  </si>
  <si>
    <t>medicalHistory.epidemiologicalHistory.infectiousContacts.period</t>
  </si>
  <si>
    <t>medicalHistory.epidemiologicalHistory.infectiousContacts.infectiousAgent</t>
  </si>
  <si>
    <t>medicalHistory.epidemiologicalHistory.infectiousContacts.proximity</t>
  </si>
  <si>
    <t>medicalHistory.epidemiologicalHistory.infectiousContacts.country</t>
  </si>
  <si>
    <t>medicalHistory.epidemiologicalHistory.infectiousContacts.note</t>
  </si>
  <si>
    <t>medicalHistory.epidemiologicalHistory.travelHistory</t>
  </si>
  <si>
    <t>medicalHistory.epidemiologicalHistory.travelHistory.period</t>
  </si>
  <si>
    <t>medicalHistory.epidemiologicalHistory.travelHistory.country</t>
  </si>
  <si>
    <t>medicalHistory.epidemiologicalHistory.travelHistory.comment</t>
  </si>
  <si>
    <t>familyHistory</t>
  </si>
  <si>
    <t>familyHistory.relationship</t>
  </si>
  <si>
    <t>familyHistory.birthDate</t>
  </si>
  <si>
    <t>familyHistory.deathDateOrAge</t>
  </si>
  <si>
    <t>familyHistory.conditions</t>
  </si>
  <si>
    <t>familyHistory.causeOfDeath</t>
  </si>
  <si>
    <t>socialDeterminants</t>
  </si>
  <si>
    <t>socialDeterminants.participationInSociety</t>
  </si>
  <si>
    <t>socialDeterminants.participationInSociety.workSituation</t>
  </si>
  <si>
    <t>socialDeterminants.participationInSociety.hobby</t>
  </si>
  <si>
    <t>socialDeterminants.participationInSociety.socailNetwork</t>
  </si>
  <si>
    <t>socialDeterminants.education</t>
  </si>
  <si>
    <t>socialDeterminants.education.level</t>
  </si>
  <si>
    <t>socialDeterminants.education.comment</t>
  </si>
  <si>
    <t>socialDeterminants.livingSituation</t>
  </si>
  <si>
    <t>socialDeterminants.livingSituation.houseType</t>
  </si>
  <si>
    <t>socialDeterminants.livingSituation.homeAdaption</t>
  </si>
  <si>
    <t>socialDeterminants.livingSituation.livingConditions</t>
  </si>
  <si>
    <t>socialDeterminants.familySituation</t>
  </si>
  <si>
    <t>socialDeterminants.familySituation.comment</t>
  </si>
  <si>
    <t>socialDeterminants.familySituation.familyComposition</t>
  </si>
  <si>
    <t>socialDeterminants.familySituation.maritalStatus</t>
  </si>
  <si>
    <t>socialDeterminants.familySituation.numberOfChildren</t>
  </si>
  <si>
    <t>socialDeterminants.familySituation.numberOfChildrenAtHome</t>
  </si>
  <si>
    <t>socialDeterminants.familySituation.childDetails</t>
  </si>
  <si>
    <t>socialDeterminants.familySituation.careResponsibility</t>
  </si>
  <si>
    <t>useOfSubstances</t>
  </si>
  <si>
    <t>useOfSubstances.alcohol</t>
  </si>
  <si>
    <t>useOfSubstances.alcohol.currentStatus</t>
  </si>
  <si>
    <t>useOfSubstances.alcohol.periodAndQuantity</t>
  </si>
  <si>
    <t>useOfSubstances.alcohol.comment</t>
  </si>
  <si>
    <t>useOfSubstances.tobacco</t>
  </si>
  <si>
    <t>useOfSubstances.tobacco.currentStatus</t>
  </si>
  <si>
    <t>useOfSubstances.tobacco.periodAndQuantity</t>
  </si>
  <si>
    <t>useOfSubstances.tobacco.comment</t>
  </si>
  <si>
    <t>useOfSubstances.drugConsumption</t>
  </si>
  <si>
    <t>useOfSubstances.drugConsumption.currentStatus</t>
  </si>
  <si>
    <t>useOfSubstances.drugConsumption.periodAndQuantity</t>
  </si>
  <si>
    <t>useOfSubstances.drugConsumption.drugType</t>
  </si>
  <si>
    <t>useOfSubstances.drugConsumption.route</t>
  </si>
  <si>
    <t>useOfSubstances.drugConsumption.comment</t>
  </si>
  <si>
    <t>integer</t>
  </si>
  <si>
    <t>A.2.6.1 - Medical history</t>
  </si>
  <si>
    <t>A.2.6.1.1 - History of problems</t>
  </si>
  <si>
    <t>A.2.6.1.1.1 - Problem description</t>
  </si>
  <si>
    <t>A.2.6.1.1.2 - Problem details</t>
  </si>
  <si>
    <t>A.2.6.1.1.3 - Onset date</t>
  </si>
  <si>
    <t>A.2.6.1.1.4 - End date</t>
  </si>
  <si>
    <t>A.2.6.1.1.5 - Clinical status</t>
  </si>
  <si>
    <t>A.2.6.1.1.6 - Resolution circumstances</t>
  </si>
  <si>
    <t>A.2.6.1.1.7 - Severity</t>
  </si>
  <si>
    <t>A.2.6.1.1.8 - Stage</t>
  </si>
  <si>
    <t>A.2.6.1.2 - Devices and Implants</t>
  </si>
  <si>
    <t>A.2.6.1.2.1 - Device and implant description</t>
  </si>
  <si>
    <t>A.2.6.1.2.2 - Device ID</t>
  </si>
  <si>
    <t>A.2.6.1.2.3 - Implant date</t>
  </si>
  <si>
    <t>A.2.6.1.2.4 - End date</t>
  </si>
  <si>
    <t>A.2.6.1.2.5 - Reason</t>
  </si>
  <si>
    <t>A.2.6.1.3 - History of procedures</t>
  </si>
  <si>
    <t>A.2.6.1.3.1 - Procedure code</t>
  </si>
  <si>
    <t>A.2.6.1.3.2 - Procedure description</t>
  </si>
  <si>
    <t>A.2.6.1.3.3 - Body site</t>
  </si>
  <si>
    <t>A.2.6.1.3.4 - Procedure date</t>
  </si>
  <si>
    <t>A.2.6.1.3.5 - Procedure reason</t>
  </si>
  <si>
    <t>A.2.6.1.3.6 - Outcome</t>
  </si>
  <si>
    <t>A.2.6.1.3.7 - Focal device</t>
  </si>
  <si>
    <t>A.2.6.1.4 - Vaccination</t>
  </si>
  <si>
    <t>A.2.6.1.4.1 - Disease or agent targeted</t>
  </si>
  <si>
    <t>A.2.6.1.4.2 - Vaccine/prophylaxis</t>
  </si>
  <si>
    <t>A.2.6.1.4.4 - Vaccine medicinal product</t>
  </si>
  <si>
    <t>A.2.6.1.4.6 - Number in a series of vaccinations / doses</t>
  </si>
  <si>
    <t>A.2.6.1.4.7 - Date of vaccination</t>
  </si>
  <si>
    <t>A.2.6.1.4.8 - Next vaccination date</t>
  </si>
  <si>
    <t>A.2.6.1.5 - Epidemiological history</t>
  </si>
  <si>
    <t>A.2.6.1.5.1 - Infectious contacts</t>
  </si>
  <si>
    <t>A.2.6.1.5.1.1 - Time period</t>
  </si>
  <si>
    <t>A.2.6.1.5.1.2 - Infectious agent</t>
  </si>
  <si>
    <t>A.2.6.1.5.1.3 - Proximity</t>
  </si>
  <si>
    <t>A.2.6.1.5.1.4 - Country</t>
  </si>
  <si>
    <t>A.2.6.1.5.1.5 - Additional information</t>
  </si>
  <si>
    <t>A.2.6.1.5.2 - Travel history</t>
  </si>
  <si>
    <t>A.2.6.1.5.2.1 - Time period</t>
  </si>
  <si>
    <t>A.2.6.1.5.2.2 - Country visited</t>
  </si>
  <si>
    <t>A.2.6.1.5.2.3 - Comment</t>
  </si>
  <si>
    <t>A.2.6.2 - Family history</t>
  </si>
  <si>
    <t>A.2.6.2.1 - Patient relationship</t>
  </si>
  <si>
    <t>A.2.6.2.2 - Date of birth</t>
  </si>
  <si>
    <t>A.2.6.2.3 - Age or date of death</t>
  </si>
  <si>
    <t>A.2.6.2.5 - Condition</t>
  </si>
  <si>
    <t>A.2.6.2.6 - Cause of death</t>
  </si>
  <si>
    <t>A.2.6.3 - Social determinants of health</t>
  </si>
  <si>
    <t>A.2.6.3.1 - Participation in society</t>
  </si>
  <si>
    <t>A.2.6.3.1.1 - Work situation</t>
  </si>
  <si>
    <t>A.2.6.3.1.2 - Hobby</t>
  </si>
  <si>
    <t>A.2.6.3.1.3 - Social network</t>
  </si>
  <si>
    <t>A.2.6.3.2 - Education</t>
  </si>
  <si>
    <t>A.2.6.3.2.1 - Education level</t>
  </si>
  <si>
    <t>A.2.6.3.2.2 - Comment</t>
  </si>
  <si>
    <t>A.2.6.3.3 - Living situation</t>
  </si>
  <si>
    <t>A.2.6.3.3.1 - House type</t>
  </si>
  <si>
    <t>A.2.6.3.3.2 - Home adaption</t>
  </si>
  <si>
    <t>A.2.6.3.3.3 - Living conditions</t>
  </si>
  <si>
    <t>A.2.6.3.4 - Family situation</t>
  </si>
  <si>
    <t>A.2.6.3.4.1 - Comment</t>
  </si>
  <si>
    <t>A.2.6.3.4.2 - Family composition</t>
  </si>
  <si>
    <t>A.2.6.3.4.3 - Marital status</t>
  </si>
  <si>
    <t>A.2.6.3.4.4 - Number of children</t>
  </si>
  <si>
    <t>A.2.6.3.4.5 - Number of children at home</t>
  </si>
  <si>
    <t>A.2.6.3.4.6 - Child details</t>
  </si>
  <si>
    <t>A.2.6.3.4.7 - Care responsibility</t>
  </si>
  <si>
    <t>A.2.6.4 - Use of substances</t>
  </si>
  <si>
    <t>A.2.6.4.1 - Alcohol use</t>
  </si>
  <si>
    <t>A.2.6.4.1.1 - Status</t>
  </si>
  <si>
    <t>A.2.6.4.1.2 - Period and quantity</t>
  </si>
  <si>
    <t>A.2.6.4.1.3 - Comment</t>
  </si>
  <si>
    <t>A.2.6.4.2 - Tobacco use</t>
  </si>
  <si>
    <t>A.2.6.4.2.1 - Status</t>
  </si>
  <si>
    <t>A.2.6.4.2.2 - Period and quantity</t>
  </si>
  <si>
    <t>A.2.6.4.2.3 - Comment</t>
  </si>
  <si>
    <t>A.2.6.4.3 - Drug consumption</t>
  </si>
  <si>
    <t>A.2.6.4.3.1 - Status</t>
  </si>
  <si>
    <t>A.2.6.4.3.2 - Period and quantity</t>
  </si>
  <si>
    <t>A.2.6.4.3.3 - Drug or medication type</t>
  </si>
  <si>
    <t>A.2.6.4.3.4 - Route of administration</t>
  </si>
  <si>
    <t>A.2.6.4.3.5 - Comment</t>
  </si>
  <si>
    <t>Medical history</t>
  </si>
  <si>
    <t>A list of conditions of a patient that the patient suffered in the past or still suffers. Unlike diagnostic summary, medical history is not only a list of problems, but could contain broader description of the condition and its progress, details about treatment including medication and patient response to treatment. Past problem section (unlike the same section of the patient summary) should include only conditions that are important for continuity of care. This section, if provided, complements the diagnostic summary section of the discharge report.</t>
  </si>
  <si>
    <t>Problem specification</t>
  </si>
  <si>
    <t>Onset date of the problem/condition</t>
  </si>
  <si>
    <t>Stage/grade, usually assessed formally using a specific staging/grading system.</t>
  </si>
  <si>
    <t>Devices and Implants</t>
  </si>
  <si>
    <t>Historical procedures performed on or for a patient, relevant for the current encounter.</t>
  </si>
  <si>
    <t>The outcome of the procedure - did it resolve the reasons for the procedure being performed? Applicable mainly on surgical procedures.</t>
  </si>
  <si>
    <t>A reference to the device or devices that is implanted, removed or otherwise manipulated (calibration, battery replacement, fitting a prosthesis, attaching a wound-vac, etc.) as a focal portion of the Procedure.</t>
  </si>
  <si>
    <t>Vaccination history of the patient.</t>
  </si>
  <si>
    <t>Disease or agent that the vaccination provides protection against</t>
  </si>
  <si>
    <t>Generic description of the vaccine/prophylaxis or its component(s)</t>
  </si>
  <si>
    <t>Medicinal product name</t>
  </si>
  <si>
    <t>Marketing Authorisation Holder or manufacturer (Identifier and name)</t>
  </si>
  <si>
    <t>Order in the vaccination course.</t>
  </si>
  <si>
    <t>The date and time when the vaccination was administered</t>
  </si>
  <si>
    <t>The date when the vaccination is planned to be given/repeated (e.g. next dose)</t>
  </si>
  <si>
    <t>Travel history and infectious contacts</t>
  </si>
  <si>
    <t>Infectious contacts of the patient</t>
  </si>
  <si>
    <t>A date and duration or date time interval of contact. Partial dates are allowed.</t>
  </si>
  <si>
    <t>Information about a suspected infectious agent or agents the person was exposed to.</t>
  </si>
  <si>
    <t>Proximity to the source/carrier of the infectious agent during exposure. Proximity could be expressed by text, code (direct, indirect) or value specifying distance from the InfectiousAgentCarrier.</t>
  </si>
  <si>
    <t>Country in which the person was potentially exposed to an infectious agent.</t>
  </si>
  <si>
    <t>A textual note with additional information about infectious contact.</t>
  </si>
  <si>
    <t>Travel history reported by the patient. Multiple records could be provided.</t>
  </si>
  <si>
    <t>Start and end date or end date and duration of stay in a country. Partial dates are allowed.</t>
  </si>
  <si>
    <t>A country visited by the patient.</t>
  </si>
  <si>
    <t>Relevant notes on the travel stay.</t>
  </si>
  <si>
    <t>Information about serious illnesses in close blood relatives with known or suspected genetic potential or with possible impact on patient care.</t>
  </si>
  <si>
    <t>The family relation between the related person and the patient.</t>
  </si>
  <si>
    <t>Full or partial date of birth</t>
  </si>
  <si>
    <t>Age or date of the death of the family member.</t>
  </si>
  <si>
    <t>Medical problems this person suffers or suffered.</t>
  </si>
  <si>
    <t>Information about disease or condition that was the main cause of death.</t>
  </si>
  <si>
    <t>Information about social determinants of health.</t>
  </si>
  <si>
    <t>Participation in society details.</t>
  </si>
  <si>
    <t>Work Situation describes the extent to which and in what way the patient participates in the workforce. Work is meant in the broadest sense of the word: activities that contribute to the person themselves, their environment or society. This includes both paid and unpaid work.</t>
  </si>
  <si>
    <t>An activity the patient enjoys doing in their free time.</t>
  </si>
  <si>
    <t>A description of the patientâ€™s social network, such as family, neighbours and friends.</t>
  </si>
  <si>
    <t>Education</t>
  </si>
  <si>
    <t>Indication of the highest level of education achieved.</t>
  </si>
  <si>
    <t>If deemed relevant, a specification of the degree program can be provided by means of an explanation (e.g.: patient is in medical school).</t>
  </si>
  <si>
    <t>Household type and other related living situation information.</t>
  </si>
  <si>
    <t>Type of home the patient lives in.</t>
  </si>
  <si>
    <t>Adaptions present in the home that have been made in the context of the illness or disability to make the functioning of the patient safer and more comfortable and to enable independent living. Multiple data elements could be provided.</t>
  </si>
  <si>
    <t>Conditions that affect the accessibility of the home or the stay in the home. Multiple data elements could be provided.</t>
  </si>
  <si>
    <t>Family situation details.</t>
  </si>
  <si>
    <t>A comment on the family situation.</t>
  </si>
  <si>
    <t>The family composition describes the patientâ€™s home situation and the form of cohabitation.</t>
  </si>
  <si>
    <t>A personâ€™s marital status according to the terms and definition in the national civil code.</t>
  </si>
  <si>
    <t>The number of children the patient has. Children in the context of this information model include step children, foster children, biological and adopted children.</t>
  </si>
  <si>
    <t>The number of children living at home with the patient.</t>
  </si>
  <si>
    <t>Child age, co-living status and comment. Multiple child details could be provided.</t>
  </si>
  <si>
    <t>The activities the patient carries out to care for a dependent family member.</t>
  </si>
  <si>
    <t>Use of substances</t>
  </si>
  <si>
    <t>Alcohol consumption by the patient. Multiple records on alcohol use could be provided.</t>
  </si>
  <si>
    <t>The status of the patientâ€™s alcohol use.</t>
  </si>
  <si>
    <t>Period of use and amount (The extent of the patientâ€™s alcohol use in units of alcohol per time period.)</t>
  </si>
  <si>
    <t>Textual comment.</t>
  </si>
  <si>
    <t>Represent smoking or tobacco habits. Multiple records on tobacco use could be provided.</t>
  </si>
  <si>
    <t>The status of the patientâ€™s tobacco use.</t>
  </si>
  <si>
    <t>Period of use and amount (The extent of the patientâ€™s tobacco use in units of alcohol per time period.)</t>
  </si>
  <si>
    <t>Consumption of drugs and other substances (in terms of abuse).</t>
  </si>
  <si>
    <t>The status of the patientâ€™s drug use.</t>
  </si>
  <si>
    <t>Period of use and amount.</t>
  </si>
  <si>
    <t>Type of the drug consumption</t>
  </si>
  <si>
    <t>Route or routes of administration</t>
  </si>
  <si>
    <t>Textual comment</t>
  </si>
  <si>
    <t>carePlan</t>
  </si>
  <si>
    <t>carePlan.title</t>
  </si>
  <si>
    <t>carePlan.addresses</t>
  </si>
  <si>
    <t>carePlan.description</t>
  </si>
  <si>
    <t>carePlan.planPeriod</t>
  </si>
  <si>
    <t>carePlan.details</t>
  </si>
  <si>
    <t>carePlan.activity</t>
  </si>
  <si>
    <t>carePlan.activity.kind</t>
  </si>
  <si>
    <t>carePlan.activity.description</t>
  </si>
  <si>
    <t>carePlan.activity.attribute</t>
  </si>
  <si>
    <t>medicationSummary</t>
  </si>
  <si>
    <t>medicationSummary.reason</t>
  </si>
  <si>
    <t>medicationSummary.changeReason</t>
  </si>
  <si>
    <t>medicationSummary.productCode</t>
  </si>
  <si>
    <t>medicationSummary.productName</t>
  </si>
  <si>
    <t>medicationSummary.activeIngredient</t>
  </si>
  <si>
    <t>medicationSummary.strength</t>
  </si>
  <si>
    <t>medicationSummary.doseForm</t>
  </si>
  <si>
    <t>medicationSummary.dosageRegimen</t>
  </si>
  <si>
    <t>medicationSummary.route</t>
  </si>
  <si>
    <t>medicationSummary.period</t>
  </si>
  <si>
    <t>medicationSummary.daysSupplied</t>
  </si>
  <si>
    <t>Recommendations</t>
  </si>
  <si>
    <t>A.2.9.1 - Care plan</t>
  </si>
  <si>
    <t>A.2.9.1.1 - Title</t>
  </si>
  <si>
    <t>A.2.9.1.2 - Addresses</t>
  </si>
  <si>
    <t>A.2.9.1.3 - Description</t>
  </si>
  <si>
    <t>A.2.9.1.4 - Plan Period</t>
  </si>
  <si>
    <t>A.2.9.1.5 - Other details</t>
  </si>
  <si>
    <t>A.2.9.1.6 - Activity</t>
  </si>
  <si>
    <t>A.2.9.1.6.1 - Kind</t>
  </si>
  <si>
    <t>A.2.9.1.6.2 - Activity description</t>
  </si>
  <si>
    <t>A.2.9.1.6.3 - Specific attributes</t>
  </si>
  <si>
    <t>A.2.9.2 - Medication summary</t>
  </si>
  <si>
    <t>A.2.9.2.1 - Medication reason</t>
  </si>
  <si>
    <t>A.2.9.2.2 - Reason for change</t>
  </si>
  <si>
    <t>A.2.9.2.3 - Code</t>
  </si>
  <si>
    <t>A.2.9.2.4 - Brand name</t>
  </si>
  <si>
    <t>A.2.9.2.5 - Active ingredient list</t>
  </si>
  <si>
    <t>A.2.9.2.6 - Strength</t>
  </si>
  <si>
    <t>A.2.9.2.7 - Pharmaceutical dose form</t>
  </si>
  <si>
    <t>A.2.9.2.8 - Dosage Regimen</t>
  </si>
  <si>
    <t>A.2.9.2.9 - Route of administration</t>
  </si>
  <si>
    <t>A.2.9.2.10 - Period of treatment</t>
  </si>
  <si>
    <t>A.2.9.2.11 - Days supplied</t>
  </si>
  <si>
    <t>A.2.9.3 - Other recommendations</t>
  </si>
  <si>
    <t>Care plan after discharge. Multiple care plans could be provided.</t>
  </si>
  <si>
    <t>Human-friendly name for the care plan (e.g. Hip replacement care plan)</t>
  </si>
  <si>
    <t>Identifies the conditions/problems/concerns/diagnoses/etc. whose management and/or mitigation are handled by this plan. This element provides a linkage to the conditions recorded in the diagnostic summary section.</t>
  </si>
  <si>
    <t>A description of the scope and nature of the plan.</t>
  </si>
  <si>
    <t>Indicates when the plan did (or is intended to) come into effect and end.</t>
  </si>
  <si>
    <t>Other structured and coded details, care team, goals to be achieved.</t>
  </si>
  <si>
    <t>Actions to occur as part of the plan.</t>
  </si>
  <si>
    <t>A description of the type of care plan activity. For example, a MedicationRequest, a ServiceRequest, or a CommunicationRequest.</t>
  </si>
  <si>
    <t>A detailed description of the activity.</t>
  </si>
  <si>
    <t>Specific structured attributes per each activity type expressed by the Activity kind element, E.g., specific attributes for prescription request, appointment, etc.</t>
  </si>
  <si>
    <t>Summary information on the medication recommended for the period after discharge, indicating whether the medication is changed or newly started. Compared to previous practices, the overview is supplemented with medication that has been discontinued.</t>
  </si>
  <si>
    <t>The reason why the medication is or was prescribed or used. It provides a link to the Past or current health condition(s) or problem(s) that the patient has had or has and for which this medication was prescribed.</t>
  </si>
  <si>
    <t>Reason for change of medication</t>
  </si>
  <si>
    <t>Product code.</t>
  </si>
  <si>
    <t>Number of units per intake and frequency of intake over a specified duration of time.
Example: 1 tablet every 24h, for 10 days</t>
  </si>
  <si>
    <t>The interval of time during which it is being asserted that the patient is/was/will be taking the medication (or was not taking).</t>
  </si>
  <si>
    <t>Number of days for which the patient was provided with the drug. Supply is intended to either hand over the medicine or write out a prescription. A 0 value indicates that the patient has not been provided with the drug (e.g. if the patient has a sufficient supply of the drug)</t>
  </si>
  <si>
    <t>Other recommendations (advice) after discharge. Multiple recommendations could be provided. E.g., recommendation to suggest hip replacement, reduce number of cigarettes, stop smoking, increase physical exercises, etc.</t>
  </si>
  <si>
    <t>header</t>
  </si>
  <si>
    <t>body</t>
  </si>
  <si>
    <t>body.presentedForm</t>
  </si>
  <si>
    <t>body.advanceDirectives</t>
  </si>
  <si>
    <t>body.alerts</t>
  </si>
  <si>
    <t>body.encounter</t>
  </si>
  <si>
    <t>body.admissionEvaluation</t>
  </si>
  <si>
    <t>body.patientHistory</t>
  </si>
  <si>
    <t>body.hospitalStay</t>
  </si>
  <si>
    <t>body.dischargeDetails</t>
  </si>
  <si>
    <t>body.recommendations</t>
  </si>
  <si>
    <t>Address</t>
  </si>
  <si>
    <t>ContactPoint</t>
  </si>
  <si>
    <t>A.1 - Hospital Discharge Report header data element</t>
  </si>
  <si>
    <t>A.1.1 - Identification of the patient/subject</t>
  </si>
  <si>
    <t>A.1.1.1 - Given name</t>
  </si>
  <si>
    <t>A.1.1.2 - Family name/surname</t>
  </si>
  <si>
    <t>A.1.1.3 - Date of birth</t>
  </si>
  <si>
    <t>A.1.1.4 - National healthcare patient ID</t>
  </si>
  <si>
    <t>A.1.1.5 - Nationality</t>
  </si>
  <si>
    <t>A.1.1.6 - Gender</t>
  </si>
  <si>
    <t>A.1.1.7 - Country of affiliation</t>
  </si>
  <si>
    <t>A.1.2 - Patient/subject related contact information</t>
  </si>
  <si>
    <t>A.1.2.1 - Patient address</t>
  </si>
  <si>
    <t>A.1.2.1.1 - Address</t>
  </si>
  <si>
    <t>A.1.2.1.2 - Telecom</t>
  </si>
  <si>
    <t>A.1.2.2 - Preferred health professional (HP) - This section can be repeated and linked to any specific information in the document, for example a link between a rare disease problem and the rare disease specialist responsible for the care of the individual patient (this section).</t>
  </si>
  <si>
    <t>A.1.2.2.1 - Identifier of the HP</t>
  </si>
  <si>
    <t>A.1.2.2.2 - Name of the HP</t>
  </si>
  <si>
    <t>A.1.2.2.3 - Role of the HP</t>
  </si>
  <si>
    <t>A.1.2.2.4 - HP Organisation</t>
  </si>
  <si>
    <t>A.1.2.2.5 - Address</t>
  </si>
  <si>
    <t>A.1.2.2.6 - Telecom</t>
  </si>
  <si>
    <t>A.1.2.3 - Contact person/ legal guardian (multiple contacts could be provided)</t>
  </si>
  <si>
    <t>A.1.2.3.1 - Role of that person</t>
  </si>
  <si>
    <t>A.1.2.3.2 - Relationship level</t>
  </si>
  <si>
    <t>A.1.2.3.4 - Given name</t>
  </si>
  <si>
    <t>A.1.2.3.5 - Family name/surname</t>
  </si>
  <si>
    <t>A.1.2.3.6 - Address</t>
  </si>
  <si>
    <t>A.1.2.3.7 - Telecom</t>
  </si>
  <si>
    <t>A.1.2.3.8 - Contact person organisation</t>
  </si>
  <si>
    <t>A.1.3.1 - Health insurance code</t>
  </si>
  <si>
    <t>A.1.3.2 - Health insurance name</t>
  </si>
  <si>
    <t>A.1.3.3 - Health insurance number</t>
  </si>
  <si>
    <t>A.1.4 - Information recipient - (intended recipient or recipients of the report), if applicable</t>
  </si>
  <si>
    <t>A.1.4.1 - Recipient identifier</t>
  </si>
  <si>
    <t>A.1.4.2 - Recipient name</t>
  </si>
  <si>
    <t>A.1.4.3 - Recipient organisation ID</t>
  </si>
  <si>
    <t>A.1.4.4 - Recipient organisation</t>
  </si>
  <si>
    <t>A.1.4.5 - Address</t>
  </si>
  <si>
    <t>A.1.4.6 - Country</t>
  </si>
  <si>
    <t>A.1.4.7 - Telecom</t>
  </si>
  <si>
    <t>A.1.5 - Author (by whom the Hospital discharge report was/were authored). Multiple authors could be provided.</t>
  </si>
  <si>
    <t>A.1.5.1 - Author identifier</t>
  </si>
  <si>
    <t>A.1.5.2 - Author name</t>
  </si>
  <si>
    <t>A.1.5.3 - Author organisation ID</t>
  </si>
  <si>
    <t>A.1.5.4 - Author organisation</t>
  </si>
  <si>
    <t>A.1.5.5 - Date Time</t>
  </si>
  <si>
    <t>A.1.6 - Attester (multiple attesters could be provided)</t>
  </si>
  <si>
    <t>A.1.6.1 - Attester identifier</t>
  </si>
  <si>
    <t>A.1.6.2 - Attester name</t>
  </si>
  <si>
    <t>A.1.6.3 - Attester organisation ID</t>
  </si>
  <si>
    <t>A.1.6.4 - Attester organisation</t>
  </si>
  <si>
    <t>A.1.6.5 - Approval date and time</t>
  </si>
  <si>
    <t>A.1.7 - Legal authenticator (The person taking responsibility for the medical content of the document)</t>
  </si>
  <si>
    <t>A.1.7.1 - Legal authenticator identifier</t>
  </si>
  <si>
    <t>A.1.7.2 - Legal authenticator name</t>
  </si>
  <si>
    <t>A.1.7.3 - Legal authenticator organisation ID</t>
  </si>
  <si>
    <t>A.1.7.4 - Legal authenticator organisation</t>
  </si>
  <si>
    <t>A.1.7.5 - Authentication date and time</t>
  </si>
  <si>
    <t>A.1.8 - Document metadata</t>
  </si>
  <si>
    <t>A.1.8.1 - Document ID</t>
  </si>
  <si>
    <t>A.1.8.2 - Document type</t>
  </si>
  <si>
    <t>A.1.8.3 - Document status</t>
  </si>
  <si>
    <t>A.1.8.4 - Report date and time</t>
  </si>
  <si>
    <t>A.1.8.5 - Document title</t>
  </si>
  <si>
    <t>A.1.8.6 - Report custodian</t>
  </si>
  <si>
    <t>A.1.8.7 - Confidentiality</t>
  </si>
  <si>
    <t>A.1.8.8 - Language</t>
  </si>
  <si>
    <t>A.1.8.9 - Version</t>
  </si>
  <si>
    <t>A.2 - Hospital Discharge Report body data element</t>
  </si>
  <si>
    <t>A.2.0 - Hospital Discharge Report in its narrative form</t>
  </si>
  <si>
    <t>A.2.1 - Advance directives</t>
  </si>
  <si>
    <t>A.2.2 - Alerts</t>
  </si>
  <si>
    <t>Hospital Discharge Report header data element</t>
  </si>
  <si>
    <t>Identification of the patient/subject</t>
  </si>
  <si>
    <t>The given name/first name of the patient (also known as forename or first name). This field can contain more than one element.</t>
  </si>
  <si>
    <t>The family name/surname/last name of the patient. This field can contain more than one element or multiple fields could be present.</t>
  </si>
  <si>
    <t>Complete date, following the ISO 8601.</t>
  </si>
  <si>
    <t>An identifier of the patient that is unique within a defined scope. Example: National ID (birth number) for a Czech patient. Multiple identifiers could be provided</t>
  </si>
  <si>
    <t>Nationality of the patient.</t>
  </si>
  <si>
    <t>This field must contain a recognised valid value for "administrative gender". If different, "physiological gender" should be communicated elsewhere in the relevant clinical information section.</t>
  </si>
  <si>
    <t>Name of country of affiliation</t>
  </si>
  <si>
    <t>Patient/subject related contact information</t>
  </si>
  <si>
    <t>Patient address</t>
  </si>
  <si>
    <t>Mailing and home or office addresses. The addresses are always sequences of address parts (e.g. street address line, country, postcode, city) even if postal address formats may vary depending on the country. An address may or may not include a specific use code; if this attribute is not present it is assumed to be the default address useful for any purpose.</t>
  </si>
  <si>
    <t>Telecommunication contact information (addresses) associated with a person, such as phone number, email, or messaging service. Multiple telecommunication addresses might be provided.</t>
  </si>
  <si>
    <t>Preferred health professional (HP) - This section can be repeated and linked to any specific information in the document, for example a link between a rare disease problem and the rare disease specialist responsible for the care of the individual patient (this section).</t>
  </si>
  <si>
    <t>An identifier of the health professional that is unique within a defined scope. Example: National health professional ID. Multiple identifiers could be provided.</t>
  </si>
  <si>
    <t>Name of the health professional that has been treating or taking responsibility for the patient.[the structure of the name will be the same as for the patient (given name, family name / surname)]</t>
  </si>
  <si>
    <t>Health professional role. Multiple roles could be provided.</t>
  </si>
  <si>
    <t>Health professional organisation</t>
  </si>
  <si>
    <t>Contact person/ legal guardian (multiple contacts could be provided)</t>
  </si>
  <si>
    <t>Role of the contact person: legal guardian, next of kin, other person to contact.</t>
  </si>
  <si>
    <t>Relationship type with the patient (e.g. father, wife, daughter)</t>
  </si>
  <si>
    <t>Given name of the contact person/guardian . This field can contain more than one element.</t>
  </si>
  <si>
    <t>Family name of the contact person. This field can contain more than one element [the structure of the name will be the same as for the patient (given name, family name / surname)]..</t>
  </si>
  <si>
    <t>Mailing, home or office addresses. The addresses are always sequences of address parts (e.g. street address line, country, postcode, city) even if postal address formats may vary depending on the country. An address may or may not include a specific use code; if this attribute is not present it is assumed to be the default address useful for any purpose.</t>
  </si>
  <si>
    <t>Contact person organisation information.</t>
  </si>
  <si>
    <t>Health insurance and payment information - Health insurance information is not always required, however, in some jurisdictions, the insurance number is also used as the patient identifier. It is necessary not just for identification but also forms access to funding for care.</t>
  </si>
  <si>
    <t>Unique health insurance company identification code.</t>
  </si>
  <si>
    <t>Full, official name of the healthcare insurance provider.</t>
  </si>
  <si>
    <t>Number or code under which the insured person is registered at the insurance provider.</t>
  </si>
  <si>
    <t>Information recipient - (intended recipient or recipients of the report), if applicable</t>
  </si>
  <si>
    <t>The health professional or patient identifier. Either an internal identifier assigned by a healthcare provider institution or (preferably) a national health professional ID such as the licence or registration number. In case when the recipient is not a health professional, e.g. patient, appropriate personal identifier could be used.</t>
  </si>
  <si>
    <t>The healthcare provider organisation identifier. Identifier that is unique within a defined scope. Example: National healthcare provider ID. Multiple identifiers could be provided.</t>
  </si>
  <si>
    <t>Country of the intended recipient as part of the address.</t>
  </si>
  <si>
    <t>Telecommunication contact information (addresses) associated to a person, such as phone number, email, or messaging service. Multiple telecommunication addresses might be provided.</t>
  </si>
  <si>
    <t>Author (by whom the Hospital discharge report was/were authored). Multiple authors could be provided.</t>
  </si>
  <si>
    <t>The health professional identifier that will allow addressing recipients within a national or international data exchange infrastructure, such as the licence or registration number. In case when the recipient is not a health professional, e.g. patient, appropriate personal identifier should be used.</t>
  </si>
  <si>
    <t>Date and time of the last modification of the document by its Author.</t>
  </si>
  <si>
    <t>Attester (multiple attesters could be provided)</t>
  </si>
  <si>
    <t>Date and time of the approval of the document by Attester.</t>
  </si>
  <si>
    <t>Legal authenticator (The person taking responsibility for the medical content of the document)</t>
  </si>
  <si>
    <t>The health professional identification number. Either an internal identifier assigned by a healthcare provider institution or (preferably) a national health professional ID such as the licence or registration number. Multiple identifiers could be provided.</t>
  </si>
  <si>
    <t>Date and time when the document was authorised.</t>
  </si>
  <si>
    <t>Document metadata</t>
  </si>
  <si>
    <t>Unique identifier of the document</t>
  </si>
  <si>
    <t>Identifies the type of document at hand, e.g. Hospital discharge report.</t>
  </si>
  <si>
    <t>The status of the Hospital discharge report. E.g., preliminary, final.</t>
  </si>
  <si>
    <t>Document title, fix value "Hospital discharge report".</t>
  </si>
  <si>
    <t>Organisation that is in charge of maintaining the report [this element will include organisation ID, name, address etc., as other elements describing organisations].</t>
  </si>
  <si>
    <t>Level of confidentiality of the document. Implicit value is normal.</t>
  </si>
  <si>
    <t>Language in which the document is written. Language is expressed by the ISO language code.</t>
  </si>
  <si>
    <t>Version of the document</t>
  </si>
  <si>
    <t>Hospital Discharge Report body data element</t>
  </si>
  <si>
    <t>Hospital Discharge Report in its narrative form</t>
  </si>
  <si>
    <t>Advance directives</t>
  </si>
  <si>
    <t>Alerts</t>
  </si>
  <si>
    <t>Admission evaluation - Admission status should be reported exceptionally only if it is relevant to ensure continuity of care.</t>
  </si>
  <si>
    <t>Patient history (might include information about provenance of the information)</t>
  </si>
  <si>
    <t>Course of hospitalisation (Hospital stay)</t>
  </si>
  <si>
    <t>Care plan and other recommendations after discharge.</t>
  </si>
  <si>
    <t>Instance</t>
  </si>
  <si>
    <t>Name</t>
  </si>
  <si>
    <t>URL</t>
  </si>
  <si>
    <t>Title</t>
  </si>
  <si>
    <t>Description</t>
  </si>
  <si>
    <t>Status</t>
  </si>
  <si>
    <t>SourceUri</t>
  </si>
  <si>
    <t>TargetUri</t>
  </si>
  <si>
    <t>eHN HDR Encounter Model to this guide mapping</t>
  </si>
  <si>
    <t>draft</t>
  </si>
  <si>
    <t>Id</t>
  </si>
  <si>
    <t>AdmissionEvaluation</t>
  </si>
  <si>
    <t>AdvanceDirectives</t>
  </si>
  <si>
    <t>DischargeDetails</t>
  </si>
  <si>
    <t>HospitalStay</t>
  </si>
  <si>
    <t>PatientHistory</t>
  </si>
  <si>
    <t>HospitalDischargeReport</t>
  </si>
  <si>
    <t>AdmissionEvaluationEhn</t>
  </si>
  <si>
    <t>AdvanceDirectivesEhn</t>
  </si>
  <si>
    <t>AlertsEhn</t>
  </si>
  <si>
    <t>DischargeDetailsEhn</t>
  </si>
  <si>
    <t>EncounterEhn</t>
  </si>
  <si>
    <t>HospitalStayEhn</t>
  </si>
  <si>
    <t>PatientHistoryEhn</t>
  </si>
  <si>
    <t>RecommendationsEhn</t>
  </si>
  <si>
    <t>HospitalDischargeReportEhn</t>
  </si>
  <si>
    <t>A.2.4 - Admission evaluation (eHN)</t>
  </si>
  <si>
    <t>A.2.1 - Advance Directives (eHN)</t>
  </si>
  <si>
    <t>A.2.2 - Alerts (eHN)</t>
  </si>
  <si>
    <t>A.2.8 - Discharge details (eHN)</t>
  </si>
  <si>
    <t>A.2.3 - Encounter (eHN)</t>
  </si>
  <si>
    <t>A.2.7 - Hospital stay (eHN)</t>
  </si>
  <si>
    <t>A.2.6 - Patient history (eHN)</t>
  </si>
  <si>
    <t>A.2.9 - Care plan and other recommendations after discharge (eHN)</t>
  </si>
  <si>
    <t>A - Hospital Discharge Report (eHN)</t>
  </si>
  <si>
    <t>Substance that alone or in combination with one or more other ingredients produces the intended activity of a medicinal product. Example: \'paracetamol\'</t>
  </si>
  <si>
    <t>Describes the reason for which the status of the problem changed from current to inactive (e.g. surgical procedure, medical treatment, etc.). This field includes 'free text' if the resolution circumstances are not already included in other fields such as surgical procedure, medical device, etc., e.g. hepatic cystectomy (this will be the resolution circumstances for the problem 'hepatic cyst' and will be included in surgical procedures).</t>
  </si>
  <si>
    <t>Significant surgical and non-surgical procedures performed during hospitalisation which are significant for continuity of care, e.g. surgeries and other 'instrumental' interventions (endoscopic, intravascular), chemotherapy, radiotherapy, purification methods (dialysis, hemoperfusion), circulation support methods (counterpulsation, etc.), administration of blood derivatives or others.
This section does not include purely diagnostic procedures (MRI, CT, etc.). If no significant performance has been performed, this fact must be explicitly stated using the IPS Absent and Unknown Data.</t>
  </si>
  <si>
    <t>Experimental</t>
  </si>
  <si>
    <t>Onset date (code)</t>
  </si>
  <si>
    <t>End date (code)</t>
  </si>
  <si>
    <t>A.2.2.1.4 - Severity</t>
  </si>
  <si>
    <t>A.2.2.2.1 - Healthcare alert description</t>
  </si>
  <si>
    <t>A.2.8.2.3 - Functional assessment description</t>
  </si>
  <si>
    <t>A.1.3 - Health insurance and payment information - Health insurance information is not always required, however, in some jurisdictions, the insurance number is also used as the patient identifier. It is necessary not just for identification but also forms access to funding for care.</t>
  </si>
  <si>
    <t>Date and time of the Hospital discharge report creation.</t>
  </si>
  <si>
    <t>A.2.6.1.4.5 - Marketing Authorisation Holder</t>
  </si>
  <si>
    <t>encounter2FHIR-eu-hdr</t>
  </si>
  <si>
    <t>hdrHeader2FHIR-eu-hdr</t>
  </si>
  <si>
    <t>Encounter2FHIREuHdr</t>
  </si>
  <si>
    <t>Header2FHIREuHdr</t>
  </si>
  <si>
    <t>true</t>
  </si>
  <si>
    <t>InPatientEncounter</t>
  </si>
  <si>
    <t>http://hl7.eu/fhir/hdr/StructureDefinition/InPatientEncounter</t>
  </si>
  <si>
    <t>http://hl7.eu/fhir/hdr/StructureDefinition/encounter-eu-hdr</t>
  </si>
  <si>
    <t>http://hl7.eu/fhir/hdr/StructureDefinition/composition-eu-hdr</t>
  </si>
  <si>
    <t>http://hl7.eu/fhir/hdr/StructureDefinition/patient-eu-hdr</t>
  </si>
  <si>
    <t>HeaderHdrEhn</t>
  </si>
  <si>
    <t>Header</t>
  </si>
  <si>
    <t>Hospital Discharge Report - Advance Directives - A.2.1 eHN</t>
  </si>
  <si>
    <t>Hospital Discharge Report</t>
  </si>
  <si>
    <t>Hospital Discharge Report - Alerts - A.2.2 eHN</t>
  </si>
  <si>
    <t>Hospital Discharge Report - Encounter - A.2.3 eHN</t>
  </si>
  <si>
    <t>Hospital Discharge Report - Admission evaluation - A.2.4 eHN</t>
  </si>
  <si>
    <t>Hospital Discharge Report - Patient history - A.2.6 eHN</t>
  </si>
  <si>
    <t>Hospital Discharge Report - Hospital stay - A.2.7 eHN</t>
  </si>
  <si>
    <t>Hospital Discharge Report - Discharge details - A.2.8 eHN</t>
  </si>
  <si>
    <t>Hospital Discharge Report - Care plan and other recommendations after discharge - A.2.9 eHN</t>
  </si>
  <si>
    <t>Hospital Discharge Report - Hospital Discharge Report header data element - A.1 eHN</t>
  </si>
  <si>
    <t>http://hl7.eu/fhir/hdr/StructureDefinition/Header</t>
  </si>
  <si>
    <t>If Organization</t>
  </si>
  <si>
    <t>http://hl7.eu/fhir/hdr/StructureDefinition/bundle-eu-hdr</t>
  </si>
  <si>
    <t>A.2.3 - Encounter</t>
  </si>
  <si>
    <t xml:space="preserve">Encounter </t>
  </si>
  <si>
    <t>A.2.5 - Patient history</t>
  </si>
  <si>
    <t>A.2.4 - Admission evaluation</t>
  </si>
  <si>
    <t>A.2.6 - Course of hospitalisation (Hospital stay)</t>
  </si>
  <si>
    <t>A.2.7 - Discharge details</t>
  </si>
  <si>
    <t>A.2.8 - Care plan and other recommendations after discharge.</t>
  </si>
  <si>
    <t>eHN Encounter Model to this guide Map</t>
  </si>
  <si>
    <t>XXXX</t>
  </si>
  <si>
    <t>Encounter.extension:note</t>
  </si>
  <si>
    <t>Encounter</t>
  </si>
  <si>
    <t xml:space="preserve">where participant.type is 'ADM' </t>
  </si>
  <si>
    <t>http://hl7.eu/fhir/hdr/StructureDefinition/practitioner-eu-hdr</t>
  </si>
  <si>
    <t>http://hl7.eu/fhir/hdr/StructureDefinition/practitionerRole-eu-hdr</t>
  </si>
  <si>
    <t>Practitioner.identifier</t>
  </si>
  <si>
    <t>PractitionerRole.identifier</t>
  </si>
  <si>
    <t>Practitioner.name</t>
  </si>
  <si>
    <t>Encounter.participant.individual.ofType(Practitioner) or
Encounter.participant.individual.ofType(PractitionerRole).practitioner</t>
  </si>
  <si>
    <t>Organization.identifier</t>
  </si>
  <si>
    <t>http://hl7.eu/fhir/hdr/StructureDefinition/organization-eu-hdr</t>
  </si>
  <si>
    <t>Encounter.participant.individual.organization</t>
  </si>
  <si>
    <t xml:space="preserve">Encounter.participant.individual.ofType(Practitioner) and where participant.type is 'ADM' </t>
  </si>
  <si>
    <t xml:space="preserve">and where participant.type is 'ADM' </t>
  </si>
  <si>
    <t xml:space="preserve">Encounter.participant.individual.ofType(PractitionerRole).organization and where participant.type is 'ADM' </t>
  </si>
  <si>
    <t>where participant.type is 'ADM'  and Encounter.participant.individual.ofType(PractitionerRole)</t>
  </si>
  <si>
    <t>Encounter.serviceProvider</t>
  </si>
  <si>
    <t xml:space="preserve">Encounter.participant.individual.ofType(Practitioner) and where participant.type is 'REF' </t>
  </si>
  <si>
    <t xml:space="preserve">and where participant.type is 'REF' </t>
  </si>
  <si>
    <t xml:space="preserve">Encounter.participant.individual.ofType(PractitionerRole).organization and where participant.type is 'REF' </t>
  </si>
  <si>
    <t>where participant.type is 'REF'  and Encounter.participant.individual.ofType(PractitionerRole)</t>
  </si>
  <si>
    <t>Encounter.reasonReference</t>
  </si>
  <si>
    <t>Encounter.hospitalization.destination</t>
  </si>
  <si>
    <t>Location.managingOrganization</t>
  </si>
  <si>
    <t>http://hl7.eu/fhir/hdr/StructureDefinition/location-eu-hdr</t>
  </si>
  <si>
    <t>Encounter.location.location</t>
  </si>
  <si>
    <t>Organization.name</t>
  </si>
  <si>
    <t>Encounter.location.location.managingOrganization; to be checked</t>
  </si>
  <si>
    <t>subject</t>
  </si>
  <si>
    <t>Subject</t>
  </si>
  <si>
    <t>Identification of the patient/subject and Patient/subject related contact information</t>
  </si>
  <si>
    <t>A.1.1 - Identification and A.1.2 - related contact information of the Patient/subject</t>
  </si>
  <si>
    <t xml:space="preserve">Composition.subject		</t>
  </si>
  <si>
    <t>payer</t>
  </si>
  <si>
    <t>payer.insuranceCode</t>
  </si>
  <si>
    <t>payer.insuranceName</t>
  </si>
  <si>
    <t>payer.insuranceNumber</t>
  </si>
  <si>
    <t>informationRecipient</t>
  </si>
  <si>
    <t>informationRecipient.identifier</t>
  </si>
  <si>
    <t>informationRecipient.name</t>
  </si>
  <si>
    <t>informationRecipient.organizationID</t>
  </si>
  <si>
    <t>informationRecipient.organization</t>
  </si>
  <si>
    <t>informationRecipient.address</t>
  </si>
  <si>
    <t>informationRecipient.country</t>
  </si>
  <si>
    <t>informationRecipient.telecom</t>
  </si>
  <si>
    <t>author</t>
  </si>
  <si>
    <t>author.identifier</t>
  </si>
  <si>
    <t>author.name</t>
  </si>
  <si>
    <t>author.organizationID</t>
  </si>
  <si>
    <t>author.organization</t>
  </si>
  <si>
    <t>author.dateTime</t>
  </si>
  <si>
    <t>attester</t>
  </si>
  <si>
    <t>attester.identifier</t>
  </si>
  <si>
    <t>attester.name</t>
  </si>
  <si>
    <t>attester.organizationID</t>
  </si>
  <si>
    <t>attester.organization</t>
  </si>
  <si>
    <t>attester.dateTime</t>
  </si>
  <si>
    <t>legalAuthenticator</t>
  </si>
  <si>
    <t>legalAuthenticator.identifier</t>
  </si>
  <si>
    <t>legalAuthenticator.name</t>
  </si>
  <si>
    <t>legalAuthenticator.organizationID</t>
  </si>
  <si>
    <t>legalAuthenticator.organization</t>
  </si>
  <si>
    <t>legalAuthenticator.dateTime</t>
  </si>
  <si>
    <t>documentMetadata</t>
  </si>
  <si>
    <t>documentMetadata.identifier</t>
  </si>
  <si>
    <t>documentMetadata.type</t>
  </si>
  <si>
    <t>documentMetadata.status</t>
  </si>
  <si>
    <t>documentMetadata.dateTime</t>
  </si>
  <si>
    <t>documentMetadata.title</t>
  </si>
  <si>
    <t>documentMetadata.custodian</t>
  </si>
  <si>
    <t>documentMetadata.confidentiality</t>
  </si>
  <si>
    <t>documentMetadata.language</t>
  </si>
  <si>
    <t>documentMetadata.version</t>
  </si>
  <si>
    <t>Subject2FHIREuHdr</t>
  </si>
  <si>
    <t>eHN Subject Model to this guide Map</t>
  </si>
  <si>
    <t>eHN HDR Header Model to this guide mapping</t>
  </si>
  <si>
    <t>eHN HDR Subject Model to this guide mapping</t>
  </si>
  <si>
    <t>http://hl7.eu/fhir/hdr/StructureDefinition/Subject</t>
  </si>
  <si>
    <t>SubjectHdrEhn</t>
  </si>
  <si>
    <t>Hospital Discharge Report - Hospital Discharge Report subject data element - A.1.1 and A.1.2 eHN</t>
  </si>
  <si>
    <t>subjectIdentification</t>
  </si>
  <si>
    <t>subjectIdentification.given</t>
  </si>
  <si>
    <t>subjectIdentification.family</t>
  </si>
  <si>
    <t>subjectIdentification.birthDate</t>
  </si>
  <si>
    <t>subjectIdentification.identifier</t>
  </si>
  <si>
    <t>subjectIdentification.nationality</t>
  </si>
  <si>
    <t>subjectIdentification.gender</t>
  </si>
  <si>
    <t>subjectIdentification.countryOfAffiliation</t>
  </si>
  <si>
    <t>subjectContact</t>
  </si>
  <si>
    <t>subjectContact.personalContact</t>
  </si>
  <si>
    <t>subjectContact.personalContact.address</t>
  </si>
  <si>
    <t>subjectContact.personalContact.telecom</t>
  </si>
  <si>
    <t>subjectContact.preferredHP</t>
  </si>
  <si>
    <t>subjectContact.preferredHP.identifier</t>
  </si>
  <si>
    <t>subjectContact.preferredHP.name</t>
  </si>
  <si>
    <t>subjectContact.preferredHP.role</t>
  </si>
  <si>
    <t>subjectContact.preferredHP.organization</t>
  </si>
  <si>
    <t>subjectContact.preferredHP.address</t>
  </si>
  <si>
    <t>subjectContact.preferredHP.telecom</t>
  </si>
  <si>
    <t>subjectContact.contactPerson</t>
  </si>
  <si>
    <t>subjectContact.contactPerson.role</t>
  </si>
  <si>
    <t>subjectContact.contactPerson.relationship</t>
  </si>
  <si>
    <t>subjectContact.contactPerson.given</t>
  </si>
  <si>
    <t>subjectContact.contactPerson.family</t>
  </si>
  <si>
    <t>subjectContact.contactPerson.address</t>
  </si>
  <si>
    <t>subjectContact.contactPerson.telecom</t>
  </si>
  <si>
    <t>subjectContact.contactPerson.organization</t>
  </si>
  <si>
    <t>Patient</t>
  </si>
  <si>
    <t xml:space="preserve">Patient.extension:nationality.valueCodeableConcept		</t>
  </si>
  <si>
    <t>http://hl7.org/fhir/StructureDefinition/patient-nationality</t>
  </si>
  <si>
    <t>Practictioner</t>
  </si>
  <si>
    <t>PractictionerRole</t>
  </si>
  <si>
    <t>PractictionerRole.identifier</t>
  </si>
  <si>
    <t>Practictioner.identifier</t>
  </si>
  <si>
    <t xml:space="preserve">PractictionerRole.practictioner.name					</t>
  </si>
  <si>
    <t xml:space="preserve">Practictioner.name					</t>
  </si>
  <si>
    <t>preferred</t>
  </si>
  <si>
    <t xml:space="preserve">PractictionerRole.code					</t>
  </si>
  <si>
    <t xml:space="preserve">PractictionerRole.organization					</t>
  </si>
  <si>
    <t>PractictionerRole.address</t>
  </si>
  <si>
    <t>Practictioner.address</t>
  </si>
  <si>
    <t>PractictionerRole.telecom</t>
  </si>
  <si>
    <t>Practictioner.telecom</t>
  </si>
  <si>
    <t xml:space="preserve">Composition.language		</t>
  </si>
  <si>
    <t>subject2FHIR-eu-hdr</t>
  </si>
  <si>
    <t>To be disucssed if the payor data are conveyed with the request or thorugh other means. Check also the extension to be used.</t>
  </si>
  <si>
    <t>If treated as one of the Patient identifiers; this applies in some jurisdictions.</t>
  </si>
  <si>
    <t>Composition.subject.ofType(Patient).conformsTo('http://hl7.eu/fhir/hdr/StructureDefinition/patient-eu-hdr')</t>
  </si>
  <si>
    <t>Patient.identifier</t>
  </si>
  <si>
    <t xml:space="preserve">Bundle.identifier					</t>
  </si>
  <si>
    <t>If it is the identifier of a particular report instance</t>
  </si>
  <si>
    <t>If it is the identifer of the document (indipendently by its versions) and not of this particular document instance.</t>
  </si>
  <si>
    <t>Bundle.timeStamp</t>
  </si>
  <si>
    <t>If it is when this particular version of  this report has been assembled into a Bundle.</t>
  </si>
  <si>
    <t>If it is when this document has been created (indipendently by its version)</t>
  </si>
  <si>
    <t>http://hl7.org/fhir/StructureDefinition/ServiceRequest</t>
  </si>
  <si>
    <t>ServiceRequest.insurance</t>
  </si>
  <si>
    <t xml:space="preserve">Composition.extension:basedOn:order			</t>
  </si>
  <si>
    <t>ServiceRequest.insurance.xxxxx</t>
  </si>
  <si>
    <t>ServiceRequest.insurance.payor.xxxxx</t>
  </si>
  <si>
    <t>Composition.extension:information-recipient.valueReference.resolve()</t>
  </si>
  <si>
    <t>Composition.extension:information-recipient.valueReference.resolve().ofType(PracittionerRole)</t>
  </si>
  <si>
    <t>PractitionerRole</t>
  </si>
  <si>
    <t xml:space="preserve">PractitionerRole.practictioner.name					</t>
  </si>
  <si>
    <t xml:space="preserve">PractitionerRole.organization.identifier					</t>
  </si>
  <si>
    <t xml:space="preserve">PractitionerRole.organization					</t>
  </si>
  <si>
    <t xml:space="preserve">PractitionerRole.identifier					</t>
  </si>
  <si>
    <t>Composition.author.resolve().ofType(PractitionerRole)</t>
  </si>
  <si>
    <t xml:space="preserve">PractitionerRole.practitioner.name					</t>
  </si>
  <si>
    <t xml:space="preserve">PractitionerRole.practitioner.organization.identifier					</t>
  </si>
  <si>
    <t xml:space="preserve">PractitionerRole.practitioner.organization		</t>
  </si>
  <si>
    <t>PractitionerRole.address</t>
  </si>
  <si>
    <t>PractitionerRole.country</t>
  </si>
  <si>
    <t>PractitionerRole.telecom</t>
  </si>
  <si>
    <t>If PractitionerRole</t>
  </si>
  <si>
    <t>where attester.mode = 'professional' AND Composition.attester.party.resolve().ofType(PractitionerRole)</t>
  </si>
  <si>
    <t xml:space="preserve">PractitionerRole					</t>
  </si>
  <si>
    <t>where attester.mode = 'legal' AND Composition.attester.party.resolve().ofType(PractitionerRole)</t>
  </si>
  <si>
    <t>AllergyIntolerance</t>
  </si>
  <si>
    <t>Alerts2FHIREuHdr</t>
  </si>
  <si>
    <t>alerts2FHIR-eu-hdr</t>
  </si>
  <si>
    <t>eHN Alerts Model to this guide Map</t>
  </si>
  <si>
    <t>eHN HDR Alerts Model to this guide mapping</t>
  </si>
  <si>
    <t>http://hl7.eu/fhir/hdr/StructureDefinition/Alerts2FHIREuHdr</t>
  </si>
  <si>
    <t>http://hl7.eu/fhir/hdr/StructureDefinition/allergyIntolerance-eu-hdr</t>
  </si>
  <si>
    <t>Composition.section:sectionAllergies</t>
  </si>
  <si>
    <t>AllergyIntolerance.text</t>
  </si>
  <si>
    <t>AllergyIntolerance.type</t>
  </si>
  <si>
    <t>AllergyIntolerance.reaction</t>
  </si>
  <si>
    <t>AllergyIntolerance.reaction.manifestation</t>
  </si>
  <si>
    <t>AllergyIntolerance.reaction.severity</t>
  </si>
  <si>
    <t>AllergyIntolerance.criticality</t>
  </si>
  <si>
    <t>AllergyIntolerance.onsetDateTime</t>
  </si>
  <si>
    <t>AllergyIntolerance.extension:abatement-datetime</t>
  </si>
  <si>
    <t>AllergyIntolerance.clinicalStatus</t>
  </si>
  <si>
    <t>AllergyIntolerance.verificationStatus</t>
  </si>
  <si>
    <t>AllergyIntolerance.code</t>
  </si>
  <si>
    <t>Composition.section:sectionAlerts</t>
  </si>
  <si>
    <t>Composition.section:sectionAlerts.text</t>
  </si>
  <si>
    <t>Flag.text</t>
  </si>
  <si>
    <t>Flag.code.text</t>
  </si>
  <si>
    <t>eHN Header Model to this guide Map</t>
  </si>
  <si>
    <t>http://hl7.eu/fhir/hdr/StructureDefinition/Alert</t>
  </si>
  <si>
    <t>http://hl7.eu/fhir/hdr/StructureDefinition/flag-eu-hdr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</si>
</sst>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u/>
      <sz val="11"/>
      <color theme="10"/>
      <name val="Calibri"/>
      <family val="2"/>
    </font>
    <font>
      <b/>
      <sz val="11"/>
      <color theme="1"/>
      <name val="Calibri"/>
      <family val="2"/>
      <scheme val="minor"/>
    </font>
    <font>
      <u/>
      <sz val="11"/>
      <color theme="1"/>
      <name val="Calibri"/>
      <family val="2"/>
      <scheme val="minor"/>
    </font>
    <font>
      <sz val="11"/>
      <color theme="10"/>
      <name val="Calibri"/>
      <family val="2"/>
    </font>
    <font>
      <u/>
      <sz val="11"/>
      <color theme="10"/>
      <name val="Calibri"/>
      <family val="2"/>
      <scheme val="minor"/>
    </font>
  </fonts>
  <fills count="3">
    <fill>
      <patternFill patternType="none"/>
    </fill>
    <fill>
      <patternFill patternType="gray125"/>
    </fill>
    <fill>
      <patternFill patternType="solid">
        <fgColor rgb="FFFFFF00"/>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s>
  <cellStyleXfs count="3">
    <xf numFmtId="0" fontId="0" fillId="0" borderId="0"/>
    <xf numFmtId="0" fontId="1" fillId="0" borderId="0" applyNumberFormat="0" applyFill="0" applyBorder="0" applyAlignment="0" applyProtection="0">
      <alignment vertical="top"/>
      <protection locked="0"/>
    </xf>
    <xf numFmtId="0" fontId="5" fillId="0" borderId="0" applyNumberFormat="0" applyFill="0" applyBorder="0" applyAlignment="0" applyProtection="0"/>
  </cellStyleXfs>
  <cellXfs count="13">
    <xf numFmtId="0" fontId="0" fillId="0" borderId="0" xfId="0"/>
    <xf numFmtId="0" fontId="1" fillId="0" borderId="0" xfId="1" applyAlignment="1" applyProtection="1"/>
    <xf numFmtId="0" fontId="2" fillId="0" borderId="1" xfId="0" applyFont="1" applyBorder="1" applyAlignment="1">
      <alignment horizontal="center" vertical="top"/>
    </xf>
    <xf numFmtId="0" fontId="3" fillId="0" borderId="0" xfId="0" applyFont="1"/>
    <xf numFmtId="0" fontId="2" fillId="0" borderId="1" xfId="0" applyFont="1" applyBorder="1" applyAlignment="1">
      <alignment horizontal="center" vertical="top" wrapText="1"/>
    </xf>
    <xf numFmtId="0" fontId="0" fillId="0" borderId="0" xfId="0" applyAlignment="1">
      <alignment wrapText="1"/>
    </xf>
    <xf numFmtId="0" fontId="0" fillId="2" borderId="0" xfId="0" applyFill="1"/>
    <xf numFmtId="0" fontId="0" fillId="0" borderId="1" xfId="0" applyBorder="1"/>
    <xf numFmtId="0" fontId="1" fillId="0" borderId="1" xfId="1" applyBorder="1" applyAlignment="1" applyProtection="1"/>
    <xf numFmtId="0" fontId="0" fillId="0" borderId="1" xfId="0" applyBorder="1" applyAlignment="1">
      <alignment wrapText="1"/>
    </xf>
    <xf numFmtId="0" fontId="3" fillId="0" borderId="1" xfId="0" applyFont="1" applyBorder="1"/>
    <xf numFmtId="0" fontId="2" fillId="0" borderId="2" xfId="0" applyFont="1" applyBorder="1" applyAlignment="1">
      <alignment horizontal="center" vertical="top"/>
    </xf>
    <xf numFmtId="0" fontId="4" fillId="0" borderId="1" xfId="1" applyFont="1" applyBorder="1" applyAlignment="1" applyProtection="1"/>
  </cellXfs>
  <cellStyles count="3">
    <cellStyle name="Collegamento ipertestuale" xfId="1" builtinId="8"/>
    <cellStyle name="Collegamento ipertestuale 2" xfId="2" xr:uid="{2FCB844D-8848-4EB2-8C88-A6D12B4D0B5A}"/>
    <cellStyle name="Normale"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workspace\xpandh-hdr\src-models\xpandh-hdr-model-maps.xlsm" TargetMode="External"/><Relationship Id="rId1" Type="http://schemas.openxmlformats.org/officeDocument/2006/relationships/externalLinkPath" Target="/workspace/xpandh-hdr/src-models/xpandh-hdr-model-maps.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Hospital Discharge Report "/>
      <sheetName val="HospitalDischargeReport"/>
      <sheetName val="HospitalDischargeReport-Map-1"/>
      <sheetName val="HospitalDischargeReport-fsh"/>
      <sheetName val="HospitalDischargeRep-ConceptMap"/>
      <sheetName val="HospitalDischargeReport-CM-fsh"/>
      <sheetName val="HDR-SK"/>
      <sheetName val="HospitalDischargeReportSK"/>
      <sheetName val="HospitalDischargeReportSK-Map"/>
      <sheetName val="HospitalDischargeReportSK-fsh"/>
      <sheetName val="Subject"/>
      <sheetName val="Subject-Map-1"/>
      <sheetName val="Subject-fsh"/>
      <sheetName val="Subject-ConceptMap"/>
      <sheetName val="Subject-CM-fsh"/>
      <sheetName val="Staging"/>
      <sheetName val="Staging-Map-1"/>
      <sheetName val="Staging-fsh"/>
      <sheetName val="Staging-ConceptMap"/>
      <sheetName val="Staging-CM-fsh"/>
      <sheetName val="Treatment"/>
      <sheetName val="Treatment-Map-1"/>
      <sheetName val="Treatment-fsh"/>
      <sheetName val="Treatment-ConceptMap"/>
      <sheetName val="Treatment-CM-fsh"/>
      <sheetName val="ConvertOsiris"/>
      <sheetName val="Osiris"/>
      <sheetName val="Osiris-Map"/>
      <sheetName val="Osiris-fsh-noMap"/>
      <sheetName val="Osiris-fsh"/>
      <sheetName val="Osiris-ConceptMap"/>
      <sheetName val="Osiris-CM-fsh"/>
      <sheetName val="Foglio2"/>
      <sheetName val="xpandh-hdr-model-maps"/>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hl7.eu/fhir/hdr/StructureDefinition/bundle-eu-hdr" TargetMode="External"/><Relationship Id="rId3" Type="http://schemas.openxmlformats.org/officeDocument/2006/relationships/hyperlink" Target="http://terminology.hl7.it/ConceptMap/ConceptMap-subject2osiris" TargetMode="External"/><Relationship Id="rId7" Type="http://schemas.openxmlformats.org/officeDocument/2006/relationships/hyperlink" Target="http://hl7.eu/fhir/hdr/StructureDefinition/bundle-eu-hdr" TargetMode="External"/><Relationship Id="rId2" Type="http://schemas.openxmlformats.org/officeDocument/2006/relationships/hyperlink" Target="http://hl7.eu/fhir/hdr/StructureDefinition/bundle-eu-hdr" TargetMode="External"/><Relationship Id="rId1" Type="http://schemas.openxmlformats.org/officeDocument/2006/relationships/hyperlink" Target="http://terminology.hl7.it/ConceptMap/ConceptMap-subject2osiris" TargetMode="External"/><Relationship Id="rId6" Type="http://schemas.openxmlformats.org/officeDocument/2006/relationships/hyperlink" Target="http://terminology.hl7.it/ConceptMap/ConceptMap-subject2osiris" TargetMode="External"/><Relationship Id="rId5" Type="http://schemas.openxmlformats.org/officeDocument/2006/relationships/hyperlink" Target="http://hl7.eu/fhir/hdr/StructureDefinition/bundle-eu-hdr" TargetMode="External"/><Relationship Id="rId4" Type="http://schemas.openxmlformats.org/officeDocument/2006/relationships/hyperlink" Target="http://terminology.hl7.it/ConceptMap/ConceptMap-subject2osiris" TargetMode="External"/><Relationship Id="rId9"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hyperlink" Target="http://hl7.eu/fhir/hdr/StructureDefinition/composition-eu-hdr" TargetMode="External"/><Relationship Id="rId13" Type="http://schemas.openxmlformats.org/officeDocument/2006/relationships/printerSettings" Target="../printerSettings/printerSettings2.bin"/><Relationship Id="rId3" Type="http://schemas.openxmlformats.org/officeDocument/2006/relationships/hyperlink" Target="http://hl7.eu/fhir/hdr/StructureDefinition/Alerts2FHIREuHdr" TargetMode="External"/><Relationship Id="rId7" Type="http://schemas.openxmlformats.org/officeDocument/2006/relationships/hyperlink" Target="http://hl7.eu/fhir/hdr/StructureDefinition/flag-eu-hdr" TargetMode="External"/><Relationship Id="rId12" Type="http://schemas.openxmlformats.org/officeDocument/2006/relationships/hyperlink" Target="http://hl7.eu/fhir/hdr/StructureDefinition/flag-eu-hdr" TargetMode="External"/><Relationship Id="rId2" Type="http://schemas.openxmlformats.org/officeDocument/2006/relationships/hyperlink" Target="http://hl7.eu/fhir/hdr/StructureDefinition/Alerts2FHIREuHdr" TargetMode="External"/><Relationship Id="rId1" Type="http://schemas.openxmlformats.org/officeDocument/2006/relationships/hyperlink" Target="http://hl7.eu/fhir/hdr/StructureDefinition/composition-eu-hdr" TargetMode="External"/><Relationship Id="rId6" Type="http://schemas.openxmlformats.org/officeDocument/2006/relationships/hyperlink" Target="http://hl7.eu/fhir/hdr/StructureDefinition/Alerts2FHIREuHdr" TargetMode="External"/><Relationship Id="rId11" Type="http://schemas.openxmlformats.org/officeDocument/2006/relationships/hyperlink" Target="http://hl7.eu/fhir/hdr/StructureDefinition/Alerts2FHIREuHdr" TargetMode="External"/><Relationship Id="rId5" Type="http://schemas.openxmlformats.org/officeDocument/2006/relationships/hyperlink" Target="http://hl7.eu/fhir/hdr/StructureDefinition/Alerts2FHIREuHdr" TargetMode="External"/><Relationship Id="rId10" Type="http://schemas.openxmlformats.org/officeDocument/2006/relationships/hyperlink" Target="http://hl7.eu/fhir/hdr/StructureDefinition/composition-eu-hdr" TargetMode="External"/><Relationship Id="rId4" Type="http://schemas.openxmlformats.org/officeDocument/2006/relationships/hyperlink" Target="http://hl7.eu/fhir/hdr/StructureDefinition/allergyIntolerance-eu-hdr" TargetMode="External"/><Relationship Id="rId9" Type="http://schemas.openxmlformats.org/officeDocument/2006/relationships/hyperlink" Target="http://hl7.eu/fhir/hdr/StructureDefinition/Alerts2FHIREuHdr" TargetMode="External"/></Relationships>
</file>

<file path=xl/worksheets/_rels/sheet5.xml.rels><?xml version="1.0" encoding="UTF-8" standalone="yes"?>
<Relationships xmlns="http://schemas.openxmlformats.org/package/2006/relationships"><Relationship Id="rId13" Type="http://schemas.openxmlformats.org/officeDocument/2006/relationships/hyperlink" Target="http://hl7.eu/fhir/ig/xpandh/hdr/StructureDefinition/Encounter-hdr-xpandh" TargetMode="External"/><Relationship Id="rId18" Type="http://schemas.openxmlformats.org/officeDocument/2006/relationships/hyperlink" Target="http://hl7.eu/fhir/ig/xpandh/hdr/StructureDefinition/Encounter-hdr-xpandh" TargetMode="External"/><Relationship Id="rId26" Type="http://schemas.openxmlformats.org/officeDocument/2006/relationships/hyperlink" Target="http://hl7.eu/fhir/hdr/StructureDefinition/practitioner-eu-hdr" TargetMode="External"/><Relationship Id="rId21" Type="http://schemas.openxmlformats.org/officeDocument/2006/relationships/hyperlink" Target="http://hl7.eu/fhir/hdr/StructureDefinition/location-eu-hdr" TargetMode="External"/><Relationship Id="rId34" Type="http://schemas.openxmlformats.org/officeDocument/2006/relationships/hyperlink" Target="http://hl7.eu/fhir/hdr/StructureDefinition/organization-eu-hdr" TargetMode="External"/><Relationship Id="rId7" Type="http://schemas.openxmlformats.org/officeDocument/2006/relationships/hyperlink" Target="http://hl7.eu/fhir/hdr/StructureDefinition/practitioner-eu-hdr" TargetMode="External"/><Relationship Id="rId12" Type="http://schemas.openxmlformats.org/officeDocument/2006/relationships/hyperlink" Target="http://hl7.eu/fhir/ig/xpandh/hdr/StructureDefinition/Encounter-hdr-xpandh" TargetMode="External"/><Relationship Id="rId17" Type="http://schemas.openxmlformats.org/officeDocument/2006/relationships/hyperlink" Target="http://hl7.eu/fhir/ig/xpandh/hdr/StructureDefinition/Encounter-hdr-xpandh" TargetMode="External"/><Relationship Id="rId25" Type="http://schemas.openxmlformats.org/officeDocument/2006/relationships/hyperlink" Target="http://hl7.eu/fhir/hdr/StructureDefinition/practitionerRole-eu-hdr" TargetMode="External"/><Relationship Id="rId33" Type="http://schemas.openxmlformats.org/officeDocument/2006/relationships/hyperlink" Target="http://hl7.eu/fhir/hdr/StructureDefinition/practitioner-eu-hdr" TargetMode="External"/><Relationship Id="rId2" Type="http://schemas.openxmlformats.org/officeDocument/2006/relationships/hyperlink" Target="http://hl7.eu/fhir/ig/xpandh/hdr/StructureDefinition/Encounter-hdr-xpandh" TargetMode="External"/><Relationship Id="rId16" Type="http://schemas.openxmlformats.org/officeDocument/2006/relationships/hyperlink" Target="http://hl7.eu/fhir/ig/xpandh/hdr/StructureDefinition/Encounter-hdr-xpandh" TargetMode="External"/><Relationship Id="rId20" Type="http://schemas.openxmlformats.org/officeDocument/2006/relationships/hyperlink" Target="http://hl7.eu/fhir/ig/xpandh/hdr/StructureDefinition/Encounter-hdr-xpandh" TargetMode="External"/><Relationship Id="rId29" Type="http://schemas.openxmlformats.org/officeDocument/2006/relationships/hyperlink" Target="http://hl7.eu/fhir/ig/xpandh/hdr/StructureDefinition/Encounter-hdr-xpandh" TargetMode="External"/><Relationship Id="rId1" Type="http://schemas.openxmlformats.org/officeDocument/2006/relationships/hyperlink" Target="http://hl7.eu/fhir/ig/xpandh/hdr/StructureDefinition/Encounter-hdr-xpandh" TargetMode="External"/><Relationship Id="rId6" Type="http://schemas.openxmlformats.org/officeDocument/2006/relationships/hyperlink" Target="http://hl7.eu/fhir/ig/xpandh/hdr/StructureDefinition/Encounter-hdr-xpandh" TargetMode="External"/><Relationship Id="rId11" Type="http://schemas.openxmlformats.org/officeDocument/2006/relationships/hyperlink" Target="http://hl7.eu/fhir/ig/xpandh/hdr/StructureDefinition/Encounter-hdr-xpandh" TargetMode="External"/><Relationship Id="rId24" Type="http://schemas.openxmlformats.org/officeDocument/2006/relationships/hyperlink" Target="http://hl7.eu/fhir/hdr/StructureDefinition/Encounter" TargetMode="External"/><Relationship Id="rId32" Type="http://schemas.openxmlformats.org/officeDocument/2006/relationships/hyperlink" Target="http://hl7.eu/fhir/hdr/StructureDefinition/organization-eu-hdr" TargetMode="External"/><Relationship Id="rId37" Type="http://schemas.openxmlformats.org/officeDocument/2006/relationships/printerSettings" Target="../printerSettings/printerSettings3.bin"/><Relationship Id="rId5" Type="http://schemas.openxmlformats.org/officeDocument/2006/relationships/hyperlink" Target="http://hl7.eu/fhir/ig/xpandh/hdr/StructureDefinition/Encounter-hdr-xpandh" TargetMode="External"/><Relationship Id="rId15" Type="http://schemas.openxmlformats.org/officeDocument/2006/relationships/hyperlink" Target="http://hl7.eu/fhir/ig/xpandh/hdr/StructureDefinition/Encounter-hdr-xpandh" TargetMode="External"/><Relationship Id="rId23" Type="http://schemas.openxmlformats.org/officeDocument/2006/relationships/hyperlink" Target="http://hl7.eu/fhir/hdr/StructureDefinition/InPatientEncounter" TargetMode="External"/><Relationship Id="rId28" Type="http://schemas.openxmlformats.org/officeDocument/2006/relationships/hyperlink" Target="http://hl7.eu/fhir/ig/xpandh/hdr/StructureDefinition/Encounter-hdr-xpandh" TargetMode="External"/><Relationship Id="rId36" Type="http://schemas.openxmlformats.org/officeDocument/2006/relationships/hyperlink" Target="http://hl7.eu/fhir/ig/xpandh/hdr/StructureDefinition/Encounter-hdr-xpandh" TargetMode="External"/><Relationship Id="rId10" Type="http://schemas.openxmlformats.org/officeDocument/2006/relationships/hyperlink" Target="http://hl7.eu/fhir/ig/xpandh/hdr/StructureDefinition/Encounter-hdr-xpandh" TargetMode="External"/><Relationship Id="rId19" Type="http://schemas.openxmlformats.org/officeDocument/2006/relationships/hyperlink" Target="http://hl7.eu/fhir/ig/xpandh/hdr/StructureDefinition/Encounter-hdr-xpandh" TargetMode="External"/><Relationship Id="rId31" Type="http://schemas.openxmlformats.org/officeDocument/2006/relationships/hyperlink" Target="http://hl7.eu/fhir/hdr/StructureDefinition/practitionerRole-eu-hdr" TargetMode="External"/><Relationship Id="rId4" Type="http://schemas.openxmlformats.org/officeDocument/2006/relationships/hyperlink" Target="http://hl7.eu/fhir/ig/xpandh/hdr/StructureDefinition/Encounter-hdr-xpandh" TargetMode="External"/><Relationship Id="rId9" Type="http://schemas.openxmlformats.org/officeDocument/2006/relationships/hyperlink" Target="http://hl7.eu/fhir/ig/xpandh/hdr/StructureDefinition/Encounter-hdr-xpandh" TargetMode="External"/><Relationship Id="rId14" Type="http://schemas.openxmlformats.org/officeDocument/2006/relationships/hyperlink" Target="http://hl7.eu/fhir/ig/xpandh/hdr/StructureDefinition/Encounter-hdr-xpandh" TargetMode="External"/><Relationship Id="rId22" Type="http://schemas.openxmlformats.org/officeDocument/2006/relationships/hyperlink" Target="http://hl7.eu/fhir/hdr/StructureDefinition/organization-eu-hdr" TargetMode="External"/><Relationship Id="rId27" Type="http://schemas.openxmlformats.org/officeDocument/2006/relationships/hyperlink" Target="http://hl7.eu/fhir/ig/xpandh/hdr/StructureDefinition/Encounter-hdr-xpandh" TargetMode="External"/><Relationship Id="rId30" Type="http://schemas.openxmlformats.org/officeDocument/2006/relationships/hyperlink" Target="http://hl7.eu/fhir/hdr/StructureDefinition/practitioner-eu-hdr" TargetMode="External"/><Relationship Id="rId35" Type="http://schemas.openxmlformats.org/officeDocument/2006/relationships/hyperlink" Target="http://hl7.eu/fhir/hdr/StructureDefinition/organization-eu-hdr" TargetMode="External"/><Relationship Id="rId8" Type="http://schemas.openxmlformats.org/officeDocument/2006/relationships/hyperlink" Target="http://hl7.eu/fhir/hdr/StructureDefinition/organization-eu-hdr" TargetMode="External"/><Relationship Id="rId3" Type="http://schemas.openxmlformats.org/officeDocument/2006/relationships/hyperlink" Target="http://hl7.eu/fhir/ig/xpandh/hdr/StructureDefinition/Encounter-hdr-xpandh" TargetMode="External"/></Relationships>
</file>

<file path=xl/worksheets/_rels/sheet6.xml.rels><?xml version="1.0" encoding="UTF-8" standalone="yes"?>
<Relationships xmlns="http://schemas.openxmlformats.org/package/2006/relationships"><Relationship Id="rId13" Type="http://schemas.openxmlformats.org/officeDocument/2006/relationships/hyperlink" Target="http://hl7.eu/fhir/ig/xpandh/hdr/StructureDefinition/Composition-hdr-eu" TargetMode="External"/><Relationship Id="rId18" Type="http://schemas.openxmlformats.org/officeDocument/2006/relationships/hyperlink" Target="http://hl7.eu/fhir/ig/xpandh/hdr/StructureDefinition/Composition-hdr-eu" TargetMode="External"/><Relationship Id="rId26" Type="http://schemas.openxmlformats.org/officeDocument/2006/relationships/hyperlink" Target="http://hl7.eu/fhir/ig/xpandh/hdr/StructureDefinition/Patient-hdr-eu" TargetMode="External"/><Relationship Id="rId39" Type="http://schemas.openxmlformats.org/officeDocument/2006/relationships/hyperlink" Target="http://hl7.eu/fhir/hdr/StructureDefinition/practictionerRole-eu-hdr" TargetMode="External"/><Relationship Id="rId21" Type="http://schemas.openxmlformats.org/officeDocument/2006/relationships/hyperlink" Target="http://hl7.eu/fhir/hdr/StructureDefinition/Header" TargetMode="External"/><Relationship Id="rId34" Type="http://schemas.openxmlformats.org/officeDocument/2006/relationships/hyperlink" Target="http://hl7.org/fhir/StructureDefinition/ServiceRequest" TargetMode="External"/><Relationship Id="rId42" Type="http://schemas.openxmlformats.org/officeDocument/2006/relationships/hyperlink" Target="http://hl7.eu/fhir/hdr/StructureDefinition/practictionerRole-eu-hdr" TargetMode="External"/><Relationship Id="rId7" Type="http://schemas.openxmlformats.org/officeDocument/2006/relationships/hyperlink" Target="http://hl7.eu/fhir/ig/xpandh/hdr/StructureDefinition/Composition-hdr-eu" TargetMode="External"/><Relationship Id="rId2" Type="http://schemas.openxmlformats.org/officeDocument/2006/relationships/hyperlink" Target="http://hl7.eu/fhir/ig/xpandh/hdr/StructureDefinition/Composition-hdr-eu" TargetMode="External"/><Relationship Id="rId16" Type="http://schemas.openxmlformats.org/officeDocument/2006/relationships/hyperlink" Target="http://hl7.eu/fhir/ig/xpandh/hdr/StructureDefinition/Composition-hdr-eu" TargetMode="External"/><Relationship Id="rId20" Type="http://schemas.openxmlformats.org/officeDocument/2006/relationships/hyperlink" Target="http://hl7.eu/fhir/hdr/StructureDefinition/Header" TargetMode="External"/><Relationship Id="rId29" Type="http://schemas.openxmlformats.org/officeDocument/2006/relationships/hyperlink" Target="http://hl7.eu/fhir/hdr/StructureDefinition/Header" TargetMode="External"/><Relationship Id="rId41" Type="http://schemas.openxmlformats.org/officeDocument/2006/relationships/hyperlink" Target="http://hl7.eu/fhir/hdr/StructureDefinition/practictionerRole-eu-hdr" TargetMode="External"/><Relationship Id="rId1" Type="http://schemas.openxmlformats.org/officeDocument/2006/relationships/hyperlink" Target="http://hl7.eu/fhir/hdr/StructureDefinition/Header" TargetMode="External"/><Relationship Id="rId6" Type="http://schemas.openxmlformats.org/officeDocument/2006/relationships/hyperlink" Target="http://hl7.eu/fhir/ig/xpandh/hdr/StructureDefinition/Composition-hdr-eu" TargetMode="External"/><Relationship Id="rId11" Type="http://schemas.openxmlformats.org/officeDocument/2006/relationships/hyperlink" Target="http://hl7.eu/fhir/ig/xpandh/hdr/StructureDefinition/Composition-hdr-eu" TargetMode="External"/><Relationship Id="rId24" Type="http://schemas.openxmlformats.org/officeDocument/2006/relationships/hyperlink" Target="http://hl7.eu/fhir/ig/xpandh/hdr/StructureDefinition/Composition-hdr-eu" TargetMode="External"/><Relationship Id="rId32" Type="http://schemas.openxmlformats.org/officeDocument/2006/relationships/hyperlink" Target="http://hl7.org/fhir/StructureDefinition/ServiceRequest" TargetMode="External"/><Relationship Id="rId37" Type="http://schemas.openxmlformats.org/officeDocument/2006/relationships/hyperlink" Target="http://hl7.eu/fhir/hdr/StructureDefinition/practictionerRole-eu-hdr" TargetMode="External"/><Relationship Id="rId40" Type="http://schemas.openxmlformats.org/officeDocument/2006/relationships/hyperlink" Target="http://hl7.eu/fhir/hdr/StructureDefinition/practictionerRole-eu-hdr" TargetMode="External"/><Relationship Id="rId5" Type="http://schemas.openxmlformats.org/officeDocument/2006/relationships/hyperlink" Target="http://hl7.eu/fhir/ig/xpandh/hdr/StructureDefinition/Composition-hdr-eu" TargetMode="External"/><Relationship Id="rId15" Type="http://schemas.openxmlformats.org/officeDocument/2006/relationships/hyperlink" Target="http://hl7.eu/fhir/ig/xpandh/hdr/StructureDefinition/Composition-hdr-eu" TargetMode="External"/><Relationship Id="rId23" Type="http://schemas.openxmlformats.org/officeDocument/2006/relationships/hyperlink" Target="http://hl7.eu/fhir/hdr/StructureDefinition/patient-eu-hdr" TargetMode="External"/><Relationship Id="rId28" Type="http://schemas.openxmlformats.org/officeDocument/2006/relationships/hyperlink" Target="http://hl7.eu/fhir/hdr/StructureDefinition/Header" TargetMode="External"/><Relationship Id="rId36" Type="http://schemas.openxmlformats.org/officeDocument/2006/relationships/hyperlink" Target="http://hl7.eu/fhir/hdr/StructureDefinition/practictionerRole-eu-hdr" TargetMode="External"/><Relationship Id="rId10" Type="http://schemas.openxmlformats.org/officeDocument/2006/relationships/hyperlink" Target="http://hl7.eu/fhir/ig/xpandh/hdr/StructureDefinition/Composition-hdr-eu" TargetMode="External"/><Relationship Id="rId19" Type="http://schemas.openxmlformats.org/officeDocument/2006/relationships/hyperlink" Target="http://hl7.eu/fhir/hdr/StructureDefinition/Header" TargetMode="External"/><Relationship Id="rId31" Type="http://schemas.openxmlformats.org/officeDocument/2006/relationships/hyperlink" Target="http://hl7.org/fhir/StructureDefinition/ServiceRequest" TargetMode="External"/><Relationship Id="rId44" Type="http://schemas.openxmlformats.org/officeDocument/2006/relationships/hyperlink" Target="http://hl7.eu/fhir/hdr/StructureDefinition/practictionerRole-eu-hdr" TargetMode="External"/><Relationship Id="rId4" Type="http://schemas.openxmlformats.org/officeDocument/2006/relationships/hyperlink" Target="http://hl7.eu/fhir/ig/xpandh/hdr/StructureDefinition/Composition-hdr-eu" TargetMode="External"/><Relationship Id="rId9" Type="http://schemas.openxmlformats.org/officeDocument/2006/relationships/hyperlink" Target="http://hl7.eu/fhir/ig/xpandh/hdr/StructureDefinition/Composition-hdr-eu" TargetMode="External"/><Relationship Id="rId14" Type="http://schemas.openxmlformats.org/officeDocument/2006/relationships/hyperlink" Target="http://hl7.eu/fhir/ig/xpandh/hdr/StructureDefinition/Composition-hdr-eu" TargetMode="External"/><Relationship Id="rId22" Type="http://schemas.openxmlformats.org/officeDocument/2006/relationships/hyperlink" Target="http://hl7.eu/fhir/hdr/StructureDefinition/Header" TargetMode="External"/><Relationship Id="rId27" Type="http://schemas.openxmlformats.org/officeDocument/2006/relationships/hyperlink" Target="http://hl7.eu/fhir/hdr/StructureDefinition/bundle-eu-hdr" TargetMode="External"/><Relationship Id="rId30" Type="http://schemas.openxmlformats.org/officeDocument/2006/relationships/hyperlink" Target="http://hl7.eu/fhir/hdr/StructureDefinition/bundle-eu-hdr" TargetMode="External"/><Relationship Id="rId35" Type="http://schemas.openxmlformats.org/officeDocument/2006/relationships/hyperlink" Target="http://hl7.eu/fhir/hdr/StructureDefinition/practictionerRole-eu-hdr" TargetMode="External"/><Relationship Id="rId43" Type="http://schemas.openxmlformats.org/officeDocument/2006/relationships/hyperlink" Target="http://hl7.eu/fhir/hdr/StructureDefinition/practictionerRole-eu-hdr" TargetMode="External"/><Relationship Id="rId8" Type="http://schemas.openxmlformats.org/officeDocument/2006/relationships/hyperlink" Target="http://hl7.eu/fhir/ig/xpandh/hdr/StructureDefinition/Composition-hdr-eu" TargetMode="External"/><Relationship Id="rId3" Type="http://schemas.openxmlformats.org/officeDocument/2006/relationships/hyperlink" Target="http://hl7.eu/fhir/ig/xpandh/hdr/StructureDefinition/Composition-hdr-eu" TargetMode="External"/><Relationship Id="rId12" Type="http://schemas.openxmlformats.org/officeDocument/2006/relationships/hyperlink" Target="http://hl7.eu/fhir/ig/xpandh/hdr/StructureDefinition/Composition-hdr-eu" TargetMode="External"/><Relationship Id="rId17" Type="http://schemas.openxmlformats.org/officeDocument/2006/relationships/hyperlink" Target="http://hl7.eu/fhir/ig/xpandh/hdr/StructureDefinition/Composition-hdr-eu" TargetMode="External"/><Relationship Id="rId25" Type="http://schemas.openxmlformats.org/officeDocument/2006/relationships/hyperlink" Target="http://hl7.eu/fhir/hdr/StructureDefinition/Header" TargetMode="External"/><Relationship Id="rId33" Type="http://schemas.openxmlformats.org/officeDocument/2006/relationships/hyperlink" Target="http://hl7.org/fhir/StructureDefinition/ServiceRequest" TargetMode="External"/><Relationship Id="rId38" Type="http://schemas.openxmlformats.org/officeDocument/2006/relationships/hyperlink" Target="http://hl7.eu/fhir/hdr/StructureDefinition/practictionerRole-eu-hdr" TargetMode="External"/></Relationships>
</file>

<file path=xl/worksheets/_rels/sheet8.xml.rels><?xml version="1.0" encoding="UTF-8" standalone="yes"?>
<Relationships xmlns="http://schemas.openxmlformats.org/package/2006/relationships"><Relationship Id="rId13" Type="http://schemas.openxmlformats.org/officeDocument/2006/relationships/hyperlink" Target="http://hl7.eu/fhir/ig/xpandh/hdr/StructureDefinition/Patient-hdr-eu" TargetMode="External"/><Relationship Id="rId18" Type="http://schemas.openxmlformats.org/officeDocument/2006/relationships/hyperlink" Target="http://hl7.eu/fhir/ig/xpandh/hdr/StructureDefinition/Patient-hdr-eu" TargetMode="External"/><Relationship Id="rId26" Type="http://schemas.openxmlformats.org/officeDocument/2006/relationships/hyperlink" Target="http://hl7.eu/fhir/hdr/StructureDefinition/practitionerRole-eu-hdr" TargetMode="External"/><Relationship Id="rId39" Type="http://schemas.openxmlformats.org/officeDocument/2006/relationships/hyperlink" Target="http://hl7.eu/fhir/hdr/StructureDefinition/Subject" TargetMode="External"/><Relationship Id="rId21" Type="http://schemas.openxmlformats.org/officeDocument/2006/relationships/hyperlink" Target="http://hl7.eu/fhir/hdr/StructureDefinition/Subject" TargetMode="External"/><Relationship Id="rId34" Type="http://schemas.openxmlformats.org/officeDocument/2006/relationships/hyperlink" Target="http://hl7.eu/fhir/hdr/StructureDefinition/practitionerRole-eu-hdr" TargetMode="External"/><Relationship Id="rId7" Type="http://schemas.openxmlformats.org/officeDocument/2006/relationships/hyperlink" Target="http://hl7.eu/fhir/ig/xpandh/hdr/StructureDefinition/Patient-hdr-eu" TargetMode="External"/><Relationship Id="rId12" Type="http://schemas.openxmlformats.org/officeDocument/2006/relationships/hyperlink" Target="http://hl7.eu/fhir/ig/xpandh/hdr/StructureDefinition/Patient-hdr-eu" TargetMode="External"/><Relationship Id="rId17" Type="http://schemas.openxmlformats.org/officeDocument/2006/relationships/hyperlink" Target="http://hl7.eu/fhir/ig/xpandh/hdr/StructureDefinition/Patient-hdr-eu" TargetMode="External"/><Relationship Id="rId25" Type="http://schemas.openxmlformats.org/officeDocument/2006/relationships/hyperlink" Target="http://hl7.eu/fhir/hdr/StructureDefinition/practitioner-eu-hdr" TargetMode="External"/><Relationship Id="rId33" Type="http://schemas.openxmlformats.org/officeDocument/2006/relationships/hyperlink" Target="http://hl7.eu/fhir/hdr/StructureDefinition/practitionerRole-eu-hdr" TargetMode="External"/><Relationship Id="rId38" Type="http://schemas.openxmlformats.org/officeDocument/2006/relationships/hyperlink" Target="http://hl7.eu/fhir/hdr/StructureDefinition/Subject" TargetMode="External"/><Relationship Id="rId2" Type="http://schemas.openxmlformats.org/officeDocument/2006/relationships/hyperlink" Target="http://hl7.eu/fhir/ig/xpandh/hdr/StructureDefinition/Patient-hdr-eu" TargetMode="External"/><Relationship Id="rId16" Type="http://schemas.openxmlformats.org/officeDocument/2006/relationships/hyperlink" Target="http://hl7.eu/fhir/ig/xpandh/hdr/StructureDefinition/Patient-hdr-eu" TargetMode="External"/><Relationship Id="rId20" Type="http://schemas.openxmlformats.org/officeDocument/2006/relationships/hyperlink" Target="http://hl7.eu/fhir/ig/xpandh/hdr/StructureDefinition/Patient-hdr-eu" TargetMode="External"/><Relationship Id="rId29" Type="http://schemas.openxmlformats.org/officeDocument/2006/relationships/hyperlink" Target="http://hl7.eu/fhir/hdr/StructureDefinition/practitioner-eu-hdr" TargetMode="External"/><Relationship Id="rId1" Type="http://schemas.openxmlformats.org/officeDocument/2006/relationships/hyperlink" Target="http://hl7.eu/fhir/ig/xpandh/hdr/StructureDefinition/Patient-hdr-eu" TargetMode="External"/><Relationship Id="rId6" Type="http://schemas.openxmlformats.org/officeDocument/2006/relationships/hyperlink" Target="http://hl7.eu/fhir/ig/xpandh/hdr/StructureDefinition/Patient-hdr-eu" TargetMode="External"/><Relationship Id="rId11" Type="http://schemas.openxmlformats.org/officeDocument/2006/relationships/hyperlink" Target="http://hl7.eu/fhir/ig/xpandh/hdr/StructureDefinition/Patient-hdr-eu" TargetMode="External"/><Relationship Id="rId24" Type="http://schemas.openxmlformats.org/officeDocument/2006/relationships/hyperlink" Target="http://hl7.eu/fhir/hdr/StructureDefinition/practitionerRole-eu-hdr" TargetMode="External"/><Relationship Id="rId32" Type="http://schemas.openxmlformats.org/officeDocument/2006/relationships/hyperlink" Target="http://hl7.eu/fhir/hdr/StructureDefinition/practitionerRole-eu-hdr" TargetMode="External"/><Relationship Id="rId37" Type="http://schemas.openxmlformats.org/officeDocument/2006/relationships/hyperlink" Target="http://hl7.eu/fhir/hdr/StructureDefinition/Subject" TargetMode="External"/><Relationship Id="rId5" Type="http://schemas.openxmlformats.org/officeDocument/2006/relationships/hyperlink" Target="http://hl7.eu/fhir/ig/xpandh/hdr/StructureDefinition/Patient-hdr-eu" TargetMode="External"/><Relationship Id="rId15" Type="http://schemas.openxmlformats.org/officeDocument/2006/relationships/hyperlink" Target="http://hl7.eu/fhir/ig/xpandh/hdr/StructureDefinition/Patient-hdr-eu" TargetMode="External"/><Relationship Id="rId23" Type="http://schemas.openxmlformats.org/officeDocument/2006/relationships/hyperlink" Target="http://hl7.eu/fhir/ig/xpandh/hdr/StructureDefinition/Patient-hdr-eu" TargetMode="External"/><Relationship Id="rId28" Type="http://schemas.openxmlformats.org/officeDocument/2006/relationships/hyperlink" Target="http://hl7.eu/fhir/hdr/StructureDefinition/practitionerRole-eu-hdr" TargetMode="External"/><Relationship Id="rId36" Type="http://schemas.openxmlformats.org/officeDocument/2006/relationships/hyperlink" Target="http://hl7.eu/fhir/hdr/StructureDefinition/Subject" TargetMode="External"/><Relationship Id="rId10" Type="http://schemas.openxmlformats.org/officeDocument/2006/relationships/hyperlink" Target="http://hl7.eu/fhir/ig/xpandh/hdr/StructureDefinition/Patient-hdr-eu" TargetMode="External"/><Relationship Id="rId19" Type="http://schemas.openxmlformats.org/officeDocument/2006/relationships/hyperlink" Target="http://hl7.eu/fhir/ig/xpandh/hdr/StructureDefinition/Patient-hdr-eu" TargetMode="External"/><Relationship Id="rId31" Type="http://schemas.openxmlformats.org/officeDocument/2006/relationships/hyperlink" Target="http://hl7.eu/fhir/hdr/StructureDefinition/practitioner-eu-hdr" TargetMode="External"/><Relationship Id="rId4" Type="http://schemas.openxmlformats.org/officeDocument/2006/relationships/hyperlink" Target="http://hl7.eu/fhir/ig/xpandh/hdr/StructureDefinition/Patient-hdr-eu" TargetMode="External"/><Relationship Id="rId9" Type="http://schemas.openxmlformats.org/officeDocument/2006/relationships/hyperlink" Target="http://hl7.eu/fhir/ig/xpandh/hdr/StructureDefinition/Patient-hdr-eu" TargetMode="External"/><Relationship Id="rId14" Type="http://schemas.openxmlformats.org/officeDocument/2006/relationships/hyperlink" Target="http://hl7.eu/fhir/ig/xpandh/hdr/StructureDefinition/Patient-hdr-eu" TargetMode="External"/><Relationship Id="rId22" Type="http://schemas.openxmlformats.org/officeDocument/2006/relationships/hyperlink" Target="http://hl7.org/fhir/StructureDefinition/patient-nationality" TargetMode="External"/><Relationship Id="rId27" Type="http://schemas.openxmlformats.org/officeDocument/2006/relationships/hyperlink" Target="http://hl7.eu/fhir/hdr/StructureDefinition/practitioner-eu-hdr" TargetMode="External"/><Relationship Id="rId30" Type="http://schemas.openxmlformats.org/officeDocument/2006/relationships/hyperlink" Target="http://hl7.eu/fhir/hdr/StructureDefinition/practitionerRole-eu-hdr" TargetMode="External"/><Relationship Id="rId35" Type="http://schemas.openxmlformats.org/officeDocument/2006/relationships/hyperlink" Target="http://hl7.eu/fhir/hdr/StructureDefinition/practitioner-eu-hdr" TargetMode="External"/><Relationship Id="rId8" Type="http://schemas.openxmlformats.org/officeDocument/2006/relationships/hyperlink" Target="http://hl7.eu/fhir/ig/xpandh/hdr/StructureDefinition/Patient-hdr-eu" TargetMode="External"/><Relationship Id="rId3" Type="http://schemas.openxmlformats.org/officeDocument/2006/relationships/hyperlink" Target="http://hl7.eu/fhir/ig/xpandh/hdr/StructureDefinition/Patient-hdr-eu"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360F00-2125-41DA-88F8-A79DC0B018FC}">
  <sheetPr>
    <tabColor theme="7" tint="0.59999389629810485"/>
  </sheetPr>
  <dimension ref="A1:I5"/>
  <sheetViews>
    <sheetView topLeftCell="C1" workbookViewId="0">
      <selection activeCell="C5" sqref="A5:XFD5"/>
    </sheetView>
  </sheetViews>
  <sheetFormatPr defaultRowHeight="14.75" x14ac:dyDescent="0.75"/>
  <cols>
    <col min="1" max="1" width="28" customWidth="1"/>
    <col min="2" max="2" width="21.6796875" bestFit="1" customWidth="1"/>
    <col min="3" max="3" width="56.58984375" customWidth="1"/>
    <col min="4" max="4" width="38.76953125" bestFit="1" customWidth="1"/>
    <col min="5" max="5" width="52.31640625" bestFit="1" customWidth="1"/>
    <col min="6" max="6" width="6.04296875" bestFit="1" customWidth="1"/>
    <col min="7" max="7" width="67.58984375" bestFit="1" customWidth="1"/>
    <col min="8" max="8" width="66.04296875" bestFit="1" customWidth="1"/>
    <col min="9" max="9" width="13.81640625" customWidth="1"/>
  </cols>
  <sheetData>
    <row r="1" spans="1:9" x14ac:dyDescent="0.75">
      <c r="A1" s="11" t="s">
        <v>906</v>
      </c>
      <c r="B1" s="11" t="s">
        <v>907</v>
      </c>
      <c r="C1" s="11" t="s">
        <v>908</v>
      </c>
      <c r="D1" s="11" t="s">
        <v>909</v>
      </c>
      <c r="E1" s="11" t="s">
        <v>910</v>
      </c>
      <c r="F1" s="11" t="s">
        <v>911</v>
      </c>
      <c r="G1" s="11" t="s">
        <v>912</v>
      </c>
      <c r="H1" s="11" t="s">
        <v>913</v>
      </c>
      <c r="I1" s="11" t="s">
        <v>944</v>
      </c>
    </row>
    <row r="2" spans="1:9" s="7" customFormat="1" x14ac:dyDescent="0.75">
      <c r="A2" s="7" t="s">
        <v>953</v>
      </c>
      <c r="B2" s="7" t="s">
        <v>955</v>
      </c>
      <c r="C2" s="8" t="str">
        <f>"http://hl7.eu/fhir/hdr/ConceptMap/"&amp;A2</f>
        <v>http://hl7.eu/fhir/hdr/ConceptMap/encounter2FHIR-eu-hdr</v>
      </c>
      <c r="D2" s="7" t="s">
        <v>985</v>
      </c>
      <c r="E2" s="7" t="s">
        <v>914</v>
      </c>
      <c r="F2" s="7" t="s">
        <v>915</v>
      </c>
      <c r="G2" s="7" t="s">
        <v>959</v>
      </c>
      <c r="H2" s="12" t="s">
        <v>977</v>
      </c>
      <c r="I2" s="7" t="s">
        <v>957</v>
      </c>
    </row>
    <row r="3" spans="1:9" s="7" customFormat="1" x14ac:dyDescent="0.75">
      <c r="A3" s="7" t="s">
        <v>954</v>
      </c>
      <c r="B3" s="7" t="s">
        <v>956</v>
      </c>
      <c r="C3" s="8" t="str">
        <f t="shared" ref="C3:C5" si="0">"http://hl7.eu/fhir/hdr/ConceptMap/"&amp;A3</f>
        <v>http://hl7.eu/fhir/hdr/ConceptMap/hdrHeader2FHIR-eu-hdr</v>
      </c>
      <c r="D3" s="7" t="s">
        <v>1168</v>
      </c>
      <c r="E3" s="7" t="s">
        <v>1062</v>
      </c>
      <c r="F3" s="7" t="s">
        <v>915</v>
      </c>
      <c r="G3" s="7" t="s">
        <v>975</v>
      </c>
      <c r="H3" s="8" t="s">
        <v>977</v>
      </c>
      <c r="I3" s="7" t="s">
        <v>957</v>
      </c>
    </row>
    <row r="4" spans="1:9" s="7" customFormat="1" x14ac:dyDescent="0.75">
      <c r="A4" s="7" t="s">
        <v>1111</v>
      </c>
      <c r="B4" s="7" t="s">
        <v>1060</v>
      </c>
      <c r="C4" s="8" t="str">
        <f t="shared" si="0"/>
        <v>http://hl7.eu/fhir/hdr/ConceptMap/subject2FHIR-eu-hdr</v>
      </c>
      <c r="D4" s="7" t="s">
        <v>1061</v>
      </c>
      <c r="E4" s="7" t="s">
        <v>1063</v>
      </c>
      <c r="F4" s="7" t="s">
        <v>915</v>
      </c>
      <c r="G4" s="7" t="s">
        <v>1064</v>
      </c>
      <c r="H4" s="12" t="s">
        <v>977</v>
      </c>
      <c r="I4" s="7" t="s">
        <v>957</v>
      </c>
    </row>
    <row r="5" spans="1:9" s="7" customFormat="1" x14ac:dyDescent="0.75">
      <c r="A5" s="7" t="s">
        <v>1147</v>
      </c>
      <c r="B5" s="7" t="s">
        <v>1146</v>
      </c>
      <c r="C5" s="8" t="str">
        <f t="shared" si="0"/>
        <v>http://hl7.eu/fhir/hdr/ConceptMap/alerts2FHIR-eu-hdr</v>
      </c>
      <c r="D5" s="7" t="s">
        <v>1148</v>
      </c>
      <c r="E5" s="7" t="s">
        <v>1149</v>
      </c>
      <c r="F5" s="7" t="s">
        <v>915</v>
      </c>
      <c r="G5" s="7" t="s">
        <v>1169</v>
      </c>
      <c r="H5" s="12" t="s">
        <v>977</v>
      </c>
      <c r="I5" s="7" t="s">
        <v>957</v>
      </c>
    </row>
  </sheetData>
  <hyperlinks>
    <hyperlink ref="C2" r:id="rId1" display="http://terminology.hl7.it/ConceptMap/ConceptMap-subject2osiris" xr:uid="{2C5E086C-120A-4CE7-BE6D-47C4F94CC9C5}"/>
    <hyperlink ref="H3" r:id="rId2" xr:uid="{1B64A9A1-D165-4E9D-BD0F-1946037F65C1}"/>
    <hyperlink ref="C3" r:id="rId3" display="http://terminology.hl7.it/ConceptMap/ConceptMap-subject2osiris" xr:uid="{9617EDC7-4F54-42A1-89BC-457E72AFC3FF}"/>
    <hyperlink ref="C4" r:id="rId4" display="http://terminology.hl7.it/ConceptMap/ConceptMap-subject2osiris" xr:uid="{71FBB619-4426-4EEE-A82E-2F650CD064B4}"/>
    <hyperlink ref="H4" r:id="rId5" xr:uid="{F9AB5FE3-5C2B-4FC9-9314-C3F4FCAB3341}"/>
    <hyperlink ref="C5" r:id="rId6" display="http://terminology.hl7.it/ConceptMap/ConceptMap-subject2osiris" xr:uid="{24C5EC3E-3DBF-499A-9B9D-D92C53394537}"/>
    <hyperlink ref="H5" r:id="rId7" xr:uid="{BEE2CF99-15F3-4CA9-88E4-2AEDA4F183B7}"/>
    <hyperlink ref="H2" r:id="rId8" xr:uid="{7EE104CF-3656-476D-A86A-229A9F36D506}"/>
  </hyperlinks>
  <pageMargins left="0.7" right="0.7" top="0.75" bottom="0.75" header="0.3" footer="0.3"/>
  <pageSetup paperSize="9" orientation="portrait" r:id="rId9"/>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8"/>
  <sheetViews>
    <sheetView workbookViewId="0"/>
  </sheetViews>
  <sheetFormatPr defaultRowHeight="14.75" x14ac:dyDescent="0.75"/>
  <cols>
    <col min="1" max="1" width="45.1328125" bestFit="1" customWidth="1"/>
  </cols>
  <sheetData>
    <row r="1" spans="1:5" x14ac:dyDescent="0.75">
      <c r="A1" s="2" t="s">
        <v>63</v>
      </c>
      <c r="B1" s="2" t="s">
        <v>64</v>
      </c>
      <c r="C1" s="2" t="s">
        <v>65</v>
      </c>
      <c r="D1" s="2" t="s">
        <v>66</v>
      </c>
      <c r="E1" s="2" t="s">
        <v>67</v>
      </c>
    </row>
    <row r="2" spans="1:5" x14ac:dyDescent="0.75">
      <c r="A2" t="s">
        <v>68</v>
      </c>
      <c r="B2" t="s">
        <v>85</v>
      </c>
      <c r="C2" t="s">
        <v>88</v>
      </c>
      <c r="D2" t="s">
        <v>92</v>
      </c>
      <c r="E2" t="s">
        <v>109</v>
      </c>
    </row>
    <row r="3" spans="1:5" x14ac:dyDescent="0.75">
      <c r="A3" t="s">
        <v>69</v>
      </c>
      <c r="B3" t="s">
        <v>85</v>
      </c>
      <c r="C3" t="s">
        <v>89</v>
      </c>
      <c r="D3" t="s">
        <v>93</v>
      </c>
      <c r="E3" t="s">
        <v>110</v>
      </c>
    </row>
    <row r="4" spans="1:5" x14ac:dyDescent="0.75">
      <c r="A4" t="s">
        <v>70</v>
      </c>
      <c r="B4" t="s">
        <v>86</v>
      </c>
      <c r="C4" t="s">
        <v>88</v>
      </c>
      <c r="D4" t="s">
        <v>94</v>
      </c>
      <c r="E4" t="s">
        <v>111</v>
      </c>
    </row>
    <row r="5" spans="1:5" x14ac:dyDescent="0.75">
      <c r="A5" t="s">
        <v>71</v>
      </c>
      <c r="B5" t="s">
        <v>85</v>
      </c>
      <c r="C5" t="s">
        <v>88</v>
      </c>
      <c r="D5" t="s">
        <v>95</v>
      </c>
      <c r="E5" t="s">
        <v>112</v>
      </c>
    </row>
    <row r="6" spans="1:5" x14ac:dyDescent="0.75">
      <c r="A6" t="s">
        <v>72</v>
      </c>
      <c r="B6" t="s">
        <v>87</v>
      </c>
      <c r="C6" t="s">
        <v>88</v>
      </c>
      <c r="D6" t="s">
        <v>96</v>
      </c>
      <c r="E6" t="s">
        <v>113</v>
      </c>
    </row>
    <row r="7" spans="1:5" x14ac:dyDescent="0.75">
      <c r="A7" t="s">
        <v>73</v>
      </c>
      <c r="B7" t="s">
        <v>86</v>
      </c>
      <c r="C7" t="s">
        <v>88</v>
      </c>
      <c r="D7" t="s">
        <v>97</v>
      </c>
      <c r="E7" t="s">
        <v>114</v>
      </c>
    </row>
    <row r="8" spans="1:5" x14ac:dyDescent="0.75">
      <c r="A8" t="s">
        <v>74</v>
      </c>
      <c r="B8" t="s">
        <v>87</v>
      </c>
      <c r="C8" t="s">
        <v>90</v>
      </c>
      <c r="D8" t="s">
        <v>98</v>
      </c>
      <c r="E8" t="s">
        <v>115</v>
      </c>
    </row>
    <row r="9" spans="1:5" x14ac:dyDescent="0.75">
      <c r="A9" t="s">
        <v>75</v>
      </c>
      <c r="B9" t="s">
        <v>87</v>
      </c>
      <c r="C9" t="s">
        <v>88</v>
      </c>
      <c r="D9" t="s">
        <v>99</v>
      </c>
      <c r="E9" t="s">
        <v>116</v>
      </c>
    </row>
    <row r="10" spans="1:5" x14ac:dyDescent="0.75">
      <c r="A10" t="s">
        <v>76</v>
      </c>
      <c r="B10" t="s">
        <v>87</v>
      </c>
      <c r="C10" t="s">
        <v>88</v>
      </c>
      <c r="D10" t="s">
        <v>100</v>
      </c>
      <c r="E10" t="s">
        <v>113</v>
      </c>
    </row>
    <row r="11" spans="1:5" x14ac:dyDescent="0.75">
      <c r="A11" t="s">
        <v>77</v>
      </c>
      <c r="B11" t="s">
        <v>85</v>
      </c>
      <c r="C11" t="s">
        <v>88</v>
      </c>
      <c r="D11" t="s">
        <v>101</v>
      </c>
      <c r="E11" t="s">
        <v>117</v>
      </c>
    </row>
    <row r="12" spans="1:5" x14ac:dyDescent="0.75">
      <c r="A12" t="s">
        <v>78</v>
      </c>
      <c r="B12" t="s">
        <v>87</v>
      </c>
      <c r="C12" t="s">
        <v>90</v>
      </c>
      <c r="D12" t="s">
        <v>102</v>
      </c>
      <c r="E12" t="s">
        <v>118</v>
      </c>
    </row>
    <row r="13" spans="1:5" x14ac:dyDescent="0.75">
      <c r="A13" t="s">
        <v>79</v>
      </c>
      <c r="B13" t="s">
        <v>85</v>
      </c>
      <c r="C13" t="s">
        <v>88</v>
      </c>
      <c r="D13" t="s">
        <v>103</v>
      </c>
      <c r="E13" t="s">
        <v>119</v>
      </c>
    </row>
    <row r="14" spans="1:5" x14ac:dyDescent="0.75">
      <c r="A14" t="s">
        <v>80</v>
      </c>
      <c r="B14" t="s">
        <v>87</v>
      </c>
      <c r="C14" t="s">
        <v>90</v>
      </c>
      <c r="D14" t="s">
        <v>104</v>
      </c>
      <c r="E14" t="s">
        <v>120</v>
      </c>
    </row>
    <row r="15" spans="1:5" x14ac:dyDescent="0.75">
      <c r="A15" t="s">
        <v>81</v>
      </c>
      <c r="B15" t="s">
        <v>85</v>
      </c>
      <c r="C15" t="s">
        <v>89</v>
      </c>
      <c r="D15" t="s">
        <v>105</v>
      </c>
      <c r="E15" t="s">
        <v>121</v>
      </c>
    </row>
    <row r="16" spans="1:5" x14ac:dyDescent="0.75">
      <c r="A16" t="s">
        <v>82</v>
      </c>
      <c r="B16" t="s">
        <v>87</v>
      </c>
      <c r="C16" t="s">
        <v>91</v>
      </c>
      <c r="D16" t="s">
        <v>106</v>
      </c>
      <c r="E16" t="s">
        <v>122</v>
      </c>
    </row>
    <row r="17" spans="1:5" x14ac:dyDescent="0.75">
      <c r="A17" t="s">
        <v>83</v>
      </c>
      <c r="B17" t="s">
        <v>85</v>
      </c>
      <c r="C17" t="s">
        <v>89</v>
      </c>
      <c r="D17" t="s">
        <v>107</v>
      </c>
      <c r="E17" t="s">
        <v>123</v>
      </c>
    </row>
    <row r="18" spans="1:5" x14ac:dyDescent="0.75">
      <c r="A18" t="s">
        <v>84</v>
      </c>
      <c r="B18" t="s">
        <v>87</v>
      </c>
      <c r="C18" t="s">
        <v>91</v>
      </c>
      <c r="D18" t="s">
        <v>108</v>
      </c>
      <c r="E18" t="s">
        <v>124</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7"/>
  <sheetViews>
    <sheetView workbookViewId="0"/>
  </sheetViews>
  <sheetFormatPr defaultRowHeight="14.75" x14ac:dyDescent="0.75"/>
  <sheetData>
    <row r="1" spans="1:5" x14ac:dyDescent="0.75">
      <c r="A1" s="2" t="s">
        <v>63</v>
      </c>
      <c r="B1" s="2" t="s">
        <v>64</v>
      </c>
      <c r="C1" s="2" t="s">
        <v>65</v>
      </c>
      <c r="D1" s="2" t="s">
        <v>66</v>
      </c>
      <c r="E1" s="2" t="s">
        <v>67</v>
      </c>
    </row>
    <row r="2" spans="1:5" x14ac:dyDescent="0.75">
      <c r="A2" t="s">
        <v>125</v>
      </c>
      <c r="B2" t="s">
        <v>131</v>
      </c>
      <c r="C2" t="s">
        <v>88</v>
      </c>
      <c r="D2" t="s">
        <v>132</v>
      </c>
      <c r="E2" t="s">
        <v>138</v>
      </c>
    </row>
    <row r="3" spans="1:5" x14ac:dyDescent="0.75">
      <c r="A3" t="s">
        <v>126</v>
      </c>
      <c r="B3" t="s">
        <v>87</v>
      </c>
      <c r="C3" t="s">
        <v>89</v>
      </c>
      <c r="D3" t="s">
        <v>133</v>
      </c>
      <c r="E3" t="s">
        <v>139</v>
      </c>
    </row>
    <row r="4" spans="1:5" x14ac:dyDescent="0.75">
      <c r="A4" t="s">
        <v>127</v>
      </c>
      <c r="B4" t="s">
        <v>87</v>
      </c>
      <c r="C4" t="s">
        <v>91</v>
      </c>
      <c r="D4" t="s">
        <v>134</v>
      </c>
      <c r="E4" t="s">
        <v>140</v>
      </c>
    </row>
    <row r="5" spans="1:5" x14ac:dyDescent="0.75">
      <c r="A5" t="s">
        <v>128</v>
      </c>
      <c r="B5" t="s">
        <v>85</v>
      </c>
      <c r="C5" t="s">
        <v>90</v>
      </c>
      <c r="D5" t="s">
        <v>135</v>
      </c>
      <c r="E5" t="s">
        <v>141</v>
      </c>
    </row>
    <row r="6" spans="1:5" x14ac:dyDescent="0.75">
      <c r="A6" t="s">
        <v>129</v>
      </c>
      <c r="B6" t="s">
        <v>86</v>
      </c>
      <c r="C6" t="s">
        <v>91</v>
      </c>
      <c r="D6" t="s">
        <v>136</v>
      </c>
      <c r="E6" t="s">
        <v>142</v>
      </c>
    </row>
    <row r="7" spans="1:5" x14ac:dyDescent="0.75">
      <c r="A7" t="s">
        <v>130</v>
      </c>
      <c r="B7" t="s">
        <v>87</v>
      </c>
      <c r="C7" t="s">
        <v>88</v>
      </c>
      <c r="D7" t="s">
        <v>137</v>
      </c>
      <c r="E7" t="s">
        <v>143</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21"/>
  <sheetViews>
    <sheetView workbookViewId="0">
      <selection activeCell="D24" sqref="D24:E43"/>
    </sheetView>
  </sheetViews>
  <sheetFormatPr defaultRowHeight="14.75" x14ac:dyDescent="0.75"/>
  <sheetData>
    <row r="1" spans="1:5" x14ac:dyDescent="0.75">
      <c r="A1" s="2" t="s">
        <v>63</v>
      </c>
      <c r="B1" s="2" t="s">
        <v>64</v>
      </c>
      <c r="C1" s="2" t="s">
        <v>65</v>
      </c>
      <c r="D1" s="2" t="s">
        <v>66</v>
      </c>
      <c r="E1" s="2" t="s">
        <v>67</v>
      </c>
    </row>
    <row r="2" spans="1:5" x14ac:dyDescent="0.75">
      <c r="A2" t="s">
        <v>190</v>
      </c>
      <c r="B2" t="s">
        <v>87</v>
      </c>
      <c r="C2" t="s">
        <v>88</v>
      </c>
      <c r="D2" t="s">
        <v>210</v>
      </c>
      <c r="E2" t="s">
        <v>229</v>
      </c>
    </row>
    <row r="3" spans="1:5" x14ac:dyDescent="0.75">
      <c r="A3" t="s">
        <v>191</v>
      </c>
      <c r="B3" t="s">
        <v>85</v>
      </c>
      <c r="C3" t="s">
        <v>88</v>
      </c>
      <c r="D3" t="s">
        <v>211</v>
      </c>
      <c r="E3" t="s">
        <v>109</v>
      </c>
    </row>
    <row r="4" spans="1:5" x14ac:dyDescent="0.75">
      <c r="A4" t="s">
        <v>192</v>
      </c>
      <c r="B4" t="s">
        <v>87</v>
      </c>
      <c r="C4" t="s">
        <v>89</v>
      </c>
      <c r="D4" t="s">
        <v>212</v>
      </c>
      <c r="E4" t="s">
        <v>230</v>
      </c>
    </row>
    <row r="5" spans="1:5" x14ac:dyDescent="0.75">
      <c r="A5" t="s">
        <v>193</v>
      </c>
      <c r="B5" t="s">
        <v>86</v>
      </c>
      <c r="C5" t="s">
        <v>88</v>
      </c>
      <c r="D5" t="s">
        <v>213</v>
      </c>
      <c r="E5" t="s">
        <v>231</v>
      </c>
    </row>
    <row r="6" spans="1:5" x14ac:dyDescent="0.75">
      <c r="A6" t="s">
        <v>194</v>
      </c>
      <c r="B6" t="s">
        <v>85</v>
      </c>
      <c r="C6" t="s">
        <v>90</v>
      </c>
      <c r="D6" t="s">
        <v>214</v>
      </c>
      <c r="E6" t="s">
        <v>115</v>
      </c>
    </row>
    <row r="7" spans="1:5" x14ac:dyDescent="0.75">
      <c r="A7" t="s">
        <v>195</v>
      </c>
      <c r="B7" t="s">
        <v>87</v>
      </c>
      <c r="C7" t="s">
        <v>88</v>
      </c>
      <c r="D7" t="s">
        <v>215</v>
      </c>
      <c r="E7" t="s">
        <v>116</v>
      </c>
    </row>
    <row r="8" spans="1:5" x14ac:dyDescent="0.75">
      <c r="A8" t="s">
        <v>196</v>
      </c>
      <c r="B8" t="s">
        <v>87</v>
      </c>
      <c r="C8" t="s">
        <v>88</v>
      </c>
      <c r="D8" t="s">
        <v>216</v>
      </c>
      <c r="E8" t="s">
        <v>113</v>
      </c>
    </row>
    <row r="9" spans="1:5" x14ac:dyDescent="0.75">
      <c r="A9" t="s">
        <v>197</v>
      </c>
      <c r="B9" t="s">
        <v>86</v>
      </c>
      <c r="C9" t="s">
        <v>88</v>
      </c>
      <c r="D9" t="s">
        <v>217</v>
      </c>
      <c r="E9" t="s">
        <v>232</v>
      </c>
    </row>
    <row r="10" spans="1:5" x14ac:dyDescent="0.75">
      <c r="A10" t="s">
        <v>198</v>
      </c>
      <c r="B10" t="s">
        <v>85</v>
      </c>
      <c r="C10" t="s">
        <v>90</v>
      </c>
      <c r="D10" t="s">
        <v>218</v>
      </c>
      <c r="E10" t="s">
        <v>115</v>
      </c>
    </row>
    <row r="11" spans="1:5" x14ac:dyDescent="0.75">
      <c r="A11" t="s">
        <v>199</v>
      </c>
      <c r="B11" t="s">
        <v>87</v>
      </c>
      <c r="C11" t="s">
        <v>88</v>
      </c>
      <c r="D11" t="s">
        <v>219</v>
      </c>
      <c r="E11" t="s">
        <v>116</v>
      </c>
    </row>
    <row r="12" spans="1:5" x14ac:dyDescent="0.75">
      <c r="A12" t="s">
        <v>200</v>
      </c>
      <c r="B12" t="s">
        <v>87</v>
      </c>
      <c r="C12" t="s">
        <v>88</v>
      </c>
      <c r="D12" t="s">
        <v>220</v>
      </c>
      <c r="E12" t="s">
        <v>113</v>
      </c>
    </row>
    <row r="13" spans="1:5" x14ac:dyDescent="0.75">
      <c r="A13" t="s">
        <v>201</v>
      </c>
      <c r="B13" t="s">
        <v>85</v>
      </c>
      <c r="C13" t="s">
        <v>88</v>
      </c>
      <c r="D13" t="s">
        <v>221</v>
      </c>
      <c r="E13" t="s">
        <v>233</v>
      </c>
    </row>
    <row r="14" spans="1:5" x14ac:dyDescent="0.75">
      <c r="A14" t="s">
        <v>202</v>
      </c>
      <c r="B14" t="s">
        <v>87</v>
      </c>
      <c r="C14" t="s">
        <v>90</v>
      </c>
      <c r="D14" t="s">
        <v>222</v>
      </c>
      <c r="E14" t="s">
        <v>118</v>
      </c>
    </row>
    <row r="15" spans="1:5" x14ac:dyDescent="0.75">
      <c r="A15" t="s">
        <v>203</v>
      </c>
      <c r="B15" t="s">
        <v>85</v>
      </c>
      <c r="C15" t="s">
        <v>88</v>
      </c>
      <c r="D15" t="s">
        <v>223</v>
      </c>
      <c r="E15" t="s">
        <v>234</v>
      </c>
    </row>
    <row r="16" spans="1:5" x14ac:dyDescent="0.75">
      <c r="A16" t="s">
        <v>204</v>
      </c>
      <c r="B16" t="s">
        <v>87</v>
      </c>
      <c r="C16" t="s">
        <v>90</v>
      </c>
      <c r="D16" t="s">
        <v>224</v>
      </c>
      <c r="E16" t="s">
        <v>120</v>
      </c>
    </row>
    <row r="17" spans="1:5" x14ac:dyDescent="0.75">
      <c r="A17" t="s">
        <v>205</v>
      </c>
      <c r="B17" t="s">
        <v>85</v>
      </c>
      <c r="C17" t="s">
        <v>89</v>
      </c>
      <c r="D17" t="s">
        <v>225</v>
      </c>
      <c r="E17" t="s">
        <v>121</v>
      </c>
    </row>
    <row r="18" spans="1:5" x14ac:dyDescent="0.75">
      <c r="A18" t="s">
        <v>206</v>
      </c>
      <c r="B18" t="s">
        <v>85</v>
      </c>
      <c r="C18" t="s">
        <v>90</v>
      </c>
      <c r="D18" t="s">
        <v>949</v>
      </c>
      <c r="E18" t="s">
        <v>122</v>
      </c>
    </row>
    <row r="19" spans="1:5" x14ac:dyDescent="0.75">
      <c r="A19" t="s">
        <v>207</v>
      </c>
      <c r="B19" t="s">
        <v>85</v>
      </c>
      <c r="C19" t="s">
        <v>89</v>
      </c>
      <c r="D19" t="s">
        <v>226</v>
      </c>
      <c r="E19" t="s">
        <v>123</v>
      </c>
    </row>
    <row r="20" spans="1:5" x14ac:dyDescent="0.75">
      <c r="A20" t="s">
        <v>208</v>
      </c>
      <c r="B20" t="s">
        <v>87</v>
      </c>
      <c r="C20" t="s">
        <v>91</v>
      </c>
      <c r="D20" t="s">
        <v>227</v>
      </c>
      <c r="E20" t="s">
        <v>124</v>
      </c>
    </row>
    <row r="21" spans="1:5" x14ac:dyDescent="0.75">
      <c r="A21" t="s">
        <v>209</v>
      </c>
      <c r="B21" t="s">
        <v>85</v>
      </c>
      <c r="C21" t="s">
        <v>90</v>
      </c>
      <c r="D21" t="s">
        <v>228</v>
      </c>
      <c r="E21" t="s">
        <v>235</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31"/>
  <sheetViews>
    <sheetView workbookViewId="0">
      <selection activeCell="F11" sqref="F11"/>
    </sheetView>
  </sheetViews>
  <sheetFormatPr defaultRowHeight="14.75" x14ac:dyDescent="0.75"/>
  <cols>
    <col min="1" max="1" width="31.2265625" bestFit="1" customWidth="1"/>
    <col min="3" max="3" width="18.453125" customWidth="1"/>
    <col min="4" max="4" width="87.31640625" bestFit="1" customWidth="1"/>
  </cols>
  <sheetData>
    <row r="1" spans="1:5" x14ac:dyDescent="0.75">
      <c r="A1" s="2" t="s">
        <v>63</v>
      </c>
      <c r="B1" s="2" t="s">
        <v>64</v>
      </c>
      <c r="C1" s="2" t="s">
        <v>65</v>
      </c>
      <c r="D1" s="2" t="s">
        <v>66</v>
      </c>
      <c r="E1" s="2" t="s">
        <v>67</v>
      </c>
    </row>
    <row r="2" spans="1:5" x14ac:dyDescent="0.75">
      <c r="A2" t="s">
        <v>236</v>
      </c>
      <c r="B2" t="s">
        <v>87</v>
      </c>
      <c r="C2" t="s">
        <v>91</v>
      </c>
      <c r="D2" t="s">
        <v>269</v>
      </c>
      <c r="E2" t="s">
        <v>299</v>
      </c>
    </row>
    <row r="3" spans="1:5" x14ac:dyDescent="0.75">
      <c r="A3" t="s">
        <v>237</v>
      </c>
      <c r="B3" t="s">
        <v>85</v>
      </c>
      <c r="C3" t="s">
        <v>90</v>
      </c>
      <c r="D3" t="s">
        <v>270</v>
      </c>
      <c r="E3" t="s">
        <v>300</v>
      </c>
    </row>
    <row r="4" spans="1:5" x14ac:dyDescent="0.75">
      <c r="A4" t="s">
        <v>238</v>
      </c>
      <c r="B4" t="s">
        <v>87</v>
      </c>
      <c r="C4" t="s">
        <v>88</v>
      </c>
      <c r="D4" t="s">
        <v>271</v>
      </c>
      <c r="E4" t="s">
        <v>301</v>
      </c>
    </row>
    <row r="5" spans="1:5" x14ac:dyDescent="0.75">
      <c r="A5" t="s">
        <v>239</v>
      </c>
      <c r="B5" t="s">
        <v>85</v>
      </c>
      <c r="C5" t="s">
        <v>91</v>
      </c>
      <c r="D5" t="s">
        <v>272</v>
      </c>
      <c r="E5" t="s">
        <v>302</v>
      </c>
    </row>
    <row r="6" spans="1:5" x14ac:dyDescent="0.75">
      <c r="A6" t="s">
        <v>240</v>
      </c>
      <c r="B6" t="s">
        <v>87</v>
      </c>
      <c r="C6" t="s">
        <v>89</v>
      </c>
      <c r="D6" t="s">
        <v>273</v>
      </c>
      <c r="E6" t="s">
        <v>303</v>
      </c>
    </row>
    <row r="7" spans="1:5" x14ac:dyDescent="0.75">
      <c r="A7" t="s">
        <v>241</v>
      </c>
      <c r="B7" t="s">
        <v>85</v>
      </c>
      <c r="C7" t="s">
        <v>88</v>
      </c>
      <c r="D7" t="s">
        <v>274</v>
      </c>
      <c r="E7" t="s">
        <v>304</v>
      </c>
    </row>
    <row r="8" spans="1:5" x14ac:dyDescent="0.75">
      <c r="A8" t="s">
        <v>242</v>
      </c>
      <c r="B8" t="s">
        <v>85</v>
      </c>
      <c r="C8" t="s">
        <v>266</v>
      </c>
      <c r="D8" t="s">
        <v>275</v>
      </c>
      <c r="E8" t="s">
        <v>305</v>
      </c>
    </row>
    <row r="9" spans="1:5" x14ac:dyDescent="0.75">
      <c r="A9" t="s">
        <v>243</v>
      </c>
      <c r="B9" t="s">
        <v>85</v>
      </c>
      <c r="C9" t="s">
        <v>267</v>
      </c>
      <c r="D9" t="s">
        <v>276</v>
      </c>
      <c r="E9" t="s">
        <v>306</v>
      </c>
    </row>
    <row r="10" spans="1:5" x14ac:dyDescent="0.75">
      <c r="A10" t="s">
        <v>244</v>
      </c>
      <c r="B10" t="s">
        <v>85</v>
      </c>
      <c r="C10" t="s">
        <v>266</v>
      </c>
      <c r="D10" t="s">
        <v>277</v>
      </c>
      <c r="E10" t="s">
        <v>307</v>
      </c>
    </row>
    <row r="11" spans="1:5" x14ac:dyDescent="0.75">
      <c r="A11" t="s">
        <v>245</v>
      </c>
      <c r="B11" t="s">
        <v>85</v>
      </c>
      <c r="C11" t="s">
        <v>88</v>
      </c>
      <c r="D11" t="s">
        <v>278</v>
      </c>
      <c r="E11" t="s">
        <v>308</v>
      </c>
    </row>
    <row r="12" spans="1:5" x14ac:dyDescent="0.75">
      <c r="A12" t="s">
        <v>246</v>
      </c>
      <c r="B12" t="s">
        <v>85</v>
      </c>
      <c r="C12" t="s">
        <v>91</v>
      </c>
      <c r="D12" t="s">
        <v>279</v>
      </c>
      <c r="E12" t="s">
        <v>309</v>
      </c>
    </row>
    <row r="13" spans="1:5" x14ac:dyDescent="0.75">
      <c r="A13" t="s">
        <v>247</v>
      </c>
      <c r="B13" t="s">
        <v>85</v>
      </c>
      <c r="C13" t="s">
        <v>88</v>
      </c>
      <c r="D13" t="s">
        <v>280</v>
      </c>
      <c r="E13" t="s">
        <v>310</v>
      </c>
    </row>
    <row r="14" spans="1:5" x14ac:dyDescent="0.75">
      <c r="A14" t="s">
        <v>248</v>
      </c>
      <c r="B14" t="s">
        <v>85</v>
      </c>
      <c r="C14" t="s">
        <v>266</v>
      </c>
      <c r="D14" t="s">
        <v>281</v>
      </c>
      <c r="E14" t="s">
        <v>305</v>
      </c>
    </row>
    <row r="15" spans="1:5" x14ac:dyDescent="0.75">
      <c r="A15" t="s">
        <v>249</v>
      </c>
      <c r="B15" t="s">
        <v>85</v>
      </c>
      <c r="C15" t="s">
        <v>267</v>
      </c>
      <c r="D15" t="s">
        <v>282</v>
      </c>
      <c r="E15" t="s">
        <v>306</v>
      </c>
    </row>
    <row r="16" spans="1:5" x14ac:dyDescent="0.75">
      <c r="A16" t="s">
        <v>250</v>
      </c>
      <c r="B16" t="s">
        <v>85</v>
      </c>
      <c r="C16" t="s">
        <v>266</v>
      </c>
      <c r="D16" t="s">
        <v>283</v>
      </c>
      <c r="E16" t="s">
        <v>307</v>
      </c>
    </row>
    <row r="17" spans="1:5" x14ac:dyDescent="0.75">
      <c r="A17" t="s">
        <v>251</v>
      </c>
      <c r="B17" t="s">
        <v>85</v>
      </c>
      <c r="C17" t="s">
        <v>88</v>
      </c>
      <c r="D17" t="s">
        <v>284</v>
      </c>
      <c r="E17" t="s">
        <v>308</v>
      </c>
    </row>
    <row r="18" spans="1:5" x14ac:dyDescent="0.75">
      <c r="A18" t="s">
        <v>252</v>
      </c>
      <c r="B18" t="s">
        <v>87</v>
      </c>
      <c r="C18" t="s">
        <v>88</v>
      </c>
      <c r="D18" t="s">
        <v>285</v>
      </c>
      <c r="E18" t="s">
        <v>311</v>
      </c>
    </row>
    <row r="19" spans="1:5" x14ac:dyDescent="0.75">
      <c r="A19" t="s">
        <v>253</v>
      </c>
      <c r="B19" t="s">
        <v>86</v>
      </c>
      <c r="C19" t="s">
        <v>91</v>
      </c>
      <c r="D19" t="s">
        <v>286</v>
      </c>
      <c r="E19" t="s">
        <v>312</v>
      </c>
    </row>
    <row r="20" spans="1:5" x14ac:dyDescent="0.75">
      <c r="A20" t="s">
        <v>254</v>
      </c>
      <c r="B20" t="s">
        <v>85</v>
      </c>
      <c r="C20" t="s">
        <v>90</v>
      </c>
      <c r="D20" t="s">
        <v>287</v>
      </c>
      <c r="E20" t="s">
        <v>313</v>
      </c>
    </row>
    <row r="21" spans="1:5" x14ac:dyDescent="0.75">
      <c r="A21" t="s">
        <v>255</v>
      </c>
      <c r="B21" t="s">
        <v>85</v>
      </c>
      <c r="C21" t="s">
        <v>91</v>
      </c>
      <c r="D21" t="s">
        <v>288</v>
      </c>
      <c r="E21" t="s">
        <v>314</v>
      </c>
    </row>
    <row r="22" spans="1:5" x14ac:dyDescent="0.75">
      <c r="A22" t="s">
        <v>256</v>
      </c>
      <c r="B22" t="s">
        <v>87</v>
      </c>
      <c r="C22" t="s">
        <v>88</v>
      </c>
      <c r="D22" t="s">
        <v>289</v>
      </c>
      <c r="E22" t="s">
        <v>315</v>
      </c>
    </row>
    <row r="23" spans="1:5" x14ac:dyDescent="0.75">
      <c r="A23" t="s">
        <v>257</v>
      </c>
      <c r="B23" t="s">
        <v>87</v>
      </c>
      <c r="C23" t="s">
        <v>89</v>
      </c>
      <c r="D23" t="s">
        <v>290</v>
      </c>
      <c r="E23" t="s">
        <v>316</v>
      </c>
    </row>
    <row r="24" spans="1:5" x14ac:dyDescent="0.75">
      <c r="A24" t="s">
        <v>258</v>
      </c>
      <c r="B24" t="s">
        <v>85</v>
      </c>
      <c r="C24" t="s">
        <v>91</v>
      </c>
      <c r="D24" t="s">
        <v>291</v>
      </c>
      <c r="E24" t="s">
        <v>317</v>
      </c>
    </row>
    <row r="25" spans="1:5" x14ac:dyDescent="0.75">
      <c r="A25" t="s">
        <v>259</v>
      </c>
      <c r="B25" t="s">
        <v>85</v>
      </c>
      <c r="C25" t="s">
        <v>91</v>
      </c>
      <c r="D25" t="s">
        <v>292</v>
      </c>
      <c r="E25" t="s">
        <v>318</v>
      </c>
    </row>
    <row r="26" spans="1:5" x14ac:dyDescent="0.75">
      <c r="A26" t="s">
        <v>260</v>
      </c>
      <c r="B26" t="s">
        <v>86</v>
      </c>
      <c r="C26" t="s">
        <v>88</v>
      </c>
      <c r="D26" t="s">
        <v>293</v>
      </c>
      <c r="E26" t="s">
        <v>319</v>
      </c>
    </row>
    <row r="27" spans="1:5" x14ac:dyDescent="0.75">
      <c r="A27" t="s">
        <v>261</v>
      </c>
      <c r="B27" t="s">
        <v>87</v>
      </c>
      <c r="C27" t="s">
        <v>268</v>
      </c>
      <c r="D27" t="s">
        <v>294</v>
      </c>
      <c r="E27" t="s">
        <v>320</v>
      </c>
    </row>
    <row r="28" spans="1:5" x14ac:dyDescent="0.75">
      <c r="A28" t="s">
        <v>262</v>
      </c>
      <c r="B28" t="s">
        <v>87</v>
      </c>
      <c r="C28" t="s">
        <v>88</v>
      </c>
      <c r="D28" t="s">
        <v>295</v>
      </c>
      <c r="E28" t="s">
        <v>321</v>
      </c>
    </row>
    <row r="29" spans="1:5" x14ac:dyDescent="0.75">
      <c r="A29" t="s">
        <v>263</v>
      </c>
      <c r="B29" t="s">
        <v>85</v>
      </c>
      <c r="C29" t="s">
        <v>266</v>
      </c>
      <c r="D29" t="s">
        <v>296</v>
      </c>
      <c r="E29" t="s">
        <v>322</v>
      </c>
    </row>
    <row r="30" spans="1:5" x14ac:dyDescent="0.75">
      <c r="A30" t="s">
        <v>264</v>
      </c>
      <c r="B30" t="s">
        <v>87</v>
      </c>
      <c r="C30" t="s">
        <v>90</v>
      </c>
      <c r="D30" t="s">
        <v>297</v>
      </c>
      <c r="E30" t="s">
        <v>323</v>
      </c>
    </row>
    <row r="31" spans="1:5" x14ac:dyDescent="0.75">
      <c r="A31" t="s">
        <v>265</v>
      </c>
      <c r="B31" t="s">
        <v>85</v>
      </c>
      <c r="C31" t="s">
        <v>88</v>
      </c>
      <c r="D31" t="s">
        <v>298</v>
      </c>
      <c r="E31" t="s">
        <v>324</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E48"/>
  <sheetViews>
    <sheetView topLeftCell="A26" workbookViewId="0">
      <selection activeCell="E1" sqref="E1:E1048576"/>
    </sheetView>
  </sheetViews>
  <sheetFormatPr defaultRowHeight="14.75" x14ac:dyDescent="0.75"/>
  <cols>
    <col min="5" max="5" width="132.58984375" style="5" customWidth="1"/>
  </cols>
  <sheetData>
    <row r="1" spans="1:5" x14ac:dyDescent="0.75">
      <c r="A1" s="2" t="s">
        <v>63</v>
      </c>
      <c r="B1" s="2" t="s">
        <v>64</v>
      </c>
      <c r="C1" s="2" t="s">
        <v>65</v>
      </c>
      <c r="D1" s="2" t="s">
        <v>66</v>
      </c>
      <c r="E1" s="4" t="s">
        <v>67</v>
      </c>
    </row>
    <row r="2" spans="1:5" ht="118" x14ac:dyDescent="0.75">
      <c r="A2" t="s">
        <v>325</v>
      </c>
      <c r="B2" t="s">
        <v>131</v>
      </c>
      <c r="C2" t="s">
        <v>88</v>
      </c>
      <c r="D2" t="s">
        <v>374</v>
      </c>
      <c r="E2" s="5" t="s">
        <v>421</v>
      </c>
    </row>
    <row r="3" spans="1:5" x14ac:dyDescent="0.75">
      <c r="A3" t="s">
        <v>326</v>
      </c>
      <c r="B3" t="s">
        <v>87</v>
      </c>
      <c r="C3" t="s">
        <v>90</v>
      </c>
      <c r="D3" t="s">
        <v>375</v>
      </c>
      <c r="E3" s="5" t="s">
        <v>422</v>
      </c>
    </row>
    <row r="4" spans="1:5" x14ac:dyDescent="0.75">
      <c r="A4" t="s">
        <v>327</v>
      </c>
      <c r="B4" t="s">
        <v>86</v>
      </c>
      <c r="C4" t="s">
        <v>88</v>
      </c>
      <c r="D4" t="s">
        <v>376</v>
      </c>
      <c r="E4" s="5" t="s">
        <v>423</v>
      </c>
    </row>
    <row r="5" spans="1:5" x14ac:dyDescent="0.75">
      <c r="A5" t="s">
        <v>328</v>
      </c>
      <c r="B5" t="s">
        <v>87</v>
      </c>
      <c r="C5" t="s">
        <v>89</v>
      </c>
      <c r="D5" t="s">
        <v>377</v>
      </c>
      <c r="E5" s="5" t="s">
        <v>424</v>
      </c>
    </row>
    <row r="6" spans="1:5" x14ac:dyDescent="0.75">
      <c r="A6" t="s">
        <v>329</v>
      </c>
      <c r="B6" t="s">
        <v>85</v>
      </c>
      <c r="C6" t="s">
        <v>89</v>
      </c>
      <c r="D6" t="s">
        <v>378</v>
      </c>
      <c r="E6" s="5" t="s">
        <v>425</v>
      </c>
    </row>
    <row r="7" spans="1:5" x14ac:dyDescent="0.75">
      <c r="A7" t="s">
        <v>330</v>
      </c>
      <c r="B7" t="s">
        <v>87</v>
      </c>
      <c r="C7" t="s">
        <v>91</v>
      </c>
      <c r="D7" t="s">
        <v>379</v>
      </c>
      <c r="E7" s="5" t="s">
        <v>426</v>
      </c>
    </row>
    <row r="8" spans="1:5" ht="44.25" x14ac:dyDescent="0.75">
      <c r="A8" t="s">
        <v>331</v>
      </c>
      <c r="B8" t="s">
        <v>87</v>
      </c>
      <c r="C8" t="s">
        <v>91</v>
      </c>
      <c r="D8" t="s">
        <v>380</v>
      </c>
      <c r="E8" s="5" t="s">
        <v>427</v>
      </c>
    </row>
    <row r="9" spans="1:5" x14ac:dyDescent="0.75">
      <c r="A9" t="s">
        <v>332</v>
      </c>
      <c r="B9" t="s">
        <v>85</v>
      </c>
      <c r="C9" t="s">
        <v>91</v>
      </c>
      <c r="D9" t="s">
        <v>381</v>
      </c>
      <c r="E9" s="5" t="s">
        <v>428</v>
      </c>
    </row>
    <row r="10" spans="1:5" ht="44.25" x14ac:dyDescent="0.75">
      <c r="A10" t="s">
        <v>333</v>
      </c>
      <c r="B10" t="s">
        <v>85</v>
      </c>
      <c r="C10" t="s">
        <v>88</v>
      </c>
      <c r="D10" t="s">
        <v>382</v>
      </c>
      <c r="E10" s="5" t="s">
        <v>942</v>
      </c>
    </row>
    <row r="11" spans="1:5" x14ac:dyDescent="0.75">
      <c r="A11" t="s">
        <v>334</v>
      </c>
      <c r="B11" t="s">
        <v>85</v>
      </c>
      <c r="C11" t="s">
        <v>91</v>
      </c>
      <c r="D11" t="s">
        <v>383</v>
      </c>
      <c r="E11" s="5" t="s">
        <v>430</v>
      </c>
    </row>
    <row r="12" spans="1:5" x14ac:dyDescent="0.75">
      <c r="A12" t="s">
        <v>335</v>
      </c>
      <c r="B12" t="s">
        <v>86</v>
      </c>
      <c r="C12" t="s">
        <v>91</v>
      </c>
      <c r="D12" t="s">
        <v>384</v>
      </c>
      <c r="E12" s="5" t="s">
        <v>431</v>
      </c>
    </row>
    <row r="13" spans="1:5" ht="73.75" x14ac:dyDescent="0.75">
      <c r="A13" t="s">
        <v>336</v>
      </c>
      <c r="B13" t="s">
        <v>131</v>
      </c>
      <c r="C13" t="s">
        <v>88</v>
      </c>
      <c r="D13" t="s">
        <v>385</v>
      </c>
      <c r="E13" s="5" t="s">
        <v>943</v>
      </c>
    </row>
    <row r="14" spans="1:5" x14ac:dyDescent="0.75">
      <c r="A14" t="s">
        <v>337</v>
      </c>
      <c r="B14" t="s">
        <v>86</v>
      </c>
      <c r="C14" t="s">
        <v>91</v>
      </c>
      <c r="D14" t="s">
        <v>386</v>
      </c>
      <c r="E14" s="5" t="s">
        <v>432</v>
      </c>
    </row>
    <row r="15" spans="1:5" x14ac:dyDescent="0.75">
      <c r="A15" t="s">
        <v>338</v>
      </c>
      <c r="B15" t="s">
        <v>87</v>
      </c>
      <c r="C15" t="s">
        <v>90</v>
      </c>
      <c r="D15" t="s">
        <v>387</v>
      </c>
      <c r="E15" s="5" t="s">
        <v>433</v>
      </c>
    </row>
    <row r="16" spans="1:5" x14ac:dyDescent="0.75">
      <c r="A16" t="s">
        <v>339</v>
      </c>
      <c r="B16" t="s">
        <v>85</v>
      </c>
      <c r="C16" t="s">
        <v>91</v>
      </c>
      <c r="D16" t="s">
        <v>388</v>
      </c>
      <c r="E16" s="5" t="s">
        <v>434</v>
      </c>
    </row>
    <row r="17" spans="1:5" x14ac:dyDescent="0.75">
      <c r="A17" t="s">
        <v>340</v>
      </c>
      <c r="B17" t="s">
        <v>87</v>
      </c>
      <c r="C17" t="s">
        <v>89</v>
      </c>
      <c r="D17" t="s">
        <v>389</v>
      </c>
      <c r="E17" s="5" t="s">
        <v>435</v>
      </c>
    </row>
    <row r="18" spans="1:5" x14ac:dyDescent="0.75">
      <c r="A18" t="s">
        <v>341</v>
      </c>
      <c r="B18" t="s">
        <v>86</v>
      </c>
      <c r="C18" t="s">
        <v>91</v>
      </c>
      <c r="D18" t="s">
        <v>390</v>
      </c>
      <c r="E18" s="5" t="s">
        <v>436</v>
      </c>
    </row>
    <row r="19" spans="1:5" x14ac:dyDescent="0.75">
      <c r="A19" t="s">
        <v>342</v>
      </c>
      <c r="B19" t="s">
        <v>85</v>
      </c>
      <c r="C19" t="s">
        <v>91</v>
      </c>
      <c r="D19" t="s">
        <v>391</v>
      </c>
      <c r="E19" s="5" t="s">
        <v>437</v>
      </c>
    </row>
    <row r="20" spans="1:5" ht="29.5" x14ac:dyDescent="0.75">
      <c r="A20" t="s">
        <v>343</v>
      </c>
      <c r="B20" t="s">
        <v>86</v>
      </c>
      <c r="C20" t="s">
        <v>91</v>
      </c>
      <c r="D20" t="s">
        <v>392</v>
      </c>
      <c r="E20" s="5" t="s">
        <v>438</v>
      </c>
    </row>
    <row r="21" spans="1:5" ht="29.5" x14ac:dyDescent="0.75">
      <c r="A21" t="s">
        <v>344</v>
      </c>
      <c r="B21" t="s">
        <v>86</v>
      </c>
      <c r="C21" t="s">
        <v>372</v>
      </c>
      <c r="D21" t="s">
        <v>393</v>
      </c>
      <c r="E21" s="5" t="s">
        <v>439</v>
      </c>
    </row>
    <row r="22" spans="1:5" ht="29.5" x14ac:dyDescent="0.75">
      <c r="A22" t="s">
        <v>345</v>
      </c>
      <c r="B22" t="s">
        <v>131</v>
      </c>
      <c r="C22" t="s">
        <v>88</v>
      </c>
      <c r="D22" t="s">
        <v>394</v>
      </c>
      <c r="E22" s="5" t="s">
        <v>440</v>
      </c>
    </row>
    <row r="23" spans="1:5" ht="29.5" x14ac:dyDescent="0.75">
      <c r="A23" t="s">
        <v>346</v>
      </c>
      <c r="B23" t="s">
        <v>87</v>
      </c>
      <c r="C23" t="s">
        <v>91</v>
      </c>
      <c r="D23" t="s">
        <v>395</v>
      </c>
      <c r="E23" s="5" t="s">
        <v>441</v>
      </c>
    </row>
    <row r="24" spans="1:5" x14ac:dyDescent="0.75">
      <c r="A24" t="s">
        <v>347</v>
      </c>
      <c r="B24" t="s">
        <v>85</v>
      </c>
      <c r="C24" t="s">
        <v>266</v>
      </c>
      <c r="D24" t="s">
        <v>396</v>
      </c>
      <c r="E24" s="5" t="s">
        <v>442</v>
      </c>
    </row>
    <row r="25" spans="1:5" x14ac:dyDescent="0.75">
      <c r="A25" t="s">
        <v>348</v>
      </c>
      <c r="B25" t="s">
        <v>87</v>
      </c>
      <c r="C25" t="s">
        <v>89</v>
      </c>
      <c r="D25" t="s">
        <v>397</v>
      </c>
      <c r="E25" s="5" t="s">
        <v>443</v>
      </c>
    </row>
    <row r="26" spans="1:5" ht="29.5" x14ac:dyDescent="0.75">
      <c r="A26" t="s">
        <v>349</v>
      </c>
      <c r="B26" t="s">
        <v>85</v>
      </c>
      <c r="C26" t="s">
        <v>89</v>
      </c>
      <c r="D26" t="s">
        <v>398</v>
      </c>
      <c r="E26" s="5" t="s">
        <v>444</v>
      </c>
    </row>
    <row r="27" spans="1:5" x14ac:dyDescent="0.75">
      <c r="A27" t="s">
        <v>350</v>
      </c>
      <c r="B27" t="s">
        <v>86</v>
      </c>
      <c r="C27" t="s">
        <v>91</v>
      </c>
      <c r="D27" t="s">
        <v>399</v>
      </c>
      <c r="E27" s="5" t="s">
        <v>445</v>
      </c>
    </row>
    <row r="28" spans="1:5" ht="73.75" x14ac:dyDescent="0.75">
      <c r="A28" t="s">
        <v>351</v>
      </c>
      <c r="B28" t="s">
        <v>86</v>
      </c>
      <c r="C28" t="s">
        <v>88</v>
      </c>
      <c r="D28" t="s">
        <v>400</v>
      </c>
      <c r="E28" s="5" t="s">
        <v>446</v>
      </c>
    </row>
    <row r="29" spans="1:5" ht="29.5" x14ac:dyDescent="0.75">
      <c r="A29" t="s">
        <v>352</v>
      </c>
      <c r="B29" t="s">
        <v>85</v>
      </c>
      <c r="C29" t="s">
        <v>91</v>
      </c>
      <c r="D29" t="s">
        <v>401</v>
      </c>
      <c r="E29" s="5" t="s">
        <v>447</v>
      </c>
    </row>
    <row r="30" spans="1:5" x14ac:dyDescent="0.75">
      <c r="A30" t="s">
        <v>353</v>
      </c>
      <c r="B30" t="s">
        <v>87</v>
      </c>
      <c r="C30" t="s">
        <v>91</v>
      </c>
      <c r="D30" t="s">
        <v>402</v>
      </c>
      <c r="E30" s="5" t="s">
        <v>448</v>
      </c>
    </row>
    <row r="31" spans="1:5" x14ac:dyDescent="0.75">
      <c r="A31" t="s">
        <v>354</v>
      </c>
      <c r="B31" t="s">
        <v>86</v>
      </c>
      <c r="C31" t="s">
        <v>91</v>
      </c>
      <c r="D31" t="s">
        <v>403</v>
      </c>
      <c r="E31" s="5" t="s">
        <v>449</v>
      </c>
    </row>
    <row r="32" spans="1:5" x14ac:dyDescent="0.75">
      <c r="A32" t="s">
        <v>355</v>
      </c>
      <c r="B32" t="s">
        <v>87</v>
      </c>
      <c r="C32" t="s">
        <v>90</v>
      </c>
      <c r="D32" t="s">
        <v>404</v>
      </c>
      <c r="E32" s="5" t="s">
        <v>450</v>
      </c>
    </row>
    <row r="33" spans="1:5" x14ac:dyDescent="0.75">
      <c r="A33" t="s">
        <v>356</v>
      </c>
      <c r="B33" t="s">
        <v>86</v>
      </c>
      <c r="C33" t="s">
        <v>91</v>
      </c>
      <c r="D33" t="s">
        <v>405</v>
      </c>
      <c r="E33" s="5" t="s">
        <v>941</v>
      </c>
    </row>
    <row r="34" spans="1:5" ht="29.5" x14ac:dyDescent="0.75">
      <c r="A34" t="s">
        <v>357</v>
      </c>
      <c r="B34" t="s">
        <v>86</v>
      </c>
      <c r="C34" t="s">
        <v>373</v>
      </c>
      <c r="D34" t="s">
        <v>406</v>
      </c>
      <c r="E34" s="5" t="s">
        <v>451</v>
      </c>
    </row>
    <row r="35" spans="1:5" x14ac:dyDescent="0.75">
      <c r="A35" t="s">
        <v>358</v>
      </c>
      <c r="B35" t="s">
        <v>85</v>
      </c>
      <c r="C35" t="s">
        <v>91</v>
      </c>
      <c r="D35" t="s">
        <v>407</v>
      </c>
      <c r="E35" s="5" t="s">
        <v>452</v>
      </c>
    </row>
    <row r="36" spans="1:5" x14ac:dyDescent="0.75">
      <c r="A36" t="s">
        <v>359</v>
      </c>
      <c r="B36" t="s">
        <v>86</v>
      </c>
      <c r="C36" t="s">
        <v>88</v>
      </c>
      <c r="D36" t="s">
        <v>408</v>
      </c>
      <c r="E36" s="5" t="s">
        <v>453</v>
      </c>
    </row>
    <row r="37" spans="1:5" x14ac:dyDescent="0.75">
      <c r="A37" t="s">
        <v>360</v>
      </c>
      <c r="B37" t="s">
        <v>85</v>
      </c>
      <c r="C37" t="s">
        <v>91</v>
      </c>
      <c r="D37" t="s">
        <v>409</v>
      </c>
      <c r="E37" s="5" t="s">
        <v>454</v>
      </c>
    </row>
    <row r="38" spans="1:5" x14ac:dyDescent="0.75">
      <c r="A38" t="s">
        <v>361</v>
      </c>
      <c r="B38" t="s">
        <v>85</v>
      </c>
      <c r="C38" t="s">
        <v>268</v>
      </c>
      <c r="D38" t="s">
        <v>410</v>
      </c>
      <c r="E38" s="5" t="s">
        <v>455</v>
      </c>
    </row>
    <row r="39" spans="1:5" ht="29.5" x14ac:dyDescent="0.75">
      <c r="A39" t="s">
        <v>362</v>
      </c>
      <c r="B39" t="s">
        <v>86</v>
      </c>
      <c r="C39" t="s">
        <v>88</v>
      </c>
      <c r="D39" t="s">
        <v>411</v>
      </c>
      <c r="E39" s="5" t="s">
        <v>456</v>
      </c>
    </row>
    <row r="40" spans="1:5" x14ac:dyDescent="0.75">
      <c r="A40" t="s">
        <v>363</v>
      </c>
      <c r="B40" t="s">
        <v>87</v>
      </c>
      <c r="C40" t="s">
        <v>89</v>
      </c>
      <c r="D40" t="s">
        <v>412</v>
      </c>
      <c r="E40" s="5" t="s">
        <v>457</v>
      </c>
    </row>
    <row r="41" spans="1:5" x14ac:dyDescent="0.75">
      <c r="A41" t="s">
        <v>364</v>
      </c>
      <c r="B41" t="s">
        <v>87</v>
      </c>
      <c r="C41" t="s">
        <v>91</v>
      </c>
      <c r="D41" t="s">
        <v>413</v>
      </c>
      <c r="E41" s="5" t="s">
        <v>458</v>
      </c>
    </row>
    <row r="42" spans="1:5" x14ac:dyDescent="0.75">
      <c r="A42" t="s">
        <v>365</v>
      </c>
      <c r="B42" t="s">
        <v>85</v>
      </c>
      <c r="C42" t="s">
        <v>90</v>
      </c>
      <c r="D42" t="s">
        <v>414</v>
      </c>
      <c r="E42" s="5" t="s">
        <v>115</v>
      </c>
    </row>
    <row r="43" spans="1:5" ht="29.5" x14ac:dyDescent="0.75">
      <c r="A43" t="s">
        <v>366</v>
      </c>
      <c r="B43" t="s">
        <v>87</v>
      </c>
      <c r="C43" t="s">
        <v>88</v>
      </c>
      <c r="D43" t="s">
        <v>415</v>
      </c>
      <c r="E43" s="5" t="s">
        <v>116</v>
      </c>
    </row>
    <row r="44" spans="1:5" ht="29.5" x14ac:dyDescent="0.75">
      <c r="A44" t="s">
        <v>367</v>
      </c>
      <c r="B44" t="s">
        <v>85</v>
      </c>
      <c r="C44" t="s">
        <v>88</v>
      </c>
      <c r="D44" t="s">
        <v>416</v>
      </c>
      <c r="E44" s="5" t="s">
        <v>113</v>
      </c>
    </row>
    <row r="45" spans="1:5" x14ac:dyDescent="0.75">
      <c r="A45" t="s">
        <v>368</v>
      </c>
      <c r="B45" t="s">
        <v>86</v>
      </c>
      <c r="C45" t="s">
        <v>88</v>
      </c>
      <c r="D45" t="s">
        <v>417</v>
      </c>
      <c r="E45" s="5" t="s">
        <v>459</v>
      </c>
    </row>
    <row r="46" spans="1:5" ht="29.5" x14ac:dyDescent="0.75">
      <c r="A46" t="s">
        <v>369</v>
      </c>
      <c r="B46" t="s">
        <v>87</v>
      </c>
      <c r="C46" t="s">
        <v>88</v>
      </c>
      <c r="D46" t="s">
        <v>418</v>
      </c>
      <c r="E46" s="5" t="s">
        <v>460</v>
      </c>
    </row>
    <row r="47" spans="1:5" x14ac:dyDescent="0.75">
      <c r="A47" t="s">
        <v>370</v>
      </c>
      <c r="B47" t="s">
        <v>131</v>
      </c>
      <c r="C47" t="s">
        <v>90</v>
      </c>
      <c r="D47" t="s">
        <v>419</v>
      </c>
      <c r="E47" s="5" t="s">
        <v>461</v>
      </c>
    </row>
    <row r="48" spans="1:5" x14ac:dyDescent="0.75">
      <c r="A48" t="s">
        <v>371</v>
      </c>
      <c r="B48" t="s">
        <v>85</v>
      </c>
      <c r="C48" t="s">
        <v>90</v>
      </c>
      <c r="D48" t="s">
        <v>420</v>
      </c>
      <c r="E48" s="5" t="s">
        <v>462</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E85"/>
  <sheetViews>
    <sheetView topLeftCell="A62" workbookViewId="0">
      <selection activeCell="D89" sqref="D89:E172"/>
    </sheetView>
  </sheetViews>
  <sheetFormatPr defaultRowHeight="14.75" x14ac:dyDescent="0.75"/>
  <sheetData>
    <row r="1" spans="1:5" x14ac:dyDescent="0.75">
      <c r="A1" s="2" t="s">
        <v>63</v>
      </c>
      <c r="B1" s="2" t="s">
        <v>64</v>
      </c>
      <c r="C1" s="2" t="s">
        <v>65</v>
      </c>
      <c r="D1" s="2" t="s">
        <v>66</v>
      </c>
      <c r="E1" s="2" t="s">
        <v>67</v>
      </c>
    </row>
    <row r="2" spans="1:5" x14ac:dyDescent="0.75">
      <c r="A2" t="s">
        <v>463</v>
      </c>
      <c r="B2" t="s">
        <v>87</v>
      </c>
      <c r="C2" t="s">
        <v>88</v>
      </c>
      <c r="D2" t="s">
        <v>548</v>
      </c>
      <c r="E2" t="s">
        <v>631</v>
      </c>
    </row>
    <row r="3" spans="1:5" x14ac:dyDescent="0.75">
      <c r="A3" t="s">
        <v>464</v>
      </c>
      <c r="B3" t="s">
        <v>131</v>
      </c>
      <c r="C3" t="s">
        <v>88</v>
      </c>
      <c r="D3" t="s">
        <v>549</v>
      </c>
      <c r="E3" t="s">
        <v>632</v>
      </c>
    </row>
    <row r="4" spans="1:5" x14ac:dyDescent="0.75">
      <c r="A4" t="s">
        <v>465</v>
      </c>
      <c r="B4" t="s">
        <v>87</v>
      </c>
      <c r="C4" t="s">
        <v>90</v>
      </c>
      <c r="D4" t="s">
        <v>550</v>
      </c>
      <c r="E4" t="s">
        <v>633</v>
      </c>
    </row>
    <row r="5" spans="1:5" x14ac:dyDescent="0.75">
      <c r="A5" t="s">
        <v>466</v>
      </c>
      <c r="B5" t="s">
        <v>86</v>
      </c>
      <c r="C5" t="s">
        <v>88</v>
      </c>
      <c r="D5" t="s">
        <v>551</v>
      </c>
      <c r="E5" t="s">
        <v>423</v>
      </c>
    </row>
    <row r="6" spans="1:5" x14ac:dyDescent="0.75">
      <c r="A6" t="s">
        <v>467</v>
      </c>
      <c r="B6" t="s">
        <v>87</v>
      </c>
      <c r="C6" t="s">
        <v>89</v>
      </c>
      <c r="D6" t="s">
        <v>552</v>
      </c>
      <c r="E6" t="s">
        <v>634</v>
      </c>
    </row>
    <row r="7" spans="1:5" x14ac:dyDescent="0.75">
      <c r="A7" t="s">
        <v>468</v>
      </c>
      <c r="B7" t="s">
        <v>85</v>
      </c>
      <c r="C7" t="s">
        <v>89</v>
      </c>
      <c r="D7" t="s">
        <v>553</v>
      </c>
      <c r="E7" t="s">
        <v>425</v>
      </c>
    </row>
    <row r="8" spans="1:5" x14ac:dyDescent="0.75">
      <c r="A8" t="s">
        <v>469</v>
      </c>
      <c r="B8" t="s">
        <v>85</v>
      </c>
      <c r="C8" t="s">
        <v>91</v>
      </c>
      <c r="D8" t="s">
        <v>554</v>
      </c>
      <c r="E8" t="s">
        <v>428</v>
      </c>
    </row>
    <row r="9" spans="1:5" x14ac:dyDescent="0.75">
      <c r="A9" t="s">
        <v>470</v>
      </c>
      <c r="B9" t="s">
        <v>85</v>
      </c>
      <c r="C9" t="s">
        <v>88</v>
      </c>
      <c r="D9" t="s">
        <v>555</v>
      </c>
      <c r="E9" t="s">
        <v>429</v>
      </c>
    </row>
    <row r="10" spans="1:5" x14ac:dyDescent="0.75">
      <c r="A10" t="s">
        <v>471</v>
      </c>
      <c r="B10" t="s">
        <v>85</v>
      </c>
      <c r="C10" t="s">
        <v>91</v>
      </c>
      <c r="D10" t="s">
        <v>556</v>
      </c>
      <c r="E10" t="s">
        <v>430</v>
      </c>
    </row>
    <row r="11" spans="1:5" x14ac:dyDescent="0.75">
      <c r="A11" t="s">
        <v>472</v>
      </c>
      <c r="B11" t="s">
        <v>86</v>
      </c>
      <c r="C11" t="s">
        <v>91</v>
      </c>
      <c r="D11" t="s">
        <v>557</v>
      </c>
      <c r="E11" t="s">
        <v>635</v>
      </c>
    </row>
    <row r="12" spans="1:5" x14ac:dyDescent="0.75">
      <c r="A12" t="s">
        <v>473</v>
      </c>
      <c r="B12" t="s">
        <v>131</v>
      </c>
      <c r="C12" t="s">
        <v>88</v>
      </c>
      <c r="D12" t="s">
        <v>558</v>
      </c>
      <c r="E12" t="s">
        <v>636</v>
      </c>
    </row>
    <row r="13" spans="1:5" x14ac:dyDescent="0.75">
      <c r="A13" t="s">
        <v>474</v>
      </c>
      <c r="B13" t="s">
        <v>87</v>
      </c>
      <c r="C13" t="s">
        <v>91</v>
      </c>
      <c r="D13" t="s">
        <v>559</v>
      </c>
      <c r="E13" t="s">
        <v>441</v>
      </c>
    </row>
    <row r="14" spans="1:5" x14ac:dyDescent="0.75">
      <c r="A14" t="s">
        <v>475</v>
      </c>
      <c r="B14" t="s">
        <v>85</v>
      </c>
      <c r="C14" t="s">
        <v>266</v>
      </c>
      <c r="D14" t="s">
        <v>560</v>
      </c>
      <c r="E14" t="s">
        <v>442</v>
      </c>
    </row>
    <row r="15" spans="1:5" x14ac:dyDescent="0.75">
      <c r="A15" t="s">
        <v>476</v>
      </c>
      <c r="B15" t="s">
        <v>87</v>
      </c>
      <c r="C15" t="s">
        <v>89</v>
      </c>
      <c r="D15" t="s">
        <v>561</v>
      </c>
      <c r="E15" t="s">
        <v>443</v>
      </c>
    </row>
    <row r="16" spans="1:5" x14ac:dyDescent="0.75">
      <c r="A16" t="s">
        <v>477</v>
      </c>
      <c r="B16" t="s">
        <v>85</v>
      </c>
      <c r="C16" t="s">
        <v>89</v>
      </c>
      <c r="D16" t="s">
        <v>562</v>
      </c>
      <c r="E16" t="s">
        <v>444</v>
      </c>
    </row>
    <row r="17" spans="1:5" x14ac:dyDescent="0.75">
      <c r="A17" t="s">
        <v>478</v>
      </c>
      <c r="B17" t="s">
        <v>86</v>
      </c>
      <c r="C17" t="s">
        <v>91</v>
      </c>
      <c r="D17" t="s">
        <v>563</v>
      </c>
      <c r="E17" t="s">
        <v>445</v>
      </c>
    </row>
    <row r="18" spans="1:5" x14ac:dyDescent="0.75">
      <c r="A18" t="s">
        <v>479</v>
      </c>
      <c r="B18" t="s">
        <v>86</v>
      </c>
      <c r="C18" t="s">
        <v>88</v>
      </c>
      <c r="D18" t="s">
        <v>564</v>
      </c>
      <c r="E18" t="s">
        <v>637</v>
      </c>
    </row>
    <row r="19" spans="1:5" x14ac:dyDescent="0.75">
      <c r="A19" t="s">
        <v>480</v>
      </c>
      <c r="B19" t="s">
        <v>85</v>
      </c>
      <c r="C19" t="s">
        <v>91</v>
      </c>
      <c r="D19" t="s">
        <v>565</v>
      </c>
      <c r="E19" t="s">
        <v>432</v>
      </c>
    </row>
    <row r="20" spans="1:5" x14ac:dyDescent="0.75">
      <c r="A20" t="s">
        <v>481</v>
      </c>
      <c r="B20" t="s">
        <v>87</v>
      </c>
      <c r="C20" t="s">
        <v>90</v>
      </c>
      <c r="D20" t="s">
        <v>566</v>
      </c>
      <c r="E20" t="s">
        <v>433</v>
      </c>
    </row>
    <row r="21" spans="1:5" x14ac:dyDescent="0.75">
      <c r="A21" t="s">
        <v>482</v>
      </c>
      <c r="B21" t="s">
        <v>85</v>
      </c>
      <c r="C21" t="s">
        <v>91</v>
      </c>
      <c r="D21" t="s">
        <v>567</v>
      </c>
      <c r="E21" t="s">
        <v>434</v>
      </c>
    </row>
    <row r="22" spans="1:5" x14ac:dyDescent="0.75">
      <c r="A22" t="s">
        <v>483</v>
      </c>
      <c r="B22" t="s">
        <v>85</v>
      </c>
      <c r="C22" t="s">
        <v>89</v>
      </c>
      <c r="D22" t="s">
        <v>568</v>
      </c>
      <c r="E22" t="s">
        <v>435</v>
      </c>
    </row>
    <row r="23" spans="1:5" x14ac:dyDescent="0.75">
      <c r="A23" t="s">
        <v>484</v>
      </c>
      <c r="B23" t="s">
        <v>85</v>
      </c>
      <c r="C23" t="s">
        <v>91</v>
      </c>
      <c r="D23" t="s">
        <v>569</v>
      </c>
      <c r="E23" t="s">
        <v>436</v>
      </c>
    </row>
    <row r="24" spans="1:5" x14ac:dyDescent="0.75">
      <c r="A24" t="s">
        <v>485</v>
      </c>
      <c r="B24" t="s">
        <v>85</v>
      </c>
      <c r="C24" t="s">
        <v>91</v>
      </c>
      <c r="D24" t="s">
        <v>570</v>
      </c>
      <c r="E24" t="s">
        <v>638</v>
      </c>
    </row>
    <row r="25" spans="1:5" x14ac:dyDescent="0.75">
      <c r="A25" t="s">
        <v>486</v>
      </c>
      <c r="B25" t="s">
        <v>86</v>
      </c>
      <c r="C25" t="s">
        <v>372</v>
      </c>
      <c r="D25" t="s">
        <v>571</v>
      </c>
      <c r="E25" t="s">
        <v>639</v>
      </c>
    </row>
    <row r="26" spans="1:5" x14ac:dyDescent="0.75">
      <c r="A26" t="s">
        <v>487</v>
      </c>
      <c r="B26" t="s">
        <v>86</v>
      </c>
      <c r="C26" t="s">
        <v>88</v>
      </c>
      <c r="D26" t="s">
        <v>572</v>
      </c>
      <c r="E26" t="s">
        <v>640</v>
      </c>
    </row>
    <row r="27" spans="1:5" x14ac:dyDescent="0.75">
      <c r="A27" t="s">
        <v>488</v>
      </c>
      <c r="B27" t="s">
        <v>86</v>
      </c>
      <c r="C27" t="s">
        <v>91</v>
      </c>
      <c r="D27" t="s">
        <v>573</v>
      </c>
      <c r="E27" t="s">
        <v>641</v>
      </c>
    </row>
    <row r="28" spans="1:5" x14ac:dyDescent="0.75">
      <c r="A28" t="s">
        <v>489</v>
      </c>
      <c r="B28" t="s">
        <v>87</v>
      </c>
      <c r="C28" t="s">
        <v>91</v>
      </c>
      <c r="D28" t="s">
        <v>574</v>
      </c>
      <c r="E28" t="s">
        <v>642</v>
      </c>
    </row>
    <row r="29" spans="1:5" x14ac:dyDescent="0.75">
      <c r="A29" t="s">
        <v>490</v>
      </c>
      <c r="B29" t="s">
        <v>85</v>
      </c>
      <c r="C29" t="s">
        <v>90</v>
      </c>
      <c r="D29" t="s">
        <v>575</v>
      </c>
      <c r="E29" t="s">
        <v>643</v>
      </c>
    </row>
    <row r="30" spans="1:5" x14ac:dyDescent="0.75">
      <c r="A30" t="s">
        <v>491</v>
      </c>
      <c r="B30" t="s">
        <v>85</v>
      </c>
      <c r="C30" t="s">
        <v>88</v>
      </c>
      <c r="D30" t="s">
        <v>952</v>
      </c>
      <c r="E30" t="s">
        <v>644</v>
      </c>
    </row>
    <row r="31" spans="1:5" x14ac:dyDescent="0.75">
      <c r="A31" t="s">
        <v>492</v>
      </c>
      <c r="B31" t="s">
        <v>85</v>
      </c>
      <c r="C31" t="s">
        <v>547</v>
      </c>
      <c r="D31" t="s">
        <v>576</v>
      </c>
      <c r="E31" t="s">
        <v>645</v>
      </c>
    </row>
    <row r="32" spans="1:5" x14ac:dyDescent="0.75">
      <c r="A32" t="s">
        <v>493</v>
      </c>
      <c r="B32" t="s">
        <v>87</v>
      </c>
      <c r="C32" t="s">
        <v>89</v>
      </c>
      <c r="D32" t="s">
        <v>577</v>
      </c>
      <c r="E32" t="s">
        <v>646</v>
      </c>
    </row>
    <row r="33" spans="1:5" x14ac:dyDescent="0.75">
      <c r="A33" t="s">
        <v>494</v>
      </c>
      <c r="B33" t="s">
        <v>85</v>
      </c>
      <c r="C33" t="s">
        <v>89</v>
      </c>
      <c r="D33" t="s">
        <v>578</v>
      </c>
      <c r="E33" t="s">
        <v>647</v>
      </c>
    </row>
    <row r="34" spans="1:5" x14ac:dyDescent="0.75">
      <c r="A34" t="s">
        <v>495</v>
      </c>
      <c r="B34" t="s">
        <v>85</v>
      </c>
      <c r="C34" t="s">
        <v>88</v>
      </c>
      <c r="D34" t="s">
        <v>579</v>
      </c>
      <c r="E34" t="s">
        <v>648</v>
      </c>
    </row>
    <row r="35" spans="1:5" x14ac:dyDescent="0.75">
      <c r="A35" t="s">
        <v>496</v>
      </c>
      <c r="B35" t="s">
        <v>86</v>
      </c>
      <c r="C35" t="s">
        <v>88</v>
      </c>
      <c r="D35" t="s">
        <v>580</v>
      </c>
      <c r="E35" t="s">
        <v>649</v>
      </c>
    </row>
    <row r="36" spans="1:5" x14ac:dyDescent="0.75">
      <c r="A36" t="s">
        <v>497</v>
      </c>
      <c r="B36" t="s">
        <v>85</v>
      </c>
      <c r="C36" t="s">
        <v>268</v>
      </c>
      <c r="D36" t="s">
        <v>581</v>
      </c>
      <c r="E36" t="s">
        <v>650</v>
      </c>
    </row>
    <row r="37" spans="1:5" x14ac:dyDescent="0.75">
      <c r="A37" t="s">
        <v>498</v>
      </c>
      <c r="B37" t="s">
        <v>86</v>
      </c>
      <c r="C37" t="s">
        <v>91</v>
      </c>
      <c r="D37" t="s">
        <v>582</v>
      </c>
      <c r="E37" t="s">
        <v>651</v>
      </c>
    </row>
    <row r="38" spans="1:5" x14ac:dyDescent="0.75">
      <c r="A38" t="s">
        <v>499</v>
      </c>
      <c r="B38" t="s">
        <v>85</v>
      </c>
      <c r="C38" t="s">
        <v>91</v>
      </c>
      <c r="D38" t="s">
        <v>583</v>
      </c>
      <c r="E38" t="s">
        <v>652</v>
      </c>
    </row>
    <row r="39" spans="1:5" x14ac:dyDescent="0.75">
      <c r="A39" t="s">
        <v>500</v>
      </c>
      <c r="B39" t="s">
        <v>85</v>
      </c>
      <c r="C39" t="s">
        <v>91</v>
      </c>
      <c r="D39" t="s">
        <v>584</v>
      </c>
      <c r="E39" t="s">
        <v>653</v>
      </c>
    </row>
    <row r="40" spans="1:5" x14ac:dyDescent="0.75">
      <c r="A40" t="s">
        <v>501</v>
      </c>
      <c r="B40" t="s">
        <v>85</v>
      </c>
      <c r="C40" t="s">
        <v>90</v>
      </c>
      <c r="D40" t="s">
        <v>585</v>
      </c>
      <c r="E40" t="s">
        <v>654</v>
      </c>
    </row>
    <row r="41" spans="1:5" x14ac:dyDescent="0.75">
      <c r="A41" t="s">
        <v>502</v>
      </c>
      <c r="B41" t="s">
        <v>86</v>
      </c>
      <c r="C41" t="s">
        <v>88</v>
      </c>
      <c r="D41" t="s">
        <v>586</v>
      </c>
      <c r="E41" t="s">
        <v>655</v>
      </c>
    </row>
    <row r="42" spans="1:5" x14ac:dyDescent="0.75">
      <c r="A42" t="s">
        <v>503</v>
      </c>
      <c r="B42" t="s">
        <v>85</v>
      </c>
      <c r="C42" t="s">
        <v>268</v>
      </c>
      <c r="D42" t="s">
        <v>587</v>
      </c>
      <c r="E42" t="s">
        <v>656</v>
      </c>
    </row>
    <row r="43" spans="1:5" x14ac:dyDescent="0.75">
      <c r="A43" t="s">
        <v>504</v>
      </c>
      <c r="B43" t="s">
        <v>87</v>
      </c>
      <c r="C43" t="s">
        <v>91</v>
      </c>
      <c r="D43" t="s">
        <v>588</v>
      </c>
      <c r="E43" t="s">
        <v>657</v>
      </c>
    </row>
    <row r="44" spans="1:5" x14ac:dyDescent="0.75">
      <c r="A44" t="s">
        <v>505</v>
      </c>
      <c r="B44" t="s">
        <v>85</v>
      </c>
      <c r="C44" t="s">
        <v>90</v>
      </c>
      <c r="D44" t="s">
        <v>589</v>
      </c>
      <c r="E44" t="s">
        <v>658</v>
      </c>
    </row>
    <row r="45" spans="1:5" x14ac:dyDescent="0.75">
      <c r="A45" t="s">
        <v>506</v>
      </c>
      <c r="B45" t="s">
        <v>86</v>
      </c>
      <c r="C45" t="s">
        <v>88</v>
      </c>
      <c r="D45" t="s">
        <v>590</v>
      </c>
      <c r="E45" t="s">
        <v>659</v>
      </c>
    </row>
    <row r="46" spans="1:5" x14ac:dyDescent="0.75">
      <c r="A46" t="s">
        <v>507</v>
      </c>
      <c r="B46" t="s">
        <v>85</v>
      </c>
      <c r="C46" t="s">
        <v>91</v>
      </c>
      <c r="D46" t="s">
        <v>591</v>
      </c>
      <c r="E46" t="s">
        <v>660</v>
      </c>
    </row>
    <row r="47" spans="1:5" x14ac:dyDescent="0.75">
      <c r="A47" t="s">
        <v>508</v>
      </c>
      <c r="B47" t="s">
        <v>85</v>
      </c>
      <c r="C47" t="s">
        <v>89</v>
      </c>
      <c r="D47" t="s">
        <v>592</v>
      </c>
      <c r="E47" t="s">
        <v>661</v>
      </c>
    </row>
    <row r="48" spans="1:5" x14ac:dyDescent="0.75">
      <c r="A48" t="s">
        <v>509</v>
      </c>
      <c r="B48" t="s">
        <v>85</v>
      </c>
      <c r="C48" t="s">
        <v>88</v>
      </c>
      <c r="D48" t="s">
        <v>593</v>
      </c>
      <c r="E48" t="s">
        <v>662</v>
      </c>
    </row>
    <row r="49" spans="1:5" x14ac:dyDescent="0.75">
      <c r="A49" t="s">
        <v>510</v>
      </c>
      <c r="B49" t="s">
        <v>86</v>
      </c>
      <c r="C49" t="s">
        <v>88</v>
      </c>
      <c r="D49" t="s">
        <v>594</v>
      </c>
      <c r="E49" t="s">
        <v>663</v>
      </c>
    </row>
    <row r="50" spans="1:5" x14ac:dyDescent="0.75">
      <c r="A50" t="s">
        <v>511</v>
      </c>
      <c r="B50" t="s">
        <v>85</v>
      </c>
      <c r="C50" t="s">
        <v>91</v>
      </c>
      <c r="D50" t="s">
        <v>595</v>
      </c>
      <c r="E50" t="s">
        <v>664</v>
      </c>
    </row>
    <row r="51" spans="1:5" x14ac:dyDescent="0.75">
      <c r="A51" t="s">
        <v>512</v>
      </c>
      <c r="B51" t="s">
        <v>85</v>
      </c>
      <c r="C51" t="s">
        <v>88</v>
      </c>
      <c r="D51" t="s">
        <v>596</v>
      </c>
      <c r="E51" t="s">
        <v>665</v>
      </c>
    </row>
    <row r="52" spans="1:5" x14ac:dyDescent="0.75">
      <c r="A52" t="s">
        <v>513</v>
      </c>
      <c r="B52" t="s">
        <v>85</v>
      </c>
      <c r="C52" t="s">
        <v>88</v>
      </c>
      <c r="D52" t="s">
        <v>597</v>
      </c>
      <c r="E52" t="s">
        <v>666</v>
      </c>
    </row>
    <row r="53" spans="1:5" x14ac:dyDescent="0.75">
      <c r="A53" t="s">
        <v>514</v>
      </c>
      <c r="B53" t="s">
        <v>85</v>
      </c>
      <c r="C53" t="s">
        <v>90</v>
      </c>
      <c r="D53" t="s">
        <v>598</v>
      </c>
      <c r="E53" t="s">
        <v>667</v>
      </c>
    </row>
    <row r="54" spans="1:5" x14ac:dyDescent="0.75">
      <c r="A54" t="s">
        <v>515</v>
      </c>
      <c r="B54" t="s">
        <v>85</v>
      </c>
      <c r="C54" t="s">
        <v>90</v>
      </c>
      <c r="D54" t="s">
        <v>599</v>
      </c>
      <c r="E54" t="s">
        <v>668</v>
      </c>
    </row>
    <row r="55" spans="1:5" x14ac:dyDescent="0.75">
      <c r="A55" t="s">
        <v>516</v>
      </c>
      <c r="B55" t="s">
        <v>85</v>
      </c>
      <c r="C55" t="s">
        <v>90</v>
      </c>
      <c r="D55" t="s">
        <v>600</v>
      </c>
      <c r="E55" t="s">
        <v>669</v>
      </c>
    </row>
    <row r="56" spans="1:5" x14ac:dyDescent="0.75">
      <c r="A56" t="s">
        <v>517</v>
      </c>
      <c r="B56" t="s">
        <v>85</v>
      </c>
      <c r="C56" t="s">
        <v>88</v>
      </c>
      <c r="D56" t="s">
        <v>601</v>
      </c>
      <c r="E56" t="s">
        <v>670</v>
      </c>
    </row>
    <row r="57" spans="1:5" x14ac:dyDescent="0.75">
      <c r="A57" t="s">
        <v>518</v>
      </c>
      <c r="B57" t="s">
        <v>85</v>
      </c>
      <c r="C57" t="s">
        <v>91</v>
      </c>
      <c r="D57" t="s">
        <v>602</v>
      </c>
      <c r="E57" t="s">
        <v>671</v>
      </c>
    </row>
    <row r="58" spans="1:5" x14ac:dyDescent="0.75">
      <c r="A58" t="s">
        <v>519</v>
      </c>
      <c r="B58" t="s">
        <v>85</v>
      </c>
      <c r="C58" t="s">
        <v>90</v>
      </c>
      <c r="D58" t="s">
        <v>603</v>
      </c>
      <c r="E58" t="s">
        <v>672</v>
      </c>
    </row>
    <row r="59" spans="1:5" x14ac:dyDescent="0.75">
      <c r="A59" t="s">
        <v>520</v>
      </c>
      <c r="B59" t="s">
        <v>85</v>
      </c>
      <c r="C59" t="s">
        <v>88</v>
      </c>
      <c r="D59" t="s">
        <v>604</v>
      </c>
      <c r="E59" t="s">
        <v>673</v>
      </c>
    </row>
    <row r="60" spans="1:5" x14ac:dyDescent="0.75">
      <c r="A60" t="s">
        <v>521</v>
      </c>
      <c r="B60" t="s">
        <v>85</v>
      </c>
      <c r="C60" t="s">
        <v>91</v>
      </c>
      <c r="D60" t="s">
        <v>605</v>
      </c>
      <c r="E60" t="s">
        <v>674</v>
      </c>
    </row>
    <row r="61" spans="1:5" x14ac:dyDescent="0.75">
      <c r="A61" t="s">
        <v>522</v>
      </c>
      <c r="B61" t="s">
        <v>86</v>
      </c>
      <c r="C61" t="s">
        <v>91</v>
      </c>
      <c r="D61" t="s">
        <v>606</v>
      </c>
      <c r="E61" t="s">
        <v>675</v>
      </c>
    </row>
    <row r="62" spans="1:5" x14ac:dyDescent="0.75">
      <c r="A62" t="s">
        <v>523</v>
      </c>
      <c r="B62" t="s">
        <v>86</v>
      </c>
      <c r="C62" t="s">
        <v>91</v>
      </c>
      <c r="D62" t="s">
        <v>607</v>
      </c>
      <c r="E62" t="s">
        <v>676</v>
      </c>
    </row>
    <row r="63" spans="1:5" x14ac:dyDescent="0.75">
      <c r="A63" t="s">
        <v>524</v>
      </c>
      <c r="B63" t="s">
        <v>85</v>
      </c>
      <c r="C63" t="s">
        <v>88</v>
      </c>
      <c r="D63" t="s">
        <v>608</v>
      </c>
      <c r="E63" t="s">
        <v>677</v>
      </c>
    </row>
    <row r="64" spans="1:5" x14ac:dyDescent="0.75">
      <c r="A64" t="s">
        <v>525</v>
      </c>
      <c r="B64" t="s">
        <v>85</v>
      </c>
      <c r="C64" t="s">
        <v>90</v>
      </c>
      <c r="D64" t="s">
        <v>609</v>
      </c>
      <c r="E64" t="s">
        <v>678</v>
      </c>
    </row>
    <row r="65" spans="1:5" x14ac:dyDescent="0.75">
      <c r="A65" t="s">
        <v>526</v>
      </c>
      <c r="B65" t="s">
        <v>85</v>
      </c>
      <c r="C65" t="s">
        <v>91</v>
      </c>
      <c r="D65" t="s">
        <v>610</v>
      </c>
      <c r="E65" t="s">
        <v>679</v>
      </c>
    </row>
    <row r="66" spans="1:5" x14ac:dyDescent="0.75">
      <c r="A66" t="s">
        <v>527</v>
      </c>
      <c r="B66" t="s">
        <v>85</v>
      </c>
      <c r="C66" t="s">
        <v>91</v>
      </c>
      <c r="D66" t="s">
        <v>611</v>
      </c>
      <c r="E66" t="s">
        <v>680</v>
      </c>
    </row>
    <row r="67" spans="1:5" x14ac:dyDescent="0.75">
      <c r="A67" t="s">
        <v>528</v>
      </c>
      <c r="B67" t="s">
        <v>85</v>
      </c>
      <c r="C67" t="s">
        <v>547</v>
      </c>
      <c r="D67" t="s">
        <v>612</v>
      </c>
      <c r="E67" t="s">
        <v>681</v>
      </c>
    </row>
    <row r="68" spans="1:5" x14ac:dyDescent="0.75">
      <c r="A68" t="s">
        <v>529</v>
      </c>
      <c r="B68" t="s">
        <v>85</v>
      </c>
      <c r="C68" t="s">
        <v>547</v>
      </c>
      <c r="D68" t="s">
        <v>613</v>
      </c>
      <c r="E68" t="s">
        <v>682</v>
      </c>
    </row>
    <row r="69" spans="1:5" x14ac:dyDescent="0.75">
      <c r="A69" t="s">
        <v>530</v>
      </c>
      <c r="B69" t="s">
        <v>86</v>
      </c>
      <c r="C69" t="s">
        <v>88</v>
      </c>
      <c r="D69" t="s">
        <v>614</v>
      </c>
      <c r="E69" t="s">
        <v>683</v>
      </c>
    </row>
    <row r="70" spans="1:5" x14ac:dyDescent="0.75">
      <c r="A70" t="s">
        <v>531</v>
      </c>
      <c r="B70" t="s">
        <v>86</v>
      </c>
      <c r="C70" t="s">
        <v>88</v>
      </c>
      <c r="D70" t="s">
        <v>615</v>
      </c>
      <c r="E70" t="s">
        <v>684</v>
      </c>
    </row>
    <row r="71" spans="1:5" x14ac:dyDescent="0.75">
      <c r="A71" t="s">
        <v>532</v>
      </c>
      <c r="B71" t="s">
        <v>85</v>
      </c>
      <c r="C71" t="s">
        <v>88</v>
      </c>
      <c r="D71" t="s">
        <v>616</v>
      </c>
      <c r="E71" t="s">
        <v>685</v>
      </c>
    </row>
    <row r="72" spans="1:5" x14ac:dyDescent="0.75">
      <c r="A72" t="s">
        <v>533</v>
      </c>
      <c r="B72" t="s">
        <v>86</v>
      </c>
      <c r="C72" t="s">
        <v>88</v>
      </c>
      <c r="D72" t="s">
        <v>617</v>
      </c>
      <c r="E72" t="s">
        <v>686</v>
      </c>
    </row>
    <row r="73" spans="1:5" x14ac:dyDescent="0.75">
      <c r="A73" t="s">
        <v>534</v>
      </c>
      <c r="B73" t="s">
        <v>85</v>
      </c>
      <c r="C73" t="s">
        <v>91</v>
      </c>
      <c r="D73" t="s">
        <v>618</v>
      </c>
      <c r="E73" t="s">
        <v>687</v>
      </c>
    </row>
    <row r="74" spans="1:5" x14ac:dyDescent="0.75">
      <c r="A74" t="s">
        <v>535</v>
      </c>
      <c r="B74" t="s">
        <v>86</v>
      </c>
      <c r="C74" t="s">
        <v>91</v>
      </c>
      <c r="D74" t="s">
        <v>619</v>
      </c>
      <c r="E74" t="s">
        <v>688</v>
      </c>
    </row>
    <row r="75" spans="1:5" x14ac:dyDescent="0.75">
      <c r="A75" t="s">
        <v>536</v>
      </c>
      <c r="B75" t="s">
        <v>85</v>
      </c>
      <c r="C75" t="s">
        <v>90</v>
      </c>
      <c r="D75" t="s">
        <v>620</v>
      </c>
      <c r="E75" t="s">
        <v>689</v>
      </c>
    </row>
    <row r="76" spans="1:5" x14ac:dyDescent="0.75">
      <c r="A76" t="s">
        <v>537</v>
      </c>
      <c r="B76" t="s">
        <v>86</v>
      </c>
      <c r="C76" t="s">
        <v>88</v>
      </c>
      <c r="D76" t="s">
        <v>621</v>
      </c>
      <c r="E76" t="s">
        <v>690</v>
      </c>
    </row>
    <row r="77" spans="1:5" x14ac:dyDescent="0.75">
      <c r="A77" t="s">
        <v>538</v>
      </c>
      <c r="B77" t="s">
        <v>85</v>
      </c>
      <c r="C77" t="s">
        <v>91</v>
      </c>
      <c r="D77" t="s">
        <v>622</v>
      </c>
      <c r="E77" t="s">
        <v>691</v>
      </c>
    </row>
    <row r="78" spans="1:5" x14ac:dyDescent="0.75">
      <c r="A78" t="s">
        <v>539</v>
      </c>
      <c r="B78" t="s">
        <v>86</v>
      </c>
      <c r="C78" t="s">
        <v>88</v>
      </c>
      <c r="D78" t="s">
        <v>623</v>
      </c>
      <c r="E78" t="s">
        <v>692</v>
      </c>
    </row>
    <row r="79" spans="1:5" x14ac:dyDescent="0.75">
      <c r="A79" t="s">
        <v>540</v>
      </c>
      <c r="B79" t="s">
        <v>85</v>
      </c>
      <c r="C79" t="s">
        <v>90</v>
      </c>
      <c r="D79" t="s">
        <v>624</v>
      </c>
      <c r="E79" t="s">
        <v>689</v>
      </c>
    </row>
    <row r="80" spans="1:5" x14ac:dyDescent="0.75">
      <c r="A80" t="s">
        <v>541</v>
      </c>
      <c r="B80" t="s">
        <v>86</v>
      </c>
      <c r="C80" t="s">
        <v>88</v>
      </c>
      <c r="D80" t="s">
        <v>625</v>
      </c>
      <c r="E80" t="s">
        <v>693</v>
      </c>
    </row>
    <row r="81" spans="1:5" x14ac:dyDescent="0.75">
      <c r="A81" t="s">
        <v>542</v>
      </c>
      <c r="B81" t="s">
        <v>85</v>
      </c>
      <c r="C81" t="s">
        <v>91</v>
      </c>
      <c r="D81" t="s">
        <v>626</v>
      </c>
      <c r="E81" t="s">
        <v>694</v>
      </c>
    </row>
    <row r="82" spans="1:5" x14ac:dyDescent="0.75">
      <c r="A82" t="s">
        <v>543</v>
      </c>
      <c r="B82" t="s">
        <v>85</v>
      </c>
      <c r="C82" t="s">
        <v>88</v>
      </c>
      <c r="D82" t="s">
        <v>627</v>
      </c>
      <c r="E82" t="s">
        <v>695</v>
      </c>
    </row>
    <row r="83" spans="1:5" x14ac:dyDescent="0.75">
      <c r="A83" t="s">
        <v>544</v>
      </c>
      <c r="B83" t="s">
        <v>85</v>
      </c>
      <c r="C83" t="s">
        <v>91</v>
      </c>
      <c r="D83" t="s">
        <v>628</v>
      </c>
      <c r="E83" t="s">
        <v>696</v>
      </c>
    </row>
    <row r="84" spans="1:5" x14ac:dyDescent="0.75">
      <c r="A84" t="s">
        <v>545</v>
      </c>
      <c r="B84" t="s">
        <v>86</v>
      </c>
      <c r="C84" t="s">
        <v>91</v>
      </c>
      <c r="D84" t="s">
        <v>629</v>
      </c>
      <c r="E84" t="s">
        <v>697</v>
      </c>
    </row>
    <row r="85" spans="1:5" x14ac:dyDescent="0.75">
      <c r="A85" t="s">
        <v>546</v>
      </c>
      <c r="B85" t="s">
        <v>85</v>
      </c>
      <c r="C85" t="s">
        <v>90</v>
      </c>
      <c r="D85" t="s">
        <v>630</v>
      </c>
      <c r="E85" t="s">
        <v>698</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E24"/>
  <sheetViews>
    <sheetView workbookViewId="0">
      <selection activeCell="E1" sqref="E1:E1048576"/>
    </sheetView>
  </sheetViews>
  <sheetFormatPr defaultRowHeight="14.75" x14ac:dyDescent="0.75"/>
  <cols>
    <col min="1" max="1" width="32.31640625" bestFit="1" customWidth="1"/>
    <col min="3" max="3" width="27.86328125" customWidth="1"/>
    <col min="5" max="5" width="230.6796875" bestFit="1" customWidth="1"/>
  </cols>
  <sheetData>
    <row r="1" spans="1:5" x14ac:dyDescent="0.75">
      <c r="A1" s="2" t="s">
        <v>63</v>
      </c>
      <c r="B1" s="2" t="s">
        <v>64</v>
      </c>
      <c r="C1" s="2" t="s">
        <v>65</v>
      </c>
      <c r="D1" s="2" t="s">
        <v>66</v>
      </c>
      <c r="E1" s="2" t="s">
        <v>67</v>
      </c>
    </row>
    <row r="2" spans="1:5" x14ac:dyDescent="0.75">
      <c r="A2" t="s">
        <v>699</v>
      </c>
      <c r="B2" t="s">
        <v>86</v>
      </c>
      <c r="C2" t="s">
        <v>88</v>
      </c>
      <c r="D2" t="s">
        <v>722</v>
      </c>
      <c r="E2" t="s">
        <v>745</v>
      </c>
    </row>
    <row r="3" spans="1:5" x14ac:dyDescent="0.75">
      <c r="A3" t="s">
        <v>700</v>
      </c>
      <c r="B3" t="s">
        <v>85</v>
      </c>
      <c r="C3" t="s">
        <v>90</v>
      </c>
      <c r="D3" t="s">
        <v>723</v>
      </c>
      <c r="E3" t="s">
        <v>746</v>
      </c>
    </row>
    <row r="4" spans="1:5" x14ac:dyDescent="0.75">
      <c r="A4" t="s">
        <v>701</v>
      </c>
      <c r="B4" t="s">
        <v>86</v>
      </c>
      <c r="C4" t="s">
        <v>91</v>
      </c>
      <c r="D4" t="s">
        <v>724</v>
      </c>
      <c r="E4" t="s">
        <v>747</v>
      </c>
    </row>
    <row r="5" spans="1:5" x14ac:dyDescent="0.75">
      <c r="A5" t="s">
        <v>702</v>
      </c>
      <c r="B5" t="s">
        <v>85</v>
      </c>
      <c r="C5" t="s">
        <v>90</v>
      </c>
      <c r="D5" t="s">
        <v>725</v>
      </c>
      <c r="E5" t="s">
        <v>748</v>
      </c>
    </row>
    <row r="6" spans="1:5" x14ac:dyDescent="0.75">
      <c r="A6" t="s">
        <v>703</v>
      </c>
      <c r="B6" t="s">
        <v>85</v>
      </c>
      <c r="C6" t="s">
        <v>268</v>
      </c>
      <c r="D6" t="s">
        <v>726</v>
      </c>
      <c r="E6" t="s">
        <v>749</v>
      </c>
    </row>
    <row r="7" spans="1:5" x14ac:dyDescent="0.75">
      <c r="A7" t="s">
        <v>704</v>
      </c>
      <c r="B7" t="s">
        <v>86</v>
      </c>
      <c r="C7" t="s">
        <v>88</v>
      </c>
      <c r="D7" t="s">
        <v>727</v>
      </c>
      <c r="E7" t="s">
        <v>750</v>
      </c>
    </row>
    <row r="8" spans="1:5" x14ac:dyDescent="0.75">
      <c r="A8" t="s">
        <v>705</v>
      </c>
      <c r="B8" t="s">
        <v>86</v>
      </c>
      <c r="C8" t="s">
        <v>88</v>
      </c>
      <c r="D8" t="s">
        <v>728</v>
      </c>
      <c r="E8" t="s">
        <v>751</v>
      </c>
    </row>
    <row r="9" spans="1:5" x14ac:dyDescent="0.75">
      <c r="A9" t="s">
        <v>706</v>
      </c>
      <c r="B9" t="s">
        <v>85</v>
      </c>
      <c r="C9" t="s">
        <v>91</v>
      </c>
      <c r="D9" t="s">
        <v>729</v>
      </c>
      <c r="E9" t="s">
        <v>752</v>
      </c>
    </row>
    <row r="10" spans="1:5" x14ac:dyDescent="0.75">
      <c r="A10" t="s">
        <v>707</v>
      </c>
      <c r="B10" t="s">
        <v>85</v>
      </c>
      <c r="C10" t="s">
        <v>90</v>
      </c>
      <c r="D10" t="s">
        <v>730</v>
      </c>
      <c r="E10" t="s">
        <v>753</v>
      </c>
    </row>
    <row r="11" spans="1:5" x14ac:dyDescent="0.75">
      <c r="A11" t="s">
        <v>708</v>
      </c>
      <c r="B11" t="s">
        <v>86</v>
      </c>
      <c r="C11" t="s">
        <v>88</v>
      </c>
      <c r="D11" t="s">
        <v>731</v>
      </c>
      <c r="E11" t="s">
        <v>754</v>
      </c>
    </row>
    <row r="12" spans="1:5" x14ac:dyDescent="0.75">
      <c r="A12" t="s">
        <v>709</v>
      </c>
      <c r="B12" t="s">
        <v>131</v>
      </c>
      <c r="C12" t="s">
        <v>88</v>
      </c>
      <c r="D12" t="s">
        <v>732</v>
      </c>
      <c r="E12" t="s">
        <v>755</v>
      </c>
    </row>
    <row r="13" spans="1:5" x14ac:dyDescent="0.75">
      <c r="A13" t="s">
        <v>710</v>
      </c>
      <c r="B13" t="s">
        <v>86</v>
      </c>
      <c r="C13" t="s">
        <v>91</v>
      </c>
      <c r="D13" t="s">
        <v>733</v>
      </c>
      <c r="E13" t="s">
        <v>756</v>
      </c>
    </row>
    <row r="14" spans="1:5" x14ac:dyDescent="0.75">
      <c r="A14" t="s">
        <v>711</v>
      </c>
      <c r="B14" t="s">
        <v>85</v>
      </c>
      <c r="C14" t="s">
        <v>91</v>
      </c>
      <c r="D14" t="s">
        <v>734</v>
      </c>
      <c r="E14" t="s">
        <v>757</v>
      </c>
    </row>
    <row r="15" spans="1:5" x14ac:dyDescent="0.75">
      <c r="A15" t="s">
        <v>712</v>
      </c>
      <c r="B15" t="s">
        <v>87</v>
      </c>
      <c r="C15" t="s">
        <v>91</v>
      </c>
      <c r="D15" t="s">
        <v>735</v>
      </c>
      <c r="E15" t="s">
        <v>758</v>
      </c>
    </row>
    <row r="16" spans="1:5" x14ac:dyDescent="0.75">
      <c r="A16" t="s">
        <v>713</v>
      </c>
      <c r="B16" t="s">
        <v>87</v>
      </c>
      <c r="C16" t="s">
        <v>90</v>
      </c>
      <c r="D16" t="s">
        <v>736</v>
      </c>
      <c r="E16" t="s">
        <v>450</v>
      </c>
    </row>
    <row r="17" spans="1:5" x14ac:dyDescent="0.75">
      <c r="A17" t="s">
        <v>714</v>
      </c>
      <c r="B17" t="s">
        <v>86</v>
      </c>
      <c r="C17" t="s">
        <v>91</v>
      </c>
      <c r="D17" t="s">
        <v>737</v>
      </c>
      <c r="E17" t="s">
        <v>941</v>
      </c>
    </row>
    <row r="18" spans="1:5" x14ac:dyDescent="0.75">
      <c r="A18" t="s">
        <v>715</v>
      </c>
      <c r="B18" t="s">
        <v>86</v>
      </c>
      <c r="C18" t="s">
        <v>373</v>
      </c>
      <c r="D18" t="s">
        <v>738</v>
      </c>
      <c r="E18" t="s">
        <v>451</v>
      </c>
    </row>
    <row r="19" spans="1:5" x14ac:dyDescent="0.75">
      <c r="A19" t="s">
        <v>716</v>
      </c>
      <c r="B19" t="s">
        <v>85</v>
      </c>
      <c r="C19" t="s">
        <v>91</v>
      </c>
      <c r="D19" t="s">
        <v>739</v>
      </c>
      <c r="E19" t="s">
        <v>452</v>
      </c>
    </row>
    <row r="20" spans="1:5" x14ac:dyDescent="0.75">
      <c r="A20" t="s">
        <v>717</v>
      </c>
      <c r="B20" t="s">
        <v>86</v>
      </c>
      <c r="C20" t="s">
        <v>88</v>
      </c>
      <c r="D20" t="s">
        <v>740</v>
      </c>
      <c r="E20" t="s">
        <v>759</v>
      </c>
    </row>
    <row r="21" spans="1:5" x14ac:dyDescent="0.75">
      <c r="A21" t="s">
        <v>718</v>
      </c>
      <c r="B21" t="s">
        <v>85</v>
      </c>
      <c r="C21" t="s">
        <v>91</v>
      </c>
      <c r="D21" t="s">
        <v>741</v>
      </c>
      <c r="E21" t="s">
        <v>454</v>
      </c>
    </row>
    <row r="22" spans="1:5" x14ac:dyDescent="0.75">
      <c r="A22" t="s">
        <v>719</v>
      </c>
      <c r="B22" t="s">
        <v>85</v>
      </c>
      <c r="C22" t="s">
        <v>268</v>
      </c>
      <c r="D22" t="s">
        <v>742</v>
      </c>
      <c r="E22" t="s">
        <v>760</v>
      </c>
    </row>
    <row r="23" spans="1:5" x14ac:dyDescent="0.75">
      <c r="A23" t="s">
        <v>720</v>
      </c>
      <c r="B23" t="s">
        <v>87</v>
      </c>
      <c r="C23" t="s">
        <v>88</v>
      </c>
      <c r="D23" t="s">
        <v>743</v>
      </c>
      <c r="E23" t="s">
        <v>761</v>
      </c>
    </row>
    <row r="24" spans="1:5" x14ac:dyDescent="0.75">
      <c r="A24" t="s">
        <v>721</v>
      </c>
      <c r="B24" t="s">
        <v>86</v>
      </c>
      <c r="C24" t="s">
        <v>90</v>
      </c>
      <c r="D24" t="s">
        <v>744</v>
      </c>
      <c r="E24" t="s">
        <v>762</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E96"/>
  <sheetViews>
    <sheetView zoomScale="145" zoomScaleNormal="145" workbookViewId="0">
      <selection activeCell="C13" sqref="C13"/>
    </sheetView>
  </sheetViews>
  <sheetFormatPr defaultRowHeight="14.75" x14ac:dyDescent="0.75"/>
  <cols>
    <col min="1" max="1" width="43.5" bestFit="1" customWidth="1"/>
    <col min="2" max="2" width="9.76953125" bestFit="1" customWidth="1"/>
    <col min="3" max="3" width="22.04296875" bestFit="1" customWidth="1"/>
    <col min="4" max="4" width="60.90625" customWidth="1"/>
    <col min="5" max="5" width="117.31640625" style="5" customWidth="1"/>
  </cols>
  <sheetData>
    <row r="1" spans="1:5" x14ac:dyDescent="0.75">
      <c r="A1" s="2" t="s">
        <v>63</v>
      </c>
      <c r="B1" s="2" t="s">
        <v>64</v>
      </c>
      <c r="C1" s="2" t="s">
        <v>65</v>
      </c>
      <c r="D1" s="2" t="s">
        <v>66</v>
      </c>
      <c r="E1" s="4" t="s">
        <v>67</v>
      </c>
    </row>
    <row r="2" spans="1:5" x14ac:dyDescent="0.75">
      <c r="A2" t="s">
        <v>763</v>
      </c>
      <c r="B2" t="s">
        <v>87</v>
      </c>
      <c r="C2" t="s">
        <v>963</v>
      </c>
      <c r="D2" t="s">
        <v>776</v>
      </c>
      <c r="E2" s="5" t="s">
        <v>847</v>
      </c>
    </row>
    <row r="3" spans="1:5" x14ac:dyDescent="0.75">
      <c r="A3" t="s">
        <v>764</v>
      </c>
      <c r="B3" t="s">
        <v>87</v>
      </c>
      <c r="C3" t="s">
        <v>88</v>
      </c>
      <c r="D3" t="s">
        <v>843</v>
      </c>
      <c r="E3" s="5" t="s">
        <v>898</v>
      </c>
    </row>
    <row r="4" spans="1:5" x14ac:dyDescent="0.75">
      <c r="A4" t="s">
        <v>765</v>
      </c>
      <c r="B4" t="s">
        <v>85</v>
      </c>
      <c r="C4" t="s">
        <v>88</v>
      </c>
      <c r="D4" t="s">
        <v>844</v>
      </c>
      <c r="E4" s="5" t="s">
        <v>899</v>
      </c>
    </row>
    <row r="5" spans="1:5" x14ac:dyDescent="0.75">
      <c r="A5" t="s">
        <v>766</v>
      </c>
      <c r="B5" t="s">
        <v>85</v>
      </c>
      <c r="C5" t="s">
        <v>924</v>
      </c>
      <c r="D5" t="s">
        <v>845</v>
      </c>
      <c r="E5" s="5" t="s">
        <v>900</v>
      </c>
    </row>
    <row r="6" spans="1:5" x14ac:dyDescent="0.75">
      <c r="A6" t="s">
        <v>767</v>
      </c>
      <c r="B6" t="s">
        <v>85</v>
      </c>
      <c r="C6" t="s">
        <v>925</v>
      </c>
      <c r="D6" t="s">
        <v>846</v>
      </c>
      <c r="E6" s="5" t="s">
        <v>901</v>
      </c>
    </row>
    <row r="7" spans="1:5" x14ac:dyDescent="0.75">
      <c r="A7" t="s">
        <v>768</v>
      </c>
      <c r="B7" t="s">
        <v>87</v>
      </c>
      <c r="C7" t="s">
        <v>927</v>
      </c>
      <c r="D7" t="s">
        <v>978</v>
      </c>
      <c r="E7" s="5" t="s">
        <v>979</v>
      </c>
    </row>
    <row r="8" spans="1:5" x14ac:dyDescent="0.75">
      <c r="A8" t="s">
        <v>769</v>
      </c>
      <c r="B8" t="s">
        <v>85</v>
      </c>
      <c r="C8" t="s">
        <v>923</v>
      </c>
      <c r="D8" t="s">
        <v>981</v>
      </c>
      <c r="E8" s="5" t="s">
        <v>902</v>
      </c>
    </row>
    <row r="9" spans="1:5" x14ac:dyDescent="0.75">
      <c r="A9" t="s">
        <v>770</v>
      </c>
      <c r="B9" t="s">
        <v>85</v>
      </c>
      <c r="C9" t="s">
        <v>929</v>
      </c>
      <c r="D9" t="s">
        <v>980</v>
      </c>
      <c r="E9" s="5" t="s">
        <v>903</v>
      </c>
    </row>
    <row r="10" spans="1:5" x14ac:dyDescent="0.75">
      <c r="A10" t="s">
        <v>771</v>
      </c>
      <c r="B10" t="s">
        <v>85</v>
      </c>
      <c r="C10" t="s">
        <v>928</v>
      </c>
      <c r="D10" t="s">
        <v>982</v>
      </c>
      <c r="E10" s="5" t="s">
        <v>904</v>
      </c>
    </row>
    <row r="11" spans="1:5" x14ac:dyDescent="0.75">
      <c r="A11" t="s">
        <v>772</v>
      </c>
      <c r="B11" t="s">
        <v>85</v>
      </c>
      <c r="C11" t="s">
        <v>926</v>
      </c>
      <c r="D11" t="s">
        <v>983</v>
      </c>
      <c r="E11" s="5" t="s">
        <v>229</v>
      </c>
    </row>
    <row r="12" spans="1:5" x14ac:dyDescent="0.75">
      <c r="A12" t="s">
        <v>773</v>
      </c>
      <c r="B12" t="s">
        <v>85</v>
      </c>
      <c r="C12" t="s">
        <v>930</v>
      </c>
      <c r="D12" t="s">
        <v>984</v>
      </c>
      <c r="E12" s="5" t="s">
        <v>905</v>
      </c>
    </row>
    <row r="13" spans="1:5" x14ac:dyDescent="0.75">
      <c r="C13" s="3"/>
    </row>
    <row r="16" spans="1:5" x14ac:dyDescent="0.75">
      <c r="E16"/>
    </row>
    <row r="17" spans="5:5" x14ac:dyDescent="0.75">
      <c r="E17"/>
    </row>
    <row r="18" spans="5:5" x14ac:dyDescent="0.75">
      <c r="E18"/>
    </row>
    <row r="19" spans="5:5" x14ac:dyDescent="0.75">
      <c r="E19"/>
    </row>
    <row r="20" spans="5:5" x14ac:dyDescent="0.75">
      <c r="E20"/>
    </row>
    <row r="21" spans="5:5" x14ac:dyDescent="0.75">
      <c r="E21"/>
    </row>
    <row r="22" spans="5:5" x14ac:dyDescent="0.75">
      <c r="E22"/>
    </row>
    <row r="23" spans="5:5" x14ac:dyDescent="0.75">
      <c r="E23"/>
    </row>
    <row r="24" spans="5:5" x14ac:dyDescent="0.75">
      <c r="E24"/>
    </row>
    <row r="25" spans="5:5" x14ac:dyDescent="0.75">
      <c r="E25"/>
    </row>
    <row r="26" spans="5:5" x14ac:dyDescent="0.75">
      <c r="E26"/>
    </row>
    <row r="27" spans="5:5" x14ac:dyDescent="0.75">
      <c r="E27"/>
    </row>
    <row r="28" spans="5:5" x14ac:dyDescent="0.75">
      <c r="E28"/>
    </row>
    <row r="29" spans="5:5" x14ac:dyDescent="0.75">
      <c r="E29"/>
    </row>
    <row r="30" spans="5:5" x14ac:dyDescent="0.75">
      <c r="E30"/>
    </row>
    <row r="31" spans="5:5" x14ac:dyDescent="0.75">
      <c r="E31"/>
    </row>
    <row r="32" spans="5:5" x14ac:dyDescent="0.75">
      <c r="E32"/>
    </row>
    <row r="33" spans="5:5" x14ac:dyDescent="0.75">
      <c r="E33"/>
    </row>
    <row r="34" spans="5:5" x14ac:dyDescent="0.75">
      <c r="E34"/>
    </row>
    <row r="35" spans="5:5" x14ac:dyDescent="0.75">
      <c r="E35"/>
    </row>
    <row r="36" spans="5:5" x14ac:dyDescent="0.75">
      <c r="E36"/>
    </row>
    <row r="37" spans="5:5" x14ac:dyDescent="0.75">
      <c r="E37"/>
    </row>
    <row r="38" spans="5:5" x14ac:dyDescent="0.75">
      <c r="E38"/>
    </row>
    <row r="39" spans="5:5" x14ac:dyDescent="0.75">
      <c r="E39"/>
    </row>
    <row r="40" spans="5:5" x14ac:dyDescent="0.75">
      <c r="E40"/>
    </row>
    <row r="41" spans="5:5" x14ac:dyDescent="0.75">
      <c r="E41"/>
    </row>
    <row r="42" spans="5:5" x14ac:dyDescent="0.75">
      <c r="E42"/>
    </row>
    <row r="43" spans="5:5" x14ac:dyDescent="0.75">
      <c r="E43"/>
    </row>
    <row r="44" spans="5:5" x14ac:dyDescent="0.75">
      <c r="E44"/>
    </row>
    <row r="45" spans="5:5" x14ac:dyDescent="0.75">
      <c r="E45"/>
    </row>
    <row r="46" spans="5:5" x14ac:dyDescent="0.75">
      <c r="E46"/>
    </row>
    <row r="47" spans="5:5" x14ac:dyDescent="0.75">
      <c r="E47"/>
    </row>
    <row r="48" spans="5:5" x14ac:dyDescent="0.75">
      <c r="E48"/>
    </row>
    <row r="49" spans="5:5" x14ac:dyDescent="0.75">
      <c r="E49"/>
    </row>
    <row r="50" spans="5:5" x14ac:dyDescent="0.75">
      <c r="E50"/>
    </row>
    <row r="51" spans="5:5" x14ac:dyDescent="0.75">
      <c r="E51"/>
    </row>
    <row r="52" spans="5:5" x14ac:dyDescent="0.75">
      <c r="E52"/>
    </row>
    <row r="53" spans="5:5" x14ac:dyDescent="0.75">
      <c r="E53"/>
    </row>
    <row r="54" spans="5:5" x14ac:dyDescent="0.75">
      <c r="E54"/>
    </row>
    <row r="55" spans="5:5" x14ac:dyDescent="0.75">
      <c r="E55"/>
    </row>
    <row r="56" spans="5:5" x14ac:dyDescent="0.75">
      <c r="E56"/>
    </row>
    <row r="57" spans="5:5" x14ac:dyDescent="0.75">
      <c r="E57"/>
    </row>
    <row r="58" spans="5:5" x14ac:dyDescent="0.75">
      <c r="E58"/>
    </row>
    <row r="59" spans="5:5" x14ac:dyDescent="0.75">
      <c r="E59"/>
    </row>
    <row r="60" spans="5:5" x14ac:dyDescent="0.75">
      <c r="E60"/>
    </row>
    <row r="61" spans="5:5" x14ac:dyDescent="0.75">
      <c r="E61"/>
    </row>
    <row r="62" spans="5:5" x14ac:dyDescent="0.75">
      <c r="E62"/>
    </row>
    <row r="63" spans="5:5" x14ac:dyDescent="0.75">
      <c r="E63"/>
    </row>
    <row r="64" spans="5:5" x14ac:dyDescent="0.75">
      <c r="E64"/>
    </row>
    <row r="65" spans="5:5" x14ac:dyDescent="0.75">
      <c r="E65"/>
    </row>
    <row r="66" spans="5:5" x14ac:dyDescent="0.75">
      <c r="E66"/>
    </row>
    <row r="67" spans="5:5" x14ac:dyDescent="0.75">
      <c r="E67"/>
    </row>
    <row r="68" spans="5:5" x14ac:dyDescent="0.75">
      <c r="E68"/>
    </row>
    <row r="69" spans="5:5" x14ac:dyDescent="0.75">
      <c r="E69"/>
    </row>
    <row r="70" spans="5:5" x14ac:dyDescent="0.75">
      <c r="E70"/>
    </row>
    <row r="71" spans="5:5" x14ac:dyDescent="0.75">
      <c r="E71"/>
    </row>
    <row r="72" spans="5:5" x14ac:dyDescent="0.75">
      <c r="E72"/>
    </row>
    <row r="73" spans="5:5" x14ac:dyDescent="0.75">
      <c r="E73"/>
    </row>
    <row r="74" spans="5:5" x14ac:dyDescent="0.75">
      <c r="E74"/>
    </row>
    <row r="75" spans="5:5" x14ac:dyDescent="0.75">
      <c r="E75"/>
    </row>
    <row r="76" spans="5:5" x14ac:dyDescent="0.75">
      <c r="E76"/>
    </row>
    <row r="77" spans="5:5" x14ac:dyDescent="0.75">
      <c r="E77"/>
    </row>
    <row r="78" spans="5:5" x14ac:dyDescent="0.75">
      <c r="E78"/>
    </row>
    <row r="79" spans="5:5" x14ac:dyDescent="0.75">
      <c r="E79"/>
    </row>
    <row r="80" spans="5:5" x14ac:dyDescent="0.75">
      <c r="E80"/>
    </row>
    <row r="81" spans="5:5" x14ac:dyDescent="0.75">
      <c r="E81"/>
    </row>
    <row r="82" spans="5:5" x14ac:dyDescent="0.75">
      <c r="E82"/>
    </row>
    <row r="83" spans="5:5" x14ac:dyDescent="0.75">
      <c r="E83"/>
    </row>
    <row r="84" spans="5:5" x14ac:dyDescent="0.75">
      <c r="E84"/>
    </row>
    <row r="85" spans="5:5" x14ac:dyDescent="0.75">
      <c r="E85"/>
    </row>
    <row r="86" spans="5:5" x14ac:dyDescent="0.75">
      <c r="E86"/>
    </row>
    <row r="87" spans="5:5" x14ac:dyDescent="0.75">
      <c r="E87"/>
    </row>
    <row r="88" spans="5:5" x14ac:dyDescent="0.75">
      <c r="E88"/>
    </row>
    <row r="89" spans="5:5" x14ac:dyDescent="0.75">
      <c r="E89"/>
    </row>
    <row r="90" spans="5:5" x14ac:dyDescent="0.75">
      <c r="E90"/>
    </row>
    <row r="91" spans="5:5" x14ac:dyDescent="0.75">
      <c r="E91"/>
    </row>
    <row r="92" spans="5:5" x14ac:dyDescent="0.75">
      <c r="E92"/>
    </row>
    <row r="93" spans="5:5" x14ac:dyDescent="0.75">
      <c r="E93"/>
    </row>
    <row r="94" spans="5:5" x14ac:dyDescent="0.75">
      <c r="E94"/>
    </row>
    <row r="95" spans="5:5" x14ac:dyDescent="0.75">
      <c r="E95"/>
    </row>
    <row r="96" spans="5:5" x14ac:dyDescent="0.75">
      <c r="E96"/>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D17"/>
  <sheetViews>
    <sheetView zoomScale="145" zoomScaleNormal="145" workbookViewId="0">
      <selection activeCell="A6" sqref="A6"/>
    </sheetView>
  </sheetViews>
  <sheetFormatPr defaultRowHeight="14.75" x14ac:dyDescent="0.75"/>
  <cols>
    <col min="1" max="1" width="21.58984375" bestFit="1" customWidth="1"/>
    <col min="2" max="2" width="24.76953125" bestFit="1" customWidth="1"/>
    <col min="3" max="3" width="57.953125" bestFit="1" customWidth="1"/>
    <col min="4" max="4" width="100.1328125" bestFit="1" customWidth="1"/>
  </cols>
  <sheetData>
    <row r="1" spans="1:4" x14ac:dyDescent="0.75">
      <c r="A1" s="2" t="s">
        <v>916</v>
      </c>
      <c r="B1" s="2" t="s">
        <v>907</v>
      </c>
      <c r="C1" s="2" t="s">
        <v>909</v>
      </c>
      <c r="D1" s="2" t="s">
        <v>910</v>
      </c>
    </row>
    <row r="2" spans="1:4" x14ac:dyDescent="0.75">
      <c r="A2" s="7" t="s">
        <v>922</v>
      </c>
      <c r="B2" s="8" t="s">
        <v>931</v>
      </c>
      <c r="C2" s="7" t="s">
        <v>940</v>
      </c>
      <c r="D2" s="9" t="s">
        <v>966</v>
      </c>
    </row>
    <row r="3" spans="1:4" x14ac:dyDescent="0.75">
      <c r="A3" s="7" t="s">
        <v>964</v>
      </c>
      <c r="B3" s="8" t="s">
        <v>963</v>
      </c>
      <c r="C3" s="7" t="s">
        <v>776</v>
      </c>
      <c r="D3" s="9" t="s">
        <v>974</v>
      </c>
    </row>
    <row r="4" spans="1:4" x14ac:dyDescent="0.75">
      <c r="A4" s="7" t="s">
        <v>1016</v>
      </c>
      <c r="B4" s="8" t="s">
        <v>1065</v>
      </c>
      <c r="C4" t="s">
        <v>1018</v>
      </c>
      <c r="D4" s="9" t="s">
        <v>1066</v>
      </c>
    </row>
    <row r="5" spans="1:4" x14ac:dyDescent="0.75">
      <c r="A5" s="7" t="s">
        <v>918</v>
      </c>
      <c r="B5" s="7" t="s">
        <v>924</v>
      </c>
      <c r="C5" s="7" t="s">
        <v>933</v>
      </c>
      <c r="D5" s="9" t="s">
        <v>965</v>
      </c>
    </row>
    <row r="6" spans="1:4" x14ac:dyDescent="0.75">
      <c r="A6" s="7" t="s">
        <v>901</v>
      </c>
      <c r="B6" s="8" t="s">
        <v>925</v>
      </c>
      <c r="C6" s="7" t="s">
        <v>934</v>
      </c>
      <c r="D6" s="9" t="s">
        <v>967</v>
      </c>
    </row>
    <row r="7" spans="1:4" x14ac:dyDescent="0.75">
      <c r="A7" s="7" t="s">
        <v>958</v>
      </c>
      <c r="B7" s="7" t="s">
        <v>927</v>
      </c>
      <c r="C7" s="7" t="s">
        <v>936</v>
      </c>
      <c r="D7" s="9" t="s">
        <v>968</v>
      </c>
    </row>
    <row r="8" spans="1:4" x14ac:dyDescent="0.75">
      <c r="A8" s="7" t="s">
        <v>917</v>
      </c>
      <c r="B8" s="7" t="s">
        <v>923</v>
      </c>
      <c r="C8" s="7" t="s">
        <v>932</v>
      </c>
      <c r="D8" s="9" t="s">
        <v>969</v>
      </c>
    </row>
    <row r="9" spans="1:4" x14ac:dyDescent="0.75">
      <c r="A9" s="7" t="s">
        <v>921</v>
      </c>
      <c r="B9" s="7" t="s">
        <v>929</v>
      </c>
      <c r="C9" s="7" t="s">
        <v>938</v>
      </c>
      <c r="D9" s="9" t="s">
        <v>970</v>
      </c>
    </row>
    <row r="10" spans="1:4" x14ac:dyDescent="0.75">
      <c r="A10" s="7" t="s">
        <v>920</v>
      </c>
      <c r="B10" s="7" t="s">
        <v>928</v>
      </c>
      <c r="C10" s="7" t="s">
        <v>937</v>
      </c>
      <c r="D10" s="9" t="s">
        <v>971</v>
      </c>
    </row>
    <row r="11" spans="1:4" x14ac:dyDescent="0.75">
      <c r="A11" s="7" t="s">
        <v>919</v>
      </c>
      <c r="B11" s="7" t="s">
        <v>926</v>
      </c>
      <c r="C11" s="7" t="s">
        <v>935</v>
      </c>
      <c r="D11" s="9" t="s">
        <v>972</v>
      </c>
    </row>
    <row r="12" spans="1:4" x14ac:dyDescent="0.75">
      <c r="A12" s="7" t="s">
        <v>721</v>
      </c>
      <c r="B12" s="7" t="s">
        <v>930</v>
      </c>
      <c r="C12" s="7" t="s">
        <v>939</v>
      </c>
      <c r="D12" s="9" t="s">
        <v>973</v>
      </c>
    </row>
    <row r="17" spans="3:3" x14ac:dyDescent="0.75">
      <c r="C17" s="3"/>
    </row>
  </sheetData>
  <sortState xmlns:xlrd2="http://schemas.microsoft.com/office/spreadsheetml/2017/richdata2" ref="A2:D12">
    <sortCondition ref="C2:C12"/>
  </sortState>
  <hyperlinks>
    <hyperlink ref="B2" location="HospitalDischargeReportEhn!A1" display="HospitalDischargeReportEhn" xr:uid="{AB7F0F25-8B7A-4B62-88F7-D619E05DB9DD}"/>
    <hyperlink ref="B3" location="HeaderHdrEhn!A1" display="HeaderHdrEhn" xr:uid="{4E48F0CE-BCB6-4636-A5B0-F2FFC24FCBDC}"/>
    <hyperlink ref="B4" location="SubjectHdrEhn!A1" display="SubjectHdrEhn" xr:uid="{B5D359F1-F556-40F6-92A5-88D24C5B6145}"/>
    <hyperlink ref="B6" location="AlertsEhn!A1" display="AlertsEhn" xr:uid="{47C52B71-11E3-4A6F-83EC-AFF0F2E9FA9D}"/>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37F213-E27B-45F5-A95F-36ED531F4347}">
  <sheetPr>
    <tabColor theme="7" tint="0.59999389629810485"/>
  </sheetPr>
  <dimension ref="A1:H18"/>
  <sheetViews>
    <sheetView topLeftCell="B4" workbookViewId="0">
      <selection activeCell="B19" sqref="B19"/>
    </sheetView>
  </sheetViews>
  <sheetFormatPr defaultRowHeight="14.75" x14ac:dyDescent="0.75"/>
  <cols>
    <col min="1" max="1" width="52.86328125" customWidth="1"/>
    <col min="2" max="2" width="59" customWidth="1"/>
    <col min="3" max="3" width="38.453125" bestFit="1" customWidth="1"/>
    <col min="4" max="4" width="53.54296875" customWidth="1"/>
    <col min="5" max="5" width="42.90625" customWidth="1"/>
    <col min="6" max="6" width="15.58984375" customWidth="1"/>
    <col min="7" max="7" width="11.1328125" customWidth="1"/>
    <col min="8" max="8" width="64.7265625" customWidth="1"/>
  </cols>
  <sheetData>
    <row r="1" spans="1:8" x14ac:dyDescent="0.75">
      <c r="A1" s="7" t="s">
        <v>0</v>
      </c>
      <c r="B1" s="7" t="s">
        <v>1</v>
      </c>
      <c r="C1" s="7" t="s">
        <v>2</v>
      </c>
      <c r="D1" s="7" t="s">
        <v>3</v>
      </c>
      <c r="E1" s="7" t="s">
        <v>4</v>
      </c>
      <c r="F1" s="7" t="s">
        <v>17</v>
      </c>
      <c r="G1" s="7" t="s">
        <v>18</v>
      </c>
      <c r="H1" t="s">
        <v>23</v>
      </c>
    </row>
    <row r="2" spans="1:8" x14ac:dyDescent="0.75">
      <c r="A2" s="8" t="s">
        <v>1150</v>
      </c>
      <c r="B2" s="8" t="s">
        <v>961</v>
      </c>
      <c r="C2" s="7" t="str">
        <f>"Alerts."&amp;AlertsEhn!A2</f>
        <v>Alerts.allergy</v>
      </c>
      <c r="D2" s="7" t="str">
        <f>AlertsEhn!D2</f>
        <v>A.2.2.1 - Allergy and Intolerance</v>
      </c>
      <c r="E2" s="7" t="s">
        <v>1152</v>
      </c>
      <c r="F2" s="7"/>
      <c r="G2" s="7" t="s">
        <v>22</v>
      </c>
    </row>
    <row r="3" spans="1:8" x14ac:dyDescent="0.75">
      <c r="A3" s="8" t="s">
        <v>1150</v>
      </c>
      <c r="B3" s="8" t="s">
        <v>1151</v>
      </c>
      <c r="C3" s="7" t="str">
        <f>"Alerts."&amp;AlertsEhn!A2</f>
        <v>Alerts.allergy</v>
      </c>
      <c r="D3" s="7" t="str">
        <f>AlertsEhn!D2</f>
        <v>A.2.2.1 - Allergy and Intolerance</v>
      </c>
      <c r="E3" s="9" t="s">
        <v>1145</v>
      </c>
      <c r="F3" s="7"/>
      <c r="G3" s="7" t="s">
        <v>21</v>
      </c>
    </row>
    <row r="4" spans="1:8" x14ac:dyDescent="0.75">
      <c r="A4" s="8" t="s">
        <v>1150</v>
      </c>
      <c r="B4" s="8" t="s">
        <v>1151</v>
      </c>
      <c r="C4" s="7" t="str">
        <f>"Alerts."&amp;AlertsEhn!A3</f>
        <v>Alerts.allergy.description</v>
      </c>
      <c r="D4" s="7" t="str">
        <f>AlertsEhn!D3</f>
        <v>A.2.2.1.1 - Allergy description</v>
      </c>
      <c r="E4" s="9" t="s">
        <v>1153</v>
      </c>
      <c r="F4" s="7"/>
      <c r="G4" s="7" t="s">
        <v>21</v>
      </c>
    </row>
    <row r="5" spans="1:8" x14ac:dyDescent="0.75">
      <c r="A5" s="8" t="s">
        <v>1150</v>
      </c>
      <c r="B5" s="8" t="s">
        <v>1151</v>
      </c>
      <c r="C5" s="7" t="str">
        <f>"Alerts."&amp;AlertsEhn!A4</f>
        <v>Alerts.allergy.typeOfPropensity</v>
      </c>
      <c r="D5" s="7" t="str">
        <f>AlertsEhn!D4</f>
        <v>A.2.2.1.2 - Type of propensity</v>
      </c>
      <c r="E5" s="9" t="s">
        <v>1154</v>
      </c>
      <c r="F5" s="7"/>
      <c r="G5" s="7" t="s">
        <v>21</v>
      </c>
    </row>
    <row r="6" spans="1:8" x14ac:dyDescent="0.75">
      <c r="A6" s="8" t="s">
        <v>1150</v>
      </c>
      <c r="B6" s="8" t="s">
        <v>1151</v>
      </c>
      <c r="C6" s="7" t="str">
        <f>"Alerts."&amp;AlertsEhn!A5</f>
        <v>Alerts.allergy.manifestation</v>
      </c>
      <c r="D6" s="7" t="str">
        <f>AlertsEhn!D5</f>
        <v>A.2.2.1.3 - Allergy manifestation</v>
      </c>
      <c r="E6" s="7" t="s">
        <v>1155</v>
      </c>
      <c r="F6" s="7"/>
      <c r="G6" s="7" t="s">
        <v>22</v>
      </c>
    </row>
    <row r="7" spans="1:8" x14ac:dyDescent="0.75">
      <c r="A7" s="8" t="s">
        <v>1150</v>
      </c>
      <c r="B7" s="8" t="s">
        <v>1151</v>
      </c>
      <c r="C7" s="7" t="str">
        <f>"Alerts."&amp;AlertsEhn!A5</f>
        <v>Alerts.allergy.manifestation</v>
      </c>
      <c r="D7" s="7" t="str">
        <f>AlertsEhn!D5</f>
        <v>A.2.2.1.3 - Allergy manifestation</v>
      </c>
      <c r="E7" s="7" t="s">
        <v>1156</v>
      </c>
      <c r="F7" s="7"/>
      <c r="G7" s="7" t="s">
        <v>22</v>
      </c>
    </row>
    <row r="8" spans="1:8" x14ac:dyDescent="0.75">
      <c r="A8" s="8" t="s">
        <v>1150</v>
      </c>
      <c r="B8" s="8" t="s">
        <v>1151</v>
      </c>
      <c r="C8" s="7" t="str">
        <f>"Alerts."&amp;AlertsEhn!A6</f>
        <v>Alerts.allergy.severity</v>
      </c>
      <c r="D8" s="7" t="str">
        <f>AlertsEhn!D6</f>
        <v>A.2.2.1.4 - Severity</v>
      </c>
      <c r="E8" s="7" t="s">
        <v>1157</v>
      </c>
      <c r="F8" s="7"/>
      <c r="G8" s="7" t="s">
        <v>21</v>
      </c>
    </row>
    <row r="9" spans="1:8" x14ac:dyDescent="0.75">
      <c r="A9" s="8" t="s">
        <v>1150</v>
      </c>
      <c r="B9" s="8" t="s">
        <v>1151</v>
      </c>
      <c r="C9" s="7" t="str">
        <f>"Alerts."&amp;AlertsEhn!A7</f>
        <v>Alerts.allergy.criticality</v>
      </c>
      <c r="D9" s="7" t="str">
        <f>AlertsEhn!D7</f>
        <v>A.2.2.1.5 - Criticality</v>
      </c>
      <c r="E9" s="7" t="s">
        <v>1158</v>
      </c>
      <c r="F9" s="7"/>
      <c r="G9" s="7" t="s">
        <v>21</v>
      </c>
    </row>
    <row r="10" spans="1:8" x14ac:dyDescent="0.75">
      <c r="A10" s="8" t="s">
        <v>1150</v>
      </c>
      <c r="B10" s="8" t="s">
        <v>1151</v>
      </c>
      <c r="C10" s="7" t="str">
        <f>"Alerts."&amp;AlertsEhn!A8</f>
        <v>Alerts.allergy.onsetDate</v>
      </c>
      <c r="D10" s="7" t="str">
        <f>AlertsEhn!D8</f>
        <v>A.2.2.1.6 - Onset date</v>
      </c>
      <c r="E10" s="7" t="s">
        <v>1159</v>
      </c>
      <c r="F10" s="7"/>
      <c r="G10" s="7" t="s">
        <v>21</v>
      </c>
    </row>
    <row r="11" spans="1:8" x14ac:dyDescent="0.75">
      <c r="A11" s="8" t="s">
        <v>1150</v>
      </c>
      <c r="B11" s="8" t="s">
        <v>1151</v>
      </c>
      <c r="C11" s="7" t="str">
        <f>"Alerts."&amp;AlertsEhn!A11</f>
        <v>Alerts.allergy.endDate</v>
      </c>
      <c r="D11" s="7" t="str">
        <f>AlertsEhn!D11</f>
        <v>A.2.2.1.7 - End date</v>
      </c>
      <c r="E11" s="7" t="s">
        <v>1160</v>
      </c>
      <c r="F11" s="7"/>
      <c r="G11" s="7" t="s">
        <v>21</v>
      </c>
    </row>
    <row r="12" spans="1:8" x14ac:dyDescent="0.75">
      <c r="A12" s="8" t="s">
        <v>1150</v>
      </c>
      <c r="B12" s="8" t="s">
        <v>1151</v>
      </c>
      <c r="C12" s="7" t="str">
        <f>"Alerts."&amp;AlertsEhn!A14</f>
        <v>Alerts.allergy.status</v>
      </c>
      <c r="D12" s="7" t="str">
        <f>AlertsEhn!D14</f>
        <v>A.2.2.1.8 - Status</v>
      </c>
      <c r="E12" s="7" t="s">
        <v>1161</v>
      </c>
      <c r="F12" s="7"/>
      <c r="G12" s="7" t="s">
        <v>21</v>
      </c>
    </row>
    <row r="13" spans="1:8" x14ac:dyDescent="0.75">
      <c r="A13" s="8" t="s">
        <v>1150</v>
      </c>
      <c r="B13" s="8" t="s">
        <v>1151</v>
      </c>
      <c r="C13" s="7" t="str">
        <f>"Alerts."&amp;AlertsEhn!A15</f>
        <v>Alerts.allergy.certainty</v>
      </c>
      <c r="D13" s="7" t="str">
        <f>AlertsEhn!D15</f>
        <v>A.2.2.1.9 - Certainty</v>
      </c>
      <c r="E13" s="7" t="s">
        <v>1162</v>
      </c>
      <c r="F13" s="7"/>
      <c r="G13" s="7" t="s">
        <v>21</v>
      </c>
    </row>
    <row r="14" spans="1:8" x14ac:dyDescent="0.75">
      <c r="A14" s="8" t="s">
        <v>1150</v>
      </c>
      <c r="B14" s="8" t="s">
        <v>1151</v>
      </c>
      <c r="C14" s="7" t="str">
        <f>"Alerts."&amp;AlertsEhn!A16</f>
        <v>Alerts.allergy.agent</v>
      </c>
      <c r="D14" s="7" t="str">
        <f>AlertsEhn!D16</f>
        <v>A.2.2.1.10 - Agent or Allergen</v>
      </c>
      <c r="E14" s="7" t="s">
        <v>1163</v>
      </c>
      <c r="F14" s="7"/>
      <c r="G14" s="7" t="s">
        <v>21</v>
      </c>
    </row>
    <row r="15" spans="1:8" x14ac:dyDescent="0.75">
      <c r="A15" s="8" t="s">
        <v>1150</v>
      </c>
      <c r="B15" s="8" t="s">
        <v>961</v>
      </c>
      <c r="C15" s="7" t="str">
        <f>"Alerts."&amp;AlertsEhn!A17</f>
        <v>Alerts.medicalAlerts</v>
      </c>
      <c r="D15" s="7" t="str">
        <f>AlertsEhn!D17</f>
        <v>A.2.2.2 - Medical alerts (relevant for the respective hospital stay)</v>
      </c>
      <c r="E15" s="7" t="s">
        <v>1164</v>
      </c>
      <c r="F15" s="7"/>
      <c r="G15" s="7" t="s">
        <v>22</v>
      </c>
    </row>
    <row r="16" spans="1:8" x14ac:dyDescent="0.75">
      <c r="A16" s="8" t="s">
        <v>1150</v>
      </c>
      <c r="B16" s="8" t="s">
        <v>961</v>
      </c>
      <c r="C16" s="7" t="str">
        <f>"Alerts."&amp;AlertsEhn!A18</f>
        <v>Alerts.medicalAlerts.description</v>
      </c>
      <c r="D16" s="7" t="str">
        <f>AlertsEhn!D18</f>
        <v>A.2.2.2.1 - Healthcare alert description</v>
      </c>
      <c r="E16" s="7" t="s">
        <v>1165</v>
      </c>
      <c r="F16" s="7"/>
      <c r="G16" s="7" t="s">
        <v>22</v>
      </c>
      <c r="H16" s="5"/>
    </row>
    <row r="17" spans="1:8" x14ac:dyDescent="0.75">
      <c r="A17" s="8" t="s">
        <v>1150</v>
      </c>
      <c r="B17" s="8" t="s">
        <v>1170</v>
      </c>
      <c r="C17" s="7" t="str">
        <f>"Alerts."&amp;AlertsEhn!A18</f>
        <v>Alerts.medicalAlerts.description</v>
      </c>
      <c r="D17" s="7" t="str">
        <f>AlertsEhn!D18</f>
        <v>A.2.2.2.1 - Healthcare alert description</v>
      </c>
      <c r="E17" s="7" t="s">
        <v>1166</v>
      </c>
      <c r="F17" s="7"/>
      <c r="G17" s="7" t="s">
        <v>22</v>
      </c>
      <c r="H17" s="5"/>
    </row>
    <row r="18" spans="1:8" x14ac:dyDescent="0.75">
      <c r="A18" s="8" t="s">
        <v>1150</v>
      </c>
      <c r="B18" s="8" t="s">
        <v>1170</v>
      </c>
      <c r="C18" s="7" t="str">
        <f>"Alerts."&amp;AlertsEhn!A18</f>
        <v>Alerts.medicalAlerts.description</v>
      </c>
      <c r="D18" s="7" t="str">
        <f>AlertsEhn!D18</f>
        <v>A.2.2.2.1 - Healthcare alert description</v>
      </c>
      <c r="E18" s="7" t="s">
        <v>1167</v>
      </c>
      <c r="F18" s="7"/>
      <c r="G18" s="7" t="s">
        <v>22</v>
      </c>
      <c r="H18" s="5"/>
    </row>
  </sheetData>
  <hyperlinks>
    <hyperlink ref="B2" r:id="rId1" xr:uid="{64E55043-78FA-4CEB-AB93-D68DA0F9A691}"/>
    <hyperlink ref="A2" r:id="rId2" xr:uid="{46A5D82B-DAEE-4A21-A5D9-BD691920A38C}"/>
    <hyperlink ref="A4:A17" r:id="rId3" display="http://hl7.eu/fhir/hdr/StructureDefinition/Alerts2FHIREuHdr" xr:uid="{EA93F9A5-DD0F-4B1E-921D-486225846E27}"/>
    <hyperlink ref="B3" r:id="rId4" xr:uid="{7D9EC314-0131-4B34-9515-586540C56089}"/>
    <hyperlink ref="A3" r:id="rId5" xr:uid="{993FB968-EBD8-40B7-B419-63CF1C2CE818}"/>
    <hyperlink ref="A6" r:id="rId6" xr:uid="{E795B1C9-5E32-40FE-8CEA-6527077FD494}"/>
    <hyperlink ref="B17" r:id="rId7" xr:uid="{F7137947-BE8D-4D47-97AB-F3958E4A2EC0}"/>
    <hyperlink ref="B15" r:id="rId8" xr:uid="{76F30556-D7BF-48F1-97DE-6E9BC5CAAE13}"/>
    <hyperlink ref="A16" r:id="rId9" xr:uid="{5556F51A-3F60-4795-9C1C-2283D0F09059}"/>
    <hyperlink ref="B16" r:id="rId10" xr:uid="{04EFEC27-14F9-43F6-976D-9712277AC7C2}"/>
    <hyperlink ref="A18" r:id="rId11" xr:uid="{71C9E175-18FB-4EE6-8338-97624CEDA9AC}"/>
    <hyperlink ref="B18" r:id="rId12" xr:uid="{4D9679BF-3CEB-435F-B988-7D945AA1729E}"/>
  </hyperlinks>
  <pageMargins left="0.7" right="0.7" top="0.75" bottom="0.75" header="0.3" footer="0.3"/>
  <pageSetup paperSize="9" orientation="portrait" r:id="rId1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18"/>
  <sheetViews>
    <sheetView workbookViewId="0">
      <selection sqref="A1:XFD1048576"/>
    </sheetView>
  </sheetViews>
  <sheetFormatPr defaultRowHeight="14.75" x14ac:dyDescent="0.75"/>
  <cols>
    <col min="1" max="1" width="22.1328125" style="7" bestFit="1" customWidth="1"/>
    <col min="2" max="2" width="8.7265625" style="7"/>
    <col min="3" max="3" width="15.76953125" style="7" bestFit="1" customWidth="1"/>
    <col min="4" max="4" width="55.2265625" style="7" bestFit="1" customWidth="1"/>
    <col min="5" max="16384" width="8.7265625" style="7"/>
  </cols>
  <sheetData>
    <row r="1" spans="1:5" x14ac:dyDescent="0.75">
      <c r="A1" s="2" t="s">
        <v>63</v>
      </c>
      <c r="B1" s="2" t="s">
        <v>64</v>
      </c>
      <c r="C1" s="2" t="s">
        <v>65</v>
      </c>
      <c r="D1" s="2" t="s">
        <v>66</v>
      </c>
      <c r="E1" s="2" t="s">
        <v>67</v>
      </c>
    </row>
    <row r="2" spans="1:5" x14ac:dyDescent="0.75">
      <c r="A2" s="7" t="s">
        <v>144</v>
      </c>
      <c r="B2" s="7" t="s">
        <v>131</v>
      </c>
      <c r="C2" s="7" t="s">
        <v>88</v>
      </c>
      <c r="D2" s="7" t="s">
        <v>161</v>
      </c>
      <c r="E2" s="10" t="s">
        <v>174</v>
      </c>
    </row>
    <row r="3" spans="1:5" x14ac:dyDescent="0.75">
      <c r="A3" s="7" t="s">
        <v>145</v>
      </c>
      <c r="B3" s="7" t="s">
        <v>85</v>
      </c>
      <c r="C3" s="7" t="s">
        <v>90</v>
      </c>
      <c r="D3" s="7" t="s">
        <v>162</v>
      </c>
      <c r="E3" s="10" t="s">
        <v>175</v>
      </c>
    </row>
    <row r="4" spans="1:5" x14ac:dyDescent="0.75">
      <c r="A4" s="7" t="s">
        <v>146</v>
      </c>
      <c r="B4" s="7" t="s">
        <v>85</v>
      </c>
      <c r="C4" s="7" t="s">
        <v>91</v>
      </c>
      <c r="D4" s="7" t="s">
        <v>163</v>
      </c>
      <c r="E4" s="10" t="s">
        <v>176</v>
      </c>
    </row>
    <row r="5" spans="1:5" x14ac:dyDescent="0.75">
      <c r="A5" s="7" t="s">
        <v>147</v>
      </c>
      <c r="B5" s="7" t="s">
        <v>86</v>
      </c>
      <c r="C5" s="7" t="s">
        <v>91</v>
      </c>
      <c r="D5" s="7" t="s">
        <v>164</v>
      </c>
      <c r="E5" s="10" t="s">
        <v>177</v>
      </c>
    </row>
    <row r="6" spans="1:5" x14ac:dyDescent="0.75">
      <c r="A6" s="7" t="s">
        <v>148</v>
      </c>
      <c r="B6" s="7" t="s">
        <v>85</v>
      </c>
      <c r="C6" s="7" t="s">
        <v>91</v>
      </c>
      <c r="D6" s="7" t="s">
        <v>947</v>
      </c>
      <c r="E6" s="10" t="s">
        <v>178</v>
      </c>
    </row>
    <row r="7" spans="1:5" x14ac:dyDescent="0.75">
      <c r="A7" s="7" t="s">
        <v>149</v>
      </c>
      <c r="B7" s="7" t="s">
        <v>85</v>
      </c>
      <c r="C7" s="7" t="s">
        <v>91</v>
      </c>
      <c r="D7" s="7" t="s">
        <v>165</v>
      </c>
      <c r="E7" s="10" t="s">
        <v>179</v>
      </c>
    </row>
    <row r="8" spans="1:5" x14ac:dyDescent="0.75">
      <c r="A8" s="7" t="s">
        <v>150</v>
      </c>
      <c r="B8" s="7" t="s">
        <v>85</v>
      </c>
      <c r="C8" s="7" t="s">
        <v>88</v>
      </c>
      <c r="D8" s="7" t="s">
        <v>166</v>
      </c>
      <c r="E8" s="10" t="s">
        <v>180</v>
      </c>
    </row>
    <row r="9" spans="1:5" x14ac:dyDescent="0.75">
      <c r="A9" s="7" t="s">
        <v>151</v>
      </c>
      <c r="B9" s="7" t="s">
        <v>85</v>
      </c>
      <c r="C9" s="7" t="s">
        <v>89</v>
      </c>
      <c r="D9" s="7" t="s">
        <v>167</v>
      </c>
      <c r="E9" s="10" t="s">
        <v>181</v>
      </c>
    </row>
    <row r="10" spans="1:5" x14ac:dyDescent="0.75">
      <c r="A10" s="7" t="s">
        <v>152</v>
      </c>
      <c r="B10" s="7" t="s">
        <v>85</v>
      </c>
      <c r="C10" s="7" t="s">
        <v>91</v>
      </c>
      <c r="D10" s="7" t="s">
        <v>945</v>
      </c>
      <c r="E10" s="10" t="s">
        <v>182</v>
      </c>
    </row>
    <row r="11" spans="1:5" x14ac:dyDescent="0.75">
      <c r="A11" s="7" t="s">
        <v>153</v>
      </c>
      <c r="B11" s="7" t="s">
        <v>85</v>
      </c>
      <c r="C11" s="7" t="s">
        <v>88</v>
      </c>
      <c r="D11" s="7" t="s">
        <v>168</v>
      </c>
      <c r="E11" s="10" t="s">
        <v>183</v>
      </c>
    </row>
    <row r="12" spans="1:5" x14ac:dyDescent="0.75">
      <c r="A12" s="7" t="s">
        <v>154</v>
      </c>
      <c r="B12" s="7" t="s">
        <v>85</v>
      </c>
      <c r="C12" s="7" t="s">
        <v>89</v>
      </c>
      <c r="D12" s="7" t="s">
        <v>169</v>
      </c>
      <c r="E12" s="10" t="s">
        <v>183</v>
      </c>
    </row>
    <row r="13" spans="1:5" x14ac:dyDescent="0.75">
      <c r="A13" s="7" t="s">
        <v>155</v>
      </c>
      <c r="B13" s="7" t="s">
        <v>85</v>
      </c>
      <c r="C13" s="7" t="s">
        <v>91</v>
      </c>
      <c r="D13" s="7" t="s">
        <v>946</v>
      </c>
      <c r="E13" s="10" t="s">
        <v>184</v>
      </c>
    </row>
    <row r="14" spans="1:5" x14ac:dyDescent="0.75">
      <c r="A14" s="7" t="s">
        <v>156</v>
      </c>
      <c r="B14" s="7" t="s">
        <v>85</v>
      </c>
      <c r="C14" s="7" t="s">
        <v>91</v>
      </c>
      <c r="D14" s="7" t="s">
        <v>170</v>
      </c>
      <c r="E14" s="10" t="s">
        <v>185</v>
      </c>
    </row>
    <row r="15" spans="1:5" x14ac:dyDescent="0.75">
      <c r="A15" s="7" t="s">
        <v>157</v>
      </c>
      <c r="B15" s="7" t="s">
        <v>85</v>
      </c>
      <c r="C15" s="7" t="s">
        <v>91</v>
      </c>
      <c r="D15" s="7" t="s">
        <v>171</v>
      </c>
      <c r="E15" s="10" t="s">
        <v>186</v>
      </c>
    </row>
    <row r="16" spans="1:5" x14ac:dyDescent="0.75">
      <c r="A16" s="7" t="s">
        <v>158</v>
      </c>
      <c r="B16" s="7" t="s">
        <v>87</v>
      </c>
      <c r="C16" s="7" t="s">
        <v>91</v>
      </c>
      <c r="D16" s="7" t="s">
        <v>172</v>
      </c>
      <c r="E16" s="10" t="s">
        <v>187</v>
      </c>
    </row>
    <row r="17" spans="1:5" x14ac:dyDescent="0.75">
      <c r="A17" s="7" t="s">
        <v>159</v>
      </c>
      <c r="B17" s="7" t="s">
        <v>86</v>
      </c>
      <c r="C17" s="7" t="s">
        <v>88</v>
      </c>
      <c r="D17" s="7" t="s">
        <v>173</v>
      </c>
      <c r="E17" s="10" t="s">
        <v>188</v>
      </c>
    </row>
    <row r="18" spans="1:5" x14ac:dyDescent="0.75">
      <c r="A18" s="7" t="s">
        <v>160</v>
      </c>
      <c r="B18" s="7" t="s">
        <v>85</v>
      </c>
      <c r="C18" s="7" t="s">
        <v>91</v>
      </c>
      <c r="D18" s="7" t="s">
        <v>948</v>
      </c>
      <c r="E18" s="10" t="s">
        <v>189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7" tint="0.59999389629810485"/>
  </sheetPr>
  <dimension ref="A1:H35"/>
  <sheetViews>
    <sheetView workbookViewId="0">
      <selection activeCell="C2" sqref="C2"/>
    </sheetView>
  </sheetViews>
  <sheetFormatPr defaultRowHeight="14.75" x14ac:dyDescent="0.75"/>
  <cols>
    <col min="1" max="1" width="55.40625" customWidth="1"/>
    <col min="2" max="2" width="60.1796875" customWidth="1"/>
    <col min="3" max="3" width="38.453125" bestFit="1" customWidth="1"/>
    <col min="4" max="4" width="53.54296875" customWidth="1"/>
    <col min="5" max="5" width="40.04296875" customWidth="1"/>
    <col min="7" max="7" width="11.1328125" customWidth="1"/>
    <col min="8" max="8" width="64.7265625" customWidth="1"/>
  </cols>
  <sheetData>
    <row r="1" spans="1:8" x14ac:dyDescent="0.75">
      <c r="A1" t="s">
        <v>0</v>
      </c>
      <c r="B1" t="s">
        <v>1</v>
      </c>
      <c r="C1" t="s">
        <v>2</v>
      </c>
      <c r="D1" t="s">
        <v>3</v>
      </c>
      <c r="E1" t="s">
        <v>4</v>
      </c>
      <c r="F1" t="s">
        <v>17</v>
      </c>
      <c r="G1" t="s">
        <v>18</v>
      </c>
      <c r="H1" t="s">
        <v>23</v>
      </c>
    </row>
    <row r="2" spans="1:8" x14ac:dyDescent="0.75">
      <c r="A2" s="1" t="s">
        <v>959</v>
      </c>
      <c r="B2" s="1" t="s">
        <v>960</v>
      </c>
      <c r="C2" t="str">
        <f>"Encounter"&amp;"."&amp;EncounterEhn!A2</f>
        <v>Encounter.type</v>
      </c>
      <c r="D2" t="str">
        <f>EncounterEhn!D2</f>
        <v>A.2.3.1 - Encounter type</v>
      </c>
      <c r="E2" t="s">
        <v>5</v>
      </c>
      <c r="G2" t="s">
        <v>21</v>
      </c>
    </row>
    <row r="3" spans="1:8" x14ac:dyDescent="0.75">
      <c r="A3" s="1" t="s">
        <v>959</v>
      </c>
      <c r="B3" s="1" t="s">
        <v>960</v>
      </c>
      <c r="C3" t="str">
        <f>"Encounter"&amp;"."&amp;EncounterEhn!A3</f>
        <v>Encounter.note</v>
      </c>
      <c r="D3" t="str">
        <f>EncounterEhn!D3</f>
        <v>A.2.3.2 - Encounter note</v>
      </c>
      <c r="E3" t="s">
        <v>987</v>
      </c>
      <c r="G3" t="s">
        <v>21</v>
      </c>
    </row>
    <row r="4" spans="1:8" x14ac:dyDescent="0.75">
      <c r="A4" s="1" t="s">
        <v>959</v>
      </c>
      <c r="B4" s="1" t="s">
        <v>960</v>
      </c>
      <c r="C4" t="str">
        <f>"Encounter"&amp;"."&amp;EncounterEhn!A4</f>
        <v>Encounter.admission</v>
      </c>
      <c r="D4" t="str">
        <f>EncounterEhn!D4</f>
        <v>A.2.3.3 - Admission</v>
      </c>
      <c r="E4" t="s">
        <v>988</v>
      </c>
      <c r="G4" t="s">
        <v>21</v>
      </c>
    </row>
    <row r="5" spans="1:8" x14ac:dyDescent="0.75">
      <c r="A5" s="1" t="s">
        <v>959</v>
      </c>
      <c r="B5" s="1" t="s">
        <v>960</v>
      </c>
      <c r="C5" t="str">
        <f>"Encounter"&amp;"."&amp;EncounterEhn!A5</f>
        <v>Encounter.admission.urgency</v>
      </c>
      <c r="D5" t="str">
        <f>EncounterEhn!D5</f>
        <v>A.2.3.3.1 - Admission urgency</v>
      </c>
      <c r="E5" t="s">
        <v>6</v>
      </c>
      <c r="G5" t="s">
        <v>22</v>
      </c>
    </row>
    <row r="6" spans="1:8" x14ac:dyDescent="0.75">
      <c r="A6" s="1" t="s">
        <v>959</v>
      </c>
      <c r="B6" s="1" t="s">
        <v>960</v>
      </c>
      <c r="C6" t="str">
        <f>"Encounter"&amp;"."&amp;EncounterEhn!A6</f>
        <v>Encounter.admission.date</v>
      </c>
      <c r="D6" t="str">
        <f>EncounterEhn!D6</f>
        <v>A.2.3.3.2 - Admission date</v>
      </c>
      <c r="E6" t="s">
        <v>7</v>
      </c>
      <c r="G6" t="s">
        <v>21</v>
      </c>
    </row>
    <row r="7" spans="1:8" x14ac:dyDescent="0.75">
      <c r="A7" s="1" t="s">
        <v>959</v>
      </c>
      <c r="B7" s="1" t="s">
        <v>960</v>
      </c>
      <c r="C7" t="str">
        <f>"Encounter"&amp;"."&amp;EncounterEhn!A7</f>
        <v>Encounter.admission.admitter</v>
      </c>
      <c r="D7" t="str">
        <f>EncounterEhn!D7</f>
        <v>Admitting professional</v>
      </c>
      <c r="E7" t="s">
        <v>8</v>
      </c>
      <c r="G7" t="s">
        <v>21</v>
      </c>
      <c r="H7" t="s">
        <v>989</v>
      </c>
    </row>
    <row r="8" spans="1:8" x14ac:dyDescent="0.75">
      <c r="A8" s="1" t="s">
        <v>959</v>
      </c>
      <c r="B8" s="1" t="s">
        <v>990</v>
      </c>
      <c r="C8" t="str">
        <f>"Encounter"&amp;"."&amp;EncounterEhn!A8</f>
        <v>Encounter.admission.admitter.identifier</v>
      </c>
      <c r="D8" t="str">
        <f>EncounterEhn!D8</f>
        <v>A.2.3.3.3 - Admitting professional ID</v>
      </c>
      <c r="E8" t="s">
        <v>992</v>
      </c>
      <c r="G8" t="s">
        <v>21</v>
      </c>
      <c r="H8" t="s">
        <v>999</v>
      </c>
    </row>
    <row r="9" spans="1:8" x14ac:dyDescent="0.75">
      <c r="A9" s="1" t="s">
        <v>959</v>
      </c>
      <c r="B9" s="1" t="s">
        <v>991</v>
      </c>
      <c r="C9" t="str">
        <f>"Encounter"&amp;"."&amp;EncounterEhn!A8</f>
        <v>Encounter.admission.admitter.identifier</v>
      </c>
      <c r="D9" t="str">
        <f>EncounterEhn!D8</f>
        <v>A.2.3.3.3 - Admitting professional ID</v>
      </c>
      <c r="E9" t="s">
        <v>993</v>
      </c>
      <c r="G9" t="s">
        <v>21</v>
      </c>
      <c r="H9" t="s">
        <v>1000</v>
      </c>
    </row>
    <row r="10" spans="1:8" ht="29.5" x14ac:dyDescent="0.75">
      <c r="A10" s="1" t="s">
        <v>959</v>
      </c>
      <c r="B10" s="1" t="s">
        <v>990</v>
      </c>
      <c r="C10" t="str">
        <f>"Encounter"&amp;"."&amp;EncounterEhn!A9</f>
        <v>Encounter.admission.admitter.name</v>
      </c>
      <c r="D10" t="str">
        <f>EncounterEhn!D9</f>
        <v>A.2.3.3.4 - Admitting professional name</v>
      </c>
      <c r="E10" t="s">
        <v>994</v>
      </c>
      <c r="G10" t="s">
        <v>21</v>
      </c>
      <c r="H10" s="5" t="s">
        <v>995</v>
      </c>
    </row>
    <row r="11" spans="1:8" x14ac:dyDescent="0.75">
      <c r="A11" s="1" t="s">
        <v>959</v>
      </c>
      <c r="B11" s="1" t="s">
        <v>997</v>
      </c>
      <c r="C11" t="str">
        <f>"Encounter"&amp;"."&amp;EncounterEhn!A10</f>
        <v>Encounter.admission.admitter.organizationID</v>
      </c>
      <c r="D11" t="str">
        <f>EncounterEhn!D10</f>
        <v>A.2.3.3.5 - Admitting organisation ID</v>
      </c>
      <c r="E11" t="s">
        <v>996</v>
      </c>
      <c r="G11" t="s">
        <v>21</v>
      </c>
      <c r="H11" t="s">
        <v>1001</v>
      </c>
    </row>
    <row r="12" spans="1:8" x14ac:dyDescent="0.75">
      <c r="A12" s="1" t="s">
        <v>959</v>
      </c>
      <c r="B12" s="1" t="s">
        <v>960</v>
      </c>
      <c r="C12" t="str">
        <f>"Encounter"&amp;"."&amp;EncounterEhn!A11</f>
        <v>Encounter.admission.admitter.organization</v>
      </c>
      <c r="D12" t="str">
        <f>EncounterEhn!D11</f>
        <v>A.2.3.3.6 - Admitting organisation</v>
      </c>
      <c r="E12" t="s">
        <v>1003</v>
      </c>
      <c r="G12" t="s">
        <v>21</v>
      </c>
    </row>
    <row r="13" spans="1:8" x14ac:dyDescent="0.75">
      <c r="A13" s="1" t="s">
        <v>959</v>
      </c>
      <c r="B13" s="1" t="s">
        <v>960</v>
      </c>
      <c r="C13" t="str">
        <f>"Encounter"&amp;"."&amp;EncounterEhn!A11</f>
        <v>Encounter.admission.admitter.organization</v>
      </c>
      <c r="D13" t="str">
        <f>EncounterEhn!D11</f>
        <v>A.2.3.3.6 - Admitting organisation</v>
      </c>
      <c r="E13" t="s">
        <v>998</v>
      </c>
      <c r="G13" t="s">
        <v>21</v>
      </c>
      <c r="H13" t="s">
        <v>1002</v>
      </c>
    </row>
    <row r="14" spans="1:8" x14ac:dyDescent="0.75">
      <c r="A14" s="1" t="s">
        <v>959</v>
      </c>
      <c r="B14" s="1" t="s">
        <v>960</v>
      </c>
      <c r="C14" t="str">
        <f>"Encounter"&amp;"."&amp;EncounterEhn!A12</f>
        <v>Encounter.admission.source</v>
      </c>
      <c r="D14" t="str">
        <f>EncounterEhn!D12</f>
        <v>A.2.3.3.7 - Admit Source</v>
      </c>
      <c r="E14" t="s">
        <v>9</v>
      </c>
      <c r="G14" t="s">
        <v>21</v>
      </c>
    </row>
    <row r="15" spans="1:8" x14ac:dyDescent="0.75">
      <c r="A15" s="1" t="s">
        <v>959</v>
      </c>
      <c r="B15" s="1" t="s">
        <v>960</v>
      </c>
      <c r="C15" t="str">
        <f>"Encounter"&amp;"."&amp;EncounterEhn!A13</f>
        <v>Encounter.admission.referringHP</v>
      </c>
      <c r="D15" t="str">
        <f>EncounterEhn!D13</f>
        <v>Referring professional</v>
      </c>
      <c r="E15" t="s">
        <v>8</v>
      </c>
      <c r="G15" t="s">
        <v>21</v>
      </c>
      <c r="H15" t="s">
        <v>25</v>
      </c>
    </row>
    <row r="16" spans="1:8" x14ac:dyDescent="0.75">
      <c r="A16" s="1" t="s">
        <v>959</v>
      </c>
      <c r="B16" s="1" t="s">
        <v>990</v>
      </c>
      <c r="C16" t="str">
        <f>"Encounter"&amp;"."&amp;EncounterEhn!A14</f>
        <v>Encounter.admission.referringHP.identifier</v>
      </c>
      <c r="D16" t="str">
        <f>EncounterEhn!D14</f>
        <v>A.2.3.3.8 - Referring professional ID</v>
      </c>
      <c r="E16" t="s">
        <v>992</v>
      </c>
      <c r="G16" t="s">
        <v>21</v>
      </c>
      <c r="H16" t="s">
        <v>1004</v>
      </c>
    </row>
    <row r="17" spans="1:8" x14ac:dyDescent="0.75">
      <c r="A17" s="1" t="s">
        <v>959</v>
      </c>
      <c r="B17" s="1" t="s">
        <v>991</v>
      </c>
      <c r="C17" t="str">
        <f>"Encounter"&amp;"."&amp;EncounterEhn!A14</f>
        <v>Encounter.admission.referringHP.identifier</v>
      </c>
      <c r="D17" t="str">
        <f>EncounterEhn!D14</f>
        <v>A.2.3.3.8 - Referring professional ID</v>
      </c>
      <c r="E17" t="s">
        <v>993</v>
      </c>
      <c r="G17" t="s">
        <v>21</v>
      </c>
      <c r="H17" t="s">
        <v>1005</v>
      </c>
    </row>
    <row r="18" spans="1:8" ht="29.5" x14ac:dyDescent="0.75">
      <c r="A18" s="1" t="s">
        <v>959</v>
      </c>
      <c r="B18" s="1" t="s">
        <v>990</v>
      </c>
      <c r="C18" t="str">
        <f>"Encounter"&amp;"."&amp;EncounterEhn!A15</f>
        <v>Encounter.admission.referringHP.name</v>
      </c>
      <c r="D18" t="str">
        <f>EncounterEhn!D15</f>
        <v>A.2.3.3.9 - Referring professional name</v>
      </c>
      <c r="E18" t="s">
        <v>994</v>
      </c>
      <c r="G18" t="s">
        <v>21</v>
      </c>
      <c r="H18" s="5" t="s">
        <v>995</v>
      </c>
    </row>
    <row r="19" spans="1:8" x14ac:dyDescent="0.75">
      <c r="A19" s="1" t="s">
        <v>959</v>
      </c>
      <c r="B19" s="1" t="s">
        <v>997</v>
      </c>
      <c r="C19" t="str">
        <f>"Encounter"&amp;"."&amp;EncounterEhn!A16</f>
        <v>Encounter.admission.referringHP.organizationID</v>
      </c>
      <c r="D19" t="str">
        <f>EncounterEhn!D16</f>
        <v>A.2.3.3.10 - Referring organisation ID</v>
      </c>
      <c r="E19" t="s">
        <v>996</v>
      </c>
      <c r="G19" t="s">
        <v>22</v>
      </c>
      <c r="H19" t="s">
        <v>1006</v>
      </c>
    </row>
    <row r="20" spans="1:8" x14ac:dyDescent="0.75">
      <c r="A20" s="1" t="s">
        <v>959</v>
      </c>
      <c r="B20" s="1" t="s">
        <v>960</v>
      </c>
      <c r="C20" t="str">
        <f>"Encounter"&amp;"."&amp;EncounterEhn!A17</f>
        <v>Encounter.admission.referringHP.organization</v>
      </c>
      <c r="D20" t="str">
        <f>EncounterEhn!D17</f>
        <v>A.2.3.3.11 - Referring organisation</v>
      </c>
      <c r="E20" t="s">
        <v>998</v>
      </c>
      <c r="G20" t="s">
        <v>19</v>
      </c>
      <c r="H20" t="s">
        <v>1007</v>
      </c>
    </row>
    <row r="21" spans="1:8" x14ac:dyDescent="0.75">
      <c r="A21" s="1" t="s">
        <v>959</v>
      </c>
      <c r="B21" s="1" t="s">
        <v>960</v>
      </c>
      <c r="C21" t="str">
        <f>"Encounter"&amp;"."&amp;EncounterEhn!A18</f>
        <v>Encounter.admissionReason</v>
      </c>
      <c r="D21" t="str">
        <f>EncounterEhn!D18</f>
        <v>A.2.3.4 - Admission reason</v>
      </c>
      <c r="E21" t="s">
        <v>10</v>
      </c>
      <c r="G21" t="s">
        <v>21</v>
      </c>
    </row>
    <row r="22" spans="1:8" x14ac:dyDescent="0.75">
      <c r="A22" s="1" t="s">
        <v>959</v>
      </c>
      <c r="B22" s="1" t="s">
        <v>960</v>
      </c>
      <c r="C22" t="str">
        <f>"Encounter"&amp;"."&amp;EncounterEhn!A18</f>
        <v>Encounter.admissionReason</v>
      </c>
      <c r="D22" t="str">
        <f>EncounterEhn!D18</f>
        <v>A.2.3.4 - Admission reason</v>
      </c>
      <c r="E22" t="s">
        <v>1008</v>
      </c>
      <c r="G22" t="s">
        <v>21</v>
      </c>
      <c r="H22" t="s">
        <v>24</v>
      </c>
    </row>
    <row r="23" spans="1:8" x14ac:dyDescent="0.75">
      <c r="A23" s="1" t="s">
        <v>959</v>
      </c>
      <c r="B23" s="1" t="s">
        <v>960</v>
      </c>
      <c r="C23" t="str">
        <f>"Encounter"&amp;"."&amp;EncounterEhn!A19</f>
        <v>Encounter.admissionReason.code</v>
      </c>
      <c r="D23" t="str">
        <f>EncounterEhn!D19</f>
        <v>A.2.3.4.1 - Admission reason</v>
      </c>
      <c r="E23" t="s">
        <v>10</v>
      </c>
      <c r="G23" t="s">
        <v>22</v>
      </c>
    </row>
    <row r="24" spans="1:8" x14ac:dyDescent="0.75">
      <c r="A24" s="1" t="s">
        <v>959</v>
      </c>
      <c r="B24" s="1" t="s">
        <v>960</v>
      </c>
      <c r="C24" t="str">
        <f>"Encounter"&amp;"."&amp;EncounterEhn!A20</f>
        <v>Encounter.admissionReason.comment</v>
      </c>
      <c r="D24" t="str">
        <f>EncounterEhn!D20</f>
        <v>A.2.3.4.2 - Admission reason comment</v>
      </c>
      <c r="E24" t="s">
        <v>11</v>
      </c>
      <c r="G24" t="s">
        <v>22</v>
      </c>
      <c r="H24" t="s">
        <v>24</v>
      </c>
    </row>
    <row r="25" spans="1:8" x14ac:dyDescent="0.75">
      <c r="A25" s="1" t="s">
        <v>959</v>
      </c>
      <c r="B25" s="1" t="s">
        <v>960</v>
      </c>
      <c r="C25" t="str">
        <f>"Encounter"&amp;"."&amp;EncounterEhn!A21</f>
        <v>Encounter.admissionReason.legalStatus</v>
      </c>
      <c r="D25" t="str">
        <f>EncounterEhn!D21</f>
        <v>A.2.3.4.3 - Admission legal status</v>
      </c>
      <c r="E25" s="6" t="s">
        <v>986</v>
      </c>
      <c r="F25" s="6"/>
      <c r="G25" s="6" t="s">
        <v>20</v>
      </c>
      <c r="H25" s="6" t="s">
        <v>24</v>
      </c>
    </row>
    <row r="26" spans="1:8" x14ac:dyDescent="0.75">
      <c r="A26" s="1" t="s">
        <v>959</v>
      </c>
      <c r="B26" s="1" t="s">
        <v>960</v>
      </c>
      <c r="C26" s="3" t="str">
        <f>"Encounter"&amp;"."&amp;EncounterEhn!A22</f>
        <v>Encounter.discharge</v>
      </c>
      <c r="D26" t="str">
        <f>EncounterEhn!D22</f>
        <v>A.2.3.5 - Discharge</v>
      </c>
      <c r="E26" t="s">
        <v>988</v>
      </c>
      <c r="F26" s="6"/>
      <c r="G26" t="s">
        <v>22</v>
      </c>
    </row>
    <row r="27" spans="1:8" x14ac:dyDescent="0.75">
      <c r="A27" s="1" t="s">
        <v>959</v>
      </c>
      <c r="B27" s="1" t="s">
        <v>960</v>
      </c>
      <c r="C27" t="str">
        <f>"Encounter"&amp;"."&amp;EncounterEhn!A23</f>
        <v>Encounter.discharge.date</v>
      </c>
      <c r="D27" t="str">
        <f>EncounterEhn!D23</f>
        <v>A.2.3.5.1 - Discharge date</v>
      </c>
      <c r="E27" t="s">
        <v>12</v>
      </c>
      <c r="G27" t="s">
        <v>22</v>
      </c>
    </row>
    <row r="28" spans="1:8" x14ac:dyDescent="0.75">
      <c r="A28" s="1" t="s">
        <v>959</v>
      </c>
      <c r="B28" s="1" t="s">
        <v>960</v>
      </c>
      <c r="C28" t="str">
        <f>"Encounter"&amp;"."&amp;EncounterEhn!A24</f>
        <v>Encounter.discharge.destinationType</v>
      </c>
      <c r="D28" t="str">
        <f>EncounterEhn!D24</f>
        <v>A.2.3.5.2 - Discharge destination type</v>
      </c>
      <c r="E28" t="s">
        <v>13</v>
      </c>
      <c r="G28" t="s">
        <v>22</v>
      </c>
    </row>
    <row r="29" spans="1:8" x14ac:dyDescent="0.75">
      <c r="A29" s="1" t="s">
        <v>959</v>
      </c>
      <c r="B29" s="1" t="s">
        <v>960</v>
      </c>
      <c r="C29" t="str">
        <f>"Encounter"&amp;"."&amp;EncounterEhn!A25</f>
        <v>Encounter.discharge.destinationLocation</v>
      </c>
      <c r="D29" t="str">
        <f>EncounterEhn!D25</f>
        <v>A.2.3.5.3 - Destination location</v>
      </c>
      <c r="E29" t="s">
        <v>1009</v>
      </c>
      <c r="G29" t="s">
        <v>22</v>
      </c>
    </row>
    <row r="30" spans="1:8" x14ac:dyDescent="0.75">
      <c r="A30" s="1" t="s">
        <v>959</v>
      </c>
      <c r="B30" s="1" t="s">
        <v>960</v>
      </c>
      <c r="C30" t="str">
        <f>"Encounter"&amp;"."&amp;EncounterEhn!A26</f>
        <v>Encounter.location</v>
      </c>
      <c r="D30" t="str">
        <f>EncounterEhn!D26</f>
        <v>A.2.3.6 - Location - All locations/departments where the patient stayed (was boarded) within the hospital.</v>
      </c>
      <c r="E30" t="s">
        <v>14</v>
      </c>
      <c r="G30" t="s">
        <v>21</v>
      </c>
    </row>
    <row r="31" spans="1:8" x14ac:dyDescent="0.75">
      <c r="A31" s="1" t="s">
        <v>959</v>
      </c>
      <c r="B31" s="1" t="s">
        <v>960</v>
      </c>
      <c r="C31" t="str">
        <f>"Encounter"&amp;"."&amp;EncounterEhn!A27</f>
        <v>Encounter.location.period</v>
      </c>
      <c r="D31" t="str">
        <f>EncounterEhn!D27</f>
        <v>A.2.3.6.1 - Period</v>
      </c>
      <c r="E31" t="s">
        <v>15</v>
      </c>
      <c r="G31" t="s">
        <v>22</v>
      </c>
    </row>
    <row r="32" spans="1:8" x14ac:dyDescent="0.75">
      <c r="A32" s="1" t="s">
        <v>959</v>
      </c>
      <c r="B32" s="1" t="s">
        <v>1011</v>
      </c>
      <c r="C32" t="str">
        <f>"Encounter"&amp;"."&amp;EncounterEhn!A28</f>
        <v>Encounter.location.organization</v>
      </c>
      <c r="D32" t="str">
        <f>EncounterEhn!D28</f>
        <v>Organization</v>
      </c>
      <c r="E32" t="s">
        <v>1010</v>
      </c>
      <c r="G32" t="s">
        <v>21</v>
      </c>
      <c r="H32" t="s">
        <v>1012</v>
      </c>
    </row>
    <row r="33" spans="1:8" x14ac:dyDescent="0.75">
      <c r="A33" s="1" t="s">
        <v>959</v>
      </c>
      <c r="B33" s="1" t="s">
        <v>997</v>
      </c>
      <c r="C33" t="str">
        <f>"Encounter"&amp;"."&amp;EncounterEhn!A29</f>
        <v>Encounter.location.organization.identifier</v>
      </c>
      <c r="D33" t="str">
        <f>EncounterEhn!D29</f>
        <v>A.2.3.6.2 - Organisation Part ID</v>
      </c>
      <c r="E33" t="s">
        <v>996</v>
      </c>
      <c r="G33" t="s">
        <v>21</v>
      </c>
      <c r="H33" t="s">
        <v>16</v>
      </c>
    </row>
    <row r="34" spans="1:8" x14ac:dyDescent="0.75">
      <c r="A34" s="1" t="s">
        <v>959</v>
      </c>
      <c r="B34" s="1" t="s">
        <v>997</v>
      </c>
      <c r="C34" t="str">
        <f>"Encounter"&amp;"."&amp;EncounterEhn!A30</f>
        <v>Encounter.location.organization.name</v>
      </c>
      <c r="D34" t="str">
        <f>EncounterEhn!D30</f>
        <v>A.2.3.6.3 - Organisation Part Name</v>
      </c>
      <c r="E34" t="s">
        <v>1013</v>
      </c>
      <c r="G34" t="s">
        <v>22</v>
      </c>
      <c r="H34" t="s">
        <v>16</v>
      </c>
    </row>
    <row r="35" spans="1:8" x14ac:dyDescent="0.75">
      <c r="A35" s="1" t="s">
        <v>959</v>
      </c>
      <c r="B35" s="1" t="s">
        <v>997</v>
      </c>
      <c r="C35" t="str">
        <f>"Encounter"&amp;"."&amp;EncounterEhn!A31</f>
        <v>Encounter.location.organization.details</v>
      </c>
      <c r="D35" t="str">
        <f>EncounterEhn!D31</f>
        <v>A.2.3.6.4 - Organisation Part Details</v>
      </c>
      <c r="E35" t="s">
        <v>295</v>
      </c>
      <c r="G35" t="s">
        <v>22</v>
      </c>
      <c r="H35" s="6" t="s">
        <v>1014</v>
      </c>
    </row>
  </sheetData>
  <hyperlinks>
    <hyperlink ref="B2" r:id="rId1" display="http://hl7.eu/fhir/ig/xpandh/hdr/StructureDefinition/Encounter-hdr-xpandh" xr:uid="{00000000-0004-0000-0000-000001000000}"/>
    <hyperlink ref="B3" r:id="rId2" display="http://hl7.eu/fhir/ig/xpandh/hdr/StructureDefinition/Encounter-hdr-xpandh" xr:uid="{00000000-0004-0000-0000-000003000000}"/>
    <hyperlink ref="B4" r:id="rId3" display="http://hl7.eu/fhir/ig/xpandh/hdr/StructureDefinition/Encounter-hdr-xpandh" xr:uid="{00000000-0004-0000-0000-000005000000}"/>
    <hyperlink ref="B5" r:id="rId4" display="http://hl7.eu/fhir/ig/xpandh/hdr/StructureDefinition/Encounter-hdr-xpandh" xr:uid="{00000000-0004-0000-0000-000007000000}"/>
    <hyperlink ref="B6" r:id="rId5" display="http://hl7.eu/fhir/ig/xpandh/hdr/StructureDefinition/Encounter-hdr-xpandh" xr:uid="{00000000-0004-0000-0000-000009000000}"/>
    <hyperlink ref="B7" r:id="rId6" display="http://hl7.eu/fhir/ig/xpandh/hdr/StructureDefinition/Encounter-hdr-xpandh" xr:uid="{00000000-0004-0000-0000-00000B000000}"/>
    <hyperlink ref="B8" r:id="rId7" xr:uid="{00000000-0004-0000-0000-00000D000000}"/>
    <hyperlink ref="B11" r:id="rId8" xr:uid="{00000000-0004-0000-0000-000013000000}"/>
    <hyperlink ref="B14" r:id="rId9" display="http://hl7.eu/fhir/ig/xpandh/hdr/StructureDefinition/Encounter-hdr-xpandh" xr:uid="{00000000-0004-0000-0000-000015000000}"/>
    <hyperlink ref="B20" r:id="rId10" display="http://hl7.eu/fhir/ig/xpandh/hdr/StructureDefinition/Encounter-hdr-xpandh" xr:uid="{00000000-0004-0000-0000-00001F000000}"/>
    <hyperlink ref="B21" r:id="rId11" display="http://hl7.eu/fhir/ig/xpandh/hdr/StructureDefinition/Encounter-hdr-xpandh" xr:uid="{00000000-0004-0000-0000-000021000000}"/>
    <hyperlink ref="B23" r:id="rId12" display="http://hl7.eu/fhir/ig/xpandh/hdr/StructureDefinition/Encounter-hdr-xpandh" xr:uid="{00000000-0004-0000-0000-000023000000}"/>
    <hyperlink ref="B24" r:id="rId13" display="http://hl7.eu/fhir/ig/xpandh/hdr/StructureDefinition/Encounter-hdr-xpandh" xr:uid="{00000000-0004-0000-0000-000025000000}"/>
    <hyperlink ref="B25" r:id="rId14" display="http://hl7.eu/fhir/ig/xpandh/hdr/StructureDefinition/Encounter-hdr-xpandh" xr:uid="{00000000-0004-0000-0000-000027000000}"/>
    <hyperlink ref="B26" r:id="rId15" display="http://hl7.eu/fhir/ig/xpandh/hdr/StructureDefinition/Encounter-hdr-xpandh" xr:uid="{00000000-0004-0000-0000-000029000000}"/>
    <hyperlink ref="B27" r:id="rId16" display="http://hl7.eu/fhir/ig/xpandh/hdr/StructureDefinition/Encounter-hdr-xpandh" xr:uid="{00000000-0004-0000-0000-00002B000000}"/>
    <hyperlink ref="B28" r:id="rId17" display="http://hl7.eu/fhir/ig/xpandh/hdr/StructureDefinition/Encounter-hdr-xpandh" xr:uid="{00000000-0004-0000-0000-00002D000000}"/>
    <hyperlink ref="B29" r:id="rId18" display="http://hl7.eu/fhir/ig/xpandh/hdr/StructureDefinition/Encounter-hdr-xpandh" xr:uid="{00000000-0004-0000-0000-00002F000000}"/>
    <hyperlink ref="B30" r:id="rId19" display="http://hl7.eu/fhir/ig/xpandh/hdr/StructureDefinition/Encounter-hdr-xpandh" xr:uid="{00000000-0004-0000-0000-000031000000}"/>
    <hyperlink ref="B31" r:id="rId20" display="http://hl7.eu/fhir/ig/xpandh/hdr/StructureDefinition/Encounter-hdr-xpandh" xr:uid="{00000000-0004-0000-0000-000033000000}"/>
    <hyperlink ref="B32" r:id="rId21" xr:uid="{00000000-0004-0000-0000-000035000000}"/>
    <hyperlink ref="B33" r:id="rId22" xr:uid="{00000000-0004-0000-0000-000037000000}"/>
    <hyperlink ref="A2" r:id="rId23" xr:uid="{4F4FD587-15B5-4A0F-9801-FB674FEDACBB}"/>
    <hyperlink ref="A3" r:id="rId24" display="http://hl7.eu/fhir/hdr/StructureDefinition/Encounter" xr:uid="{CD68210C-9D35-4AED-AC30-0DAB7AFD3E0F}"/>
    <hyperlink ref="B9" r:id="rId25" xr:uid="{877D8623-D1D3-4BF6-B1B0-72F96A54ADF8}"/>
    <hyperlink ref="B10" r:id="rId26" xr:uid="{7464D906-8AF1-4A52-8FBC-60505937A7F8}"/>
    <hyperlink ref="B13" r:id="rId27" display="http://hl7.eu/fhir/ig/xpandh/hdr/StructureDefinition/Encounter-hdr-xpandh" xr:uid="{83AA253C-4C41-4D67-A1A0-8D40653A7257}"/>
    <hyperlink ref="B12" r:id="rId28" display="http://hl7.eu/fhir/ig/xpandh/hdr/StructureDefinition/Encounter-hdr-xpandh" xr:uid="{2E438031-61D6-42B2-9C01-9738E4E3C983}"/>
    <hyperlink ref="B15" r:id="rId29" display="http://hl7.eu/fhir/ig/xpandh/hdr/StructureDefinition/Encounter-hdr-xpandh" xr:uid="{8840C6EC-7A4C-4EF5-8946-B3A7DC938BDB}"/>
    <hyperlink ref="B16" r:id="rId30" xr:uid="{BB18C541-1E17-4E4E-8715-AAA218979CC5}"/>
    <hyperlink ref="B17" r:id="rId31" xr:uid="{9D2FC5E8-17A6-47E7-98E5-311AFAF9CE0B}"/>
    <hyperlink ref="B19" r:id="rId32" xr:uid="{3E240603-1469-4565-B552-8834ADF1218F}"/>
    <hyperlink ref="B18" r:id="rId33" xr:uid="{3A29CDE4-BF02-45BF-8DCB-8FCB842A6243}"/>
    <hyperlink ref="B34" r:id="rId34" xr:uid="{E8DA1CB4-0D60-4765-A00B-1341F00BF028}"/>
    <hyperlink ref="B35" r:id="rId35" xr:uid="{B93A9439-D6F0-4875-8DA3-253D8C20FFF5}"/>
    <hyperlink ref="B22" r:id="rId36" display="http://hl7.eu/fhir/ig/xpandh/hdr/StructureDefinition/Encounter-hdr-xpandh" xr:uid="{105B392F-1172-4436-900C-C5FEF143B544}"/>
  </hyperlinks>
  <pageMargins left="0.7" right="0.7" top="0.75" bottom="0.75" header="0.3" footer="0.3"/>
  <pageSetup paperSize="9" orientation="portrait" r:id="rId37"/>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7" tint="0.59999389629810485"/>
  </sheetPr>
  <dimension ref="A1:H50"/>
  <sheetViews>
    <sheetView topLeftCell="A10" zoomScaleNormal="100" workbookViewId="0">
      <selection activeCell="B10" sqref="B1:B1048576"/>
    </sheetView>
  </sheetViews>
  <sheetFormatPr defaultRowHeight="14.75" x14ac:dyDescent="0.75"/>
  <cols>
    <col min="1" max="1" width="44.5" customWidth="1"/>
    <col min="2" max="2" width="54.81640625" customWidth="1"/>
    <col min="3" max="3" width="40.5" customWidth="1"/>
    <col min="4" max="4" width="49.08984375" style="5" customWidth="1"/>
    <col min="5" max="5" width="47" customWidth="1"/>
    <col min="6" max="6" width="20.54296875" customWidth="1"/>
    <col min="7" max="7" width="21.26953125" customWidth="1"/>
    <col min="8" max="8" width="56.31640625" customWidth="1"/>
  </cols>
  <sheetData>
    <row r="1" spans="1:8" x14ac:dyDescent="0.75">
      <c r="A1" t="s">
        <v>0</v>
      </c>
      <c r="B1" t="s">
        <v>1</v>
      </c>
      <c r="C1" t="s">
        <v>2</v>
      </c>
      <c r="D1" s="5" t="s">
        <v>3</v>
      </c>
      <c r="E1" t="s">
        <v>4</v>
      </c>
      <c r="F1" t="s">
        <v>17</v>
      </c>
      <c r="G1" t="s">
        <v>18</v>
      </c>
      <c r="H1" t="s">
        <v>23</v>
      </c>
    </row>
    <row r="2" spans="1:8" ht="29.5" x14ac:dyDescent="0.75">
      <c r="A2" s="1" t="s">
        <v>975</v>
      </c>
      <c r="B2" s="1" t="s">
        <v>961</v>
      </c>
      <c r="C2" t="str">
        <f>"Header"&amp;"."&amp;HeaderHdrEhn!A2</f>
        <v>Header.subject</v>
      </c>
      <c r="D2" s="5" t="str">
        <f>HeaderHdrEhn!D2</f>
        <v>A.1.1 - Identification and A.1.2 - related contact information of the Patient/subject</v>
      </c>
      <c r="E2" t="s">
        <v>1019</v>
      </c>
      <c r="G2" t="s">
        <v>36</v>
      </c>
    </row>
    <row r="3" spans="1:8" ht="44.25" x14ac:dyDescent="0.75">
      <c r="A3" s="1" t="s">
        <v>975</v>
      </c>
      <c r="B3" s="1" t="s">
        <v>962</v>
      </c>
      <c r="C3" t="str">
        <f>"Header"&amp;"."&amp;HeaderHdrEhn!A2</f>
        <v>Header.subject</v>
      </c>
      <c r="D3" s="5" t="str">
        <f>HeaderHdrEhn!D2</f>
        <v>A.1.1 - Identification and A.1.2 - related contact information of the Patient/subject</v>
      </c>
      <c r="E3" t="s">
        <v>1094</v>
      </c>
      <c r="G3" t="s">
        <v>36</v>
      </c>
      <c r="H3" t="s">
        <v>1114</v>
      </c>
    </row>
    <row r="4" spans="1:8" ht="147.5" x14ac:dyDescent="0.75">
      <c r="A4" s="1" t="s">
        <v>975</v>
      </c>
      <c r="B4" s="1" t="s">
        <v>961</v>
      </c>
      <c r="C4" t="str">
        <f>"Header"&amp;"."&amp;HeaderHdrEhn!A3</f>
        <v>Header.payer</v>
      </c>
      <c r="D4" s="5" t="str">
        <f>HeaderHdrEhn!D3</f>
        <v>A.1.3 - Health insurance and payment information - Health insurance information is not always required, however, in some jurisdictions, the insurance number is also used as the patient identifier. It is necessary not just for identification but also forms access to funding for care.</v>
      </c>
      <c r="E4" s="6" t="s">
        <v>1124</v>
      </c>
      <c r="G4" t="s">
        <v>35</v>
      </c>
      <c r="H4" s="6" t="s">
        <v>1112</v>
      </c>
    </row>
    <row r="5" spans="1:8" ht="147.5" x14ac:dyDescent="0.75">
      <c r="A5" s="1" t="s">
        <v>975</v>
      </c>
      <c r="B5" s="1" t="s">
        <v>1122</v>
      </c>
      <c r="C5" t="str">
        <f>"Header"&amp;"."&amp;HeaderHdrEhn!A3</f>
        <v>Header.payer</v>
      </c>
      <c r="D5" s="5" t="str">
        <f>HeaderHdrEhn!D3</f>
        <v>A.1.3 - Health insurance and payment information - Health insurance information is not always required, however, in some jurisdictions, the insurance number is also used as the patient identifier. It is necessary not just for identification but also forms access to funding for care.</v>
      </c>
      <c r="E5" s="6" t="s">
        <v>1123</v>
      </c>
      <c r="G5" t="s">
        <v>35</v>
      </c>
      <c r="H5" s="6"/>
    </row>
    <row r="6" spans="1:8" x14ac:dyDescent="0.75">
      <c r="A6" s="1" t="s">
        <v>975</v>
      </c>
      <c r="B6" s="1" t="s">
        <v>1122</v>
      </c>
      <c r="C6" t="str">
        <f>"Header"&amp;"."&amp;HeaderHdrEhn!A4</f>
        <v>Header.payer.insuranceCode</v>
      </c>
      <c r="D6" s="5" t="str">
        <f>HeaderHdrEhn!D4</f>
        <v>A.1.3.1 - Health insurance code</v>
      </c>
      <c r="E6" s="6" t="s">
        <v>1125</v>
      </c>
      <c r="G6" t="s">
        <v>35</v>
      </c>
      <c r="H6" s="6" t="s">
        <v>44</v>
      </c>
    </row>
    <row r="7" spans="1:8" ht="29.5" x14ac:dyDescent="0.75">
      <c r="A7" s="1" t="s">
        <v>975</v>
      </c>
      <c r="B7" s="1" t="s">
        <v>1122</v>
      </c>
      <c r="C7" t="str">
        <f>"Header"&amp;"."&amp;HeaderHdrEhn!A5</f>
        <v>Header.payer.insuranceName</v>
      </c>
      <c r="D7" s="5" t="str">
        <f>HeaderHdrEhn!D5</f>
        <v>A.1.3.2 - Health insurance name</v>
      </c>
      <c r="E7" s="6" t="s">
        <v>1126</v>
      </c>
      <c r="G7" t="s">
        <v>35</v>
      </c>
      <c r="H7" s="6" t="s">
        <v>45</v>
      </c>
    </row>
    <row r="8" spans="1:8" ht="29.5" x14ac:dyDescent="0.75">
      <c r="A8" s="1" t="s">
        <v>975</v>
      </c>
      <c r="B8" s="1" t="s">
        <v>962</v>
      </c>
      <c r="C8" t="str">
        <f>"Header"&amp;"."&amp;HeaderHdrEhn!A6</f>
        <v>Header.payer.insuranceNumber</v>
      </c>
      <c r="D8" s="5" t="str">
        <f>HeaderHdrEhn!D6</f>
        <v>A.1.3.3 - Health insurance number</v>
      </c>
      <c r="E8" t="s">
        <v>1115</v>
      </c>
      <c r="G8" t="s">
        <v>36</v>
      </c>
      <c r="H8" t="s">
        <v>1113</v>
      </c>
    </row>
    <row r="9" spans="1:8" ht="29.5" x14ac:dyDescent="0.75">
      <c r="A9" s="1" t="s">
        <v>975</v>
      </c>
      <c r="B9" s="1" t="s">
        <v>1122</v>
      </c>
      <c r="C9" t="str">
        <f>"Header"&amp;"."&amp;HeaderHdrEhn!A6</f>
        <v>Header.payer.insuranceNumber</v>
      </c>
      <c r="D9" s="5" t="str">
        <f>HeaderHdrEhn!D6</f>
        <v>A.1.3.3 - Health insurance number</v>
      </c>
      <c r="E9" s="6" t="s">
        <v>1126</v>
      </c>
      <c r="G9" t="s">
        <v>35</v>
      </c>
      <c r="H9" s="6" t="s">
        <v>45</v>
      </c>
    </row>
    <row r="10" spans="1:8" ht="59" x14ac:dyDescent="0.75">
      <c r="A10" s="1" t="s">
        <v>975</v>
      </c>
      <c r="B10" s="1" t="s">
        <v>961</v>
      </c>
      <c r="C10" t="str">
        <f>"Header"&amp;"."&amp;HeaderHdrEhn!A7</f>
        <v>Header.informationRecipient</v>
      </c>
      <c r="D10" s="5" t="str">
        <f>HeaderHdrEhn!D7</f>
        <v>A.1.4 - Information recipient - (intended recipient or recipients of the report), if applicable</v>
      </c>
      <c r="E10" t="s">
        <v>39</v>
      </c>
      <c r="G10" t="s">
        <v>35</v>
      </c>
      <c r="H10" t="s">
        <v>1128</v>
      </c>
    </row>
    <row r="11" spans="1:8" x14ac:dyDescent="0.75">
      <c r="A11" s="1" t="s">
        <v>975</v>
      </c>
      <c r="B11" s="1" t="s">
        <v>991</v>
      </c>
      <c r="C11" t="str">
        <f>"Header"&amp;"."&amp;HeaderHdrEhn!A8</f>
        <v>Header.informationRecipient.identifier</v>
      </c>
      <c r="D11" s="5" t="str">
        <f>HeaderHdrEhn!D8</f>
        <v>A.1.4.1 - Recipient identifier</v>
      </c>
      <c r="E11" t="s">
        <v>993</v>
      </c>
      <c r="G11" t="s">
        <v>36</v>
      </c>
      <c r="H11" t="s">
        <v>1127</v>
      </c>
    </row>
    <row r="12" spans="1:8" x14ac:dyDescent="0.75">
      <c r="A12" s="1" t="s">
        <v>975</v>
      </c>
      <c r="B12" s="1" t="s">
        <v>961</v>
      </c>
      <c r="C12" t="str">
        <f>"Header"&amp;"."&amp;HeaderHdrEhn!A9</f>
        <v>Header.informationRecipient.name</v>
      </c>
      <c r="D12" s="5" t="str">
        <f>HeaderHdrEhn!D9</f>
        <v>A.1.4.2 - Recipient name</v>
      </c>
      <c r="E12" t="s">
        <v>1135</v>
      </c>
      <c r="G12" t="s">
        <v>36</v>
      </c>
    </row>
    <row r="13" spans="1:8" x14ac:dyDescent="0.75">
      <c r="A13" s="1" t="s">
        <v>975</v>
      </c>
      <c r="B13" s="1" t="s">
        <v>961</v>
      </c>
      <c r="C13" t="str">
        <f>"Header"&amp;"."&amp;HeaderHdrEhn!A10</f>
        <v>Header.informationRecipient.organizationID</v>
      </c>
      <c r="D13" s="5" t="str">
        <f>HeaderHdrEhn!D10</f>
        <v>A.1.4.3 - Recipient organisation ID</v>
      </c>
      <c r="E13" t="s">
        <v>1136</v>
      </c>
      <c r="G13" t="s">
        <v>36</v>
      </c>
    </row>
    <row r="14" spans="1:8" x14ac:dyDescent="0.75">
      <c r="A14" s="1" t="s">
        <v>975</v>
      </c>
      <c r="B14" s="1" t="s">
        <v>961</v>
      </c>
      <c r="C14" t="str">
        <f>"Header"&amp;"."&amp;HeaderHdrEhn!A11</f>
        <v>Header.informationRecipient.organization</v>
      </c>
      <c r="D14" s="5" t="str">
        <f>HeaderHdrEhn!D11</f>
        <v>A.1.4.4 - Recipient organisation</v>
      </c>
      <c r="E14" t="s">
        <v>1137</v>
      </c>
      <c r="G14" t="s">
        <v>35</v>
      </c>
    </row>
    <row r="15" spans="1:8" x14ac:dyDescent="0.75">
      <c r="A15" s="1" t="s">
        <v>975</v>
      </c>
      <c r="B15" s="1" t="s">
        <v>961</v>
      </c>
      <c r="C15" t="str">
        <f>"Header"&amp;"."&amp;HeaderHdrEhn!A12</f>
        <v>Header.informationRecipient.address</v>
      </c>
      <c r="D15" s="5" t="str">
        <f>HeaderHdrEhn!D12</f>
        <v>A.1.4.5 - Address</v>
      </c>
      <c r="E15" t="s">
        <v>1138</v>
      </c>
      <c r="G15" t="s">
        <v>35</v>
      </c>
    </row>
    <row r="16" spans="1:8" x14ac:dyDescent="0.75">
      <c r="A16" s="1" t="s">
        <v>975</v>
      </c>
      <c r="B16" s="1" t="s">
        <v>961</v>
      </c>
      <c r="C16" t="str">
        <f>"Header"&amp;"."&amp;HeaderHdrEhn!A13</f>
        <v>Header.informationRecipient.country</v>
      </c>
      <c r="D16" s="5" t="str">
        <f>HeaderHdrEhn!D13</f>
        <v>A.1.4.6 - Country</v>
      </c>
      <c r="E16" t="s">
        <v>1139</v>
      </c>
      <c r="G16" t="s">
        <v>35</v>
      </c>
    </row>
    <row r="17" spans="1:8" x14ac:dyDescent="0.75">
      <c r="A17" s="1" t="s">
        <v>975</v>
      </c>
      <c r="B17" s="1" t="s">
        <v>961</v>
      </c>
      <c r="C17" t="str">
        <f>"Header"&amp;"."&amp;HeaderHdrEhn!A14</f>
        <v>Header.informationRecipient.telecom</v>
      </c>
      <c r="D17" s="5" t="str">
        <f>HeaderHdrEhn!D14</f>
        <v>A.1.4.7 - Telecom</v>
      </c>
      <c r="E17" t="s">
        <v>1140</v>
      </c>
      <c r="G17" t="s">
        <v>35</v>
      </c>
    </row>
    <row r="18" spans="1:8" ht="59" x14ac:dyDescent="0.75">
      <c r="A18" s="1" t="s">
        <v>975</v>
      </c>
      <c r="B18" s="1" t="s">
        <v>961</v>
      </c>
      <c r="C18" t="str">
        <f>"Header"&amp;"."&amp;HeaderHdrEhn!A15</f>
        <v>Header.author</v>
      </c>
      <c r="D18" s="5" t="str">
        <f>HeaderHdrEhn!D15</f>
        <v>A.1.5 - Author (by whom the Hospital discharge report was/were authored). Multiple authors could be provided.</v>
      </c>
      <c r="E18" t="s">
        <v>40</v>
      </c>
      <c r="G18" t="s">
        <v>36</v>
      </c>
    </row>
    <row r="19" spans="1:8" x14ac:dyDescent="0.75">
      <c r="A19" s="1" t="s">
        <v>975</v>
      </c>
      <c r="B19" s="1" t="s">
        <v>991</v>
      </c>
      <c r="C19" t="str">
        <f>"Header"&amp;"."&amp;HeaderHdrEhn!A15</f>
        <v>Header.author</v>
      </c>
      <c r="D19" s="5" t="str">
        <f>HeaderHdrEhn!D15</f>
        <v>A.1.5 - Author (by whom the Hospital discharge report was/were authored). Multiple authors could be provided.</v>
      </c>
      <c r="E19" t="s">
        <v>1129</v>
      </c>
      <c r="G19" t="s">
        <v>36</v>
      </c>
      <c r="H19" t="s">
        <v>1134</v>
      </c>
    </row>
    <row r="20" spans="1:8" x14ac:dyDescent="0.75">
      <c r="A20" s="1" t="s">
        <v>975</v>
      </c>
      <c r="B20" s="1" t="s">
        <v>991</v>
      </c>
      <c r="C20" t="str">
        <f>"Header"&amp;"."&amp;HeaderHdrEhn!A16</f>
        <v>Header.author.identifier</v>
      </c>
      <c r="D20" s="5" t="str">
        <f>HeaderHdrEhn!D16</f>
        <v>A.1.5.1 - Author identifier</v>
      </c>
      <c r="E20" t="s">
        <v>1133</v>
      </c>
      <c r="G20" t="s">
        <v>36</v>
      </c>
    </row>
    <row r="21" spans="1:8" x14ac:dyDescent="0.75">
      <c r="A21" s="1" t="s">
        <v>975</v>
      </c>
      <c r="B21" s="1" t="s">
        <v>991</v>
      </c>
      <c r="C21" t="str">
        <f>"Header"&amp;"."&amp;HeaderHdrEhn!A17</f>
        <v>Header.author.name</v>
      </c>
      <c r="D21" s="5" t="str">
        <f>HeaderHdrEhn!D17</f>
        <v>A.1.5.2 - Author name</v>
      </c>
      <c r="E21" t="s">
        <v>1130</v>
      </c>
      <c r="G21" t="s">
        <v>36</v>
      </c>
      <c r="H21" t="s">
        <v>1141</v>
      </c>
    </row>
    <row r="22" spans="1:8" x14ac:dyDescent="0.75">
      <c r="A22" s="1" t="s">
        <v>975</v>
      </c>
      <c r="B22" s="1" t="s">
        <v>991</v>
      </c>
      <c r="C22" t="str">
        <f>"Header"&amp;"."&amp;HeaderHdrEhn!A18</f>
        <v>Header.author.organizationID</v>
      </c>
      <c r="D22" s="5" t="str">
        <f>HeaderHdrEhn!D18</f>
        <v>A.1.5.3 - Author organisation ID</v>
      </c>
      <c r="E22" t="s">
        <v>1131</v>
      </c>
      <c r="G22" t="s">
        <v>36</v>
      </c>
      <c r="H22" t="s">
        <v>976</v>
      </c>
    </row>
    <row r="23" spans="1:8" x14ac:dyDescent="0.75">
      <c r="A23" s="1" t="s">
        <v>975</v>
      </c>
      <c r="B23" s="1" t="s">
        <v>991</v>
      </c>
      <c r="C23" t="str">
        <f>"Header"&amp;"."&amp;HeaderHdrEhn!A19</f>
        <v>Header.author.organization</v>
      </c>
      <c r="D23" s="5" t="str">
        <f>HeaderHdrEhn!D19</f>
        <v>A.1.5.4 - Author organisation</v>
      </c>
      <c r="E23" t="s">
        <v>1132</v>
      </c>
      <c r="G23" t="s">
        <v>35</v>
      </c>
    </row>
    <row r="24" spans="1:8" x14ac:dyDescent="0.75">
      <c r="A24" s="1" t="s">
        <v>975</v>
      </c>
      <c r="B24" s="1" t="s">
        <v>961</v>
      </c>
      <c r="C24" t="str">
        <f>"Header"&amp;"."&amp;HeaderHdrEhn!A20</f>
        <v>Header.author.dateTime</v>
      </c>
      <c r="D24" s="5" t="str">
        <f>HeaderHdrEhn!D20</f>
        <v>A.1.5.5 - Date Time</v>
      </c>
      <c r="E24" t="s">
        <v>30</v>
      </c>
      <c r="G24" t="s">
        <v>36</v>
      </c>
    </row>
    <row r="25" spans="1:8" x14ac:dyDescent="0.75">
      <c r="A25" s="1" t="s">
        <v>975</v>
      </c>
      <c r="B25" s="1" t="s">
        <v>961</v>
      </c>
      <c r="C25" t="str">
        <f>"Header"&amp;"."&amp;HeaderHdrEhn!A21</f>
        <v>Header.attester</v>
      </c>
      <c r="D25" s="5" t="str">
        <f>HeaderHdrEhn!D21</f>
        <v>A.1.6 - Attester (multiple attesters could be provided)</v>
      </c>
      <c r="E25" t="s">
        <v>41</v>
      </c>
      <c r="G25" t="s">
        <v>36</v>
      </c>
      <c r="H25" t="s">
        <v>46</v>
      </c>
    </row>
    <row r="26" spans="1:8" ht="29.5" x14ac:dyDescent="0.75">
      <c r="A26" s="1" t="s">
        <v>975</v>
      </c>
      <c r="B26" s="1" t="s">
        <v>991</v>
      </c>
      <c r="C26" t="str">
        <f>"Header"&amp;"."&amp;HeaderHdrEhn!A21</f>
        <v>Header.attester</v>
      </c>
      <c r="D26" s="5" t="str">
        <f>HeaderHdrEhn!D21</f>
        <v>A.1.6 - Attester (multiple attesters could be provided)</v>
      </c>
      <c r="E26" t="s">
        <v>1129</v>
      </c>
      <c r="G26" t="s">
        <v>36</v>
      </c>
      <c r="H26" s="5" t="s">
        <v>1142</v>
      </c>
    </row>
    <row r="27" spans="1:8" x14ac:dyDescent="0.75">
      <c r="A27" s="1" t="s">
        <v>975</v>
      </c>
      <c r="B27" s="1" t="s">
        <v>991</v>
      </c>
      <c r="C27" t="str">
        <f>"Header"&amp;"."&amp;HeaderHdrEhn!A22</f>
        <v>Header.attester.identifier</v>
      </c>
      <c r="D27" s="5" t="str">
        <f>HeaderHdrEhn!D22</f>
        <v>A.1.6.1 - Attester identifier</v>
      </c>
      <c r="E27" t="s">
        <v>1133</v>
      </c>
      <c r="G27" t="s">
        <v>36</v>
      </c>
    </row>
    <row r="28" spans="1:8" x14ac:dyDescent="0.75">
      <c r="A28" s="1" t="s">
        <v>975</v>
      </c>
      <c r="B28" s="1" t="s">
        <v>991</v>
      </c>
      <c r="C28" t="str">
        <f>"Header"&amp;"."&amp;HeaderHdrEhn!A23</f>
        <v>Header.attester.name</v>
      </c>
      <c r="D28" s="5" t="str">
        <f>HeaderHdrEhn!D23</f>
        <v>A.1.6.2 - Attester name</v>
      </c>
      <c r="E28" t="s">
        <v>1130</v>
      </c>
      <c r="G28" t="s">
        <v>36</v>
      </c>
    </row>
    <row r="29" spans="1:8" x14ac:dyDescent="0.75">
      <c r="A29" s="1" t="s">
        <v>975</v>
      </c>
      <c r="B29" s="1" t="s">
        <v>991</v>
      </c>
      <c r="C29" t="str">
        <f>"Header"&amp;"."&amp;HeaderHdrEhn!A24</f>
        <v>Header.attester.organizationID</v>
      </c>
      <c r="D29" s="5" t="str">
        <f>HeaderHdrEhn!D24</f>
        <v>A.1.6.3 - Attester organisation ID</v>
      </c>
      <c r="E29" t="s">
        <v>1131</v>
      </c>
      <c r="G29" t="s">
        <v>36</v>
      </c>
    </row>
    <row r="30" spans="1:8" x14ac:dyDescent="0.75">
      <c r="A30" s="1" t="s">
        <v>975</v>
      </c>
      <c r="B30" s="1" t="s">
        <v>991</v>
      </c>
      <c r="C30" t="str">
        <f>"Header"&amp;"."&amp;HeaderHdrEhn!A25</f>
        <v>Header.attester.organization</v>
      </c>
      <c r="D30" s="5" t="str">
        <f>HeaderHdrEhn!D25</f>
        <v>A.1.6.4 - Attester organisation</v>
      </c>
      <c r="E30" t="s">
        <v>1132</v>
      </c>
      <c r="G30" t="s">
        <v>36</v>
      </c>
    </row>
    <row r="31" spans="1:8" x14ac:dyDescent="0.75">
      <c r="A31" s="1" t="s">
        <v>975</v>
      </c>
      <c r="B31" s="1" t="s">
        <v>961</v>
      </c>
      <c r="C31" t="str">
        <f>"Header"&amp;"."&amp;HeaderHdrEhn!A26</f>
        <v>Header.attester.dateTime</v>
      </c>
      <c r="D31" s="5" t="str">
        <f>HeaderHdrEhn!D26</f>
        <v>A.1.6.5 - Approval date and time</v>
      </c>
      <c r="E31" t="s">
        <v>42</v>
      </c>
      <c r="G31" t="s">
        <v>43</v>
      </c>
    </row>
    <row r="32" spans="1:8" ht="29.5" x14ac:dyDescent="0.75">
      <c r="A32" s="1" t="s">
        <v>975</v>
      </c>
      <c r="B32" s="1" t="s">
        <v>961</v>
      </c>
      <c r="C32" t="str">
        <f>"Header"&amp;"."&amp;HeaderHdrEhn!A27</f>
        <v>Header.legalAuthenticator</v>
      </c>
      <c r="D32" s="5" t="str">
        <f>HeaderHdrEhn!D27</f>
        <v>A.1.7 - Legal authenticator (The person taking responsibility for the medical content of the document)</v>
      </c>
      <c r="E32" t="s">
        <v>41</v>
      </c>
      <c r="G32" t="s">
        <v>36</v>
      </c>
      <c r="H32" t="s">
        <v>47</v>
      </c>
    </row>
    <row r="33" spans="1:8" ht="29.5" x14ac:dyDescent="0.75">
      <c r="A33" s="1" t="s">
        <v>975</v>
      </c>
      <c r="B33" s="1" t="s">
        <v>991</v>
      </c>
      <c r="C33" t="str">
        <f>"Header"&amp;"."&amp;HeaderHdrEhn!A27</f>
        <v>Header.legalAuthenticator</v>
      </c>
      <c r="D33" s="5" t="str">
        <f>HeaderHdrEhn!D27</f>
        <v>A.1.7 - Legal authenticator (The person taking responsibility for the medical content of the document)</v>
      </c>
      <c r="E33" t="s">
        <v>1143</v>
      </c>
      <c r="G33" t="s">
        <v>36</v>
      </c>
      <c r="H33" s="5" t="s">
        <v>1144</v>
      </c>
    </row>
    <row r="34" spans="1:8" x14ac:dyDescent="0.75">
      <c r="A34" s="1" t="s">
        <v>975</v>
      </c>
      <c r="B34" s="1" t="s">
        <v>991</v>
      </c>
      <c r="C34" t="str">
        <f>"Header"&amp;"."&amp;HeaderHdrEhn!A28</f>
        <v>Header.legalAuthenticator.identifier</v>
      </c>
      <c r="D34" s="5" t="str">
        <f>HeaderHdrEhn!D28</f>
        <v>A.1.7.1 - Legal authenticator identifier</v>
      </c>
      <c r="E34" t="s">
        <v>1133</v>
      </c>
      <c r="G34" t="s">
        <v>36</v>
      </c>
      <c r="H34" t="s">
        <v>47</v>
      </c>
    </row>
    <row r="35" spans="1:8" x14ac:dyDescent="0.75">
      <c r="A35" s="1" t="s">
        <v>975</v>
      </c>
      <c r="B35" s="1" t="s">
        <v>991</v>
      </c>
      <c r="C35" t="str">
        <f>"Header"&amp;"."&amp;HeaderHdrEhn!A29</f>
        <v>Header.legalAuthenticator.name</v>
      </c>
      <c r="D35" s="5" t="str">
        <f>HeaderHdrEhn!D29</f>
        <v>A.1.7.2 - Legal authenticator name</v>
      </c>
      <c r="E35" t="s">
        <v>1130</v>
      </c>
      <c r="G35" t="s">
        <v>36</v>
      </c>
      <c r="H35" t="s">
        <v>47</v>
      </c>
    </row>
    <row r="36" spans="1:8" x14ac:dyDescent="0.75">
      <c r="A36" s="1" t="s">
        <v>975</v>
      </c>
      <c r="B36" s="1" t="s">
        <v>991</v>
      </c>
      <c r="C36" t="str">
        <f>"Header"&amp;"."&amp;HeaderHdrEhn!A30</f>
        <v>Header.legalAuthenticator.organizationID</v>
      </c>
      <c r="D36" s="5" t="str">
        <f>HeaderHdrEhn!D30</f>
        <v>A.1.7.3 - Legal authenticator organisation ID</v>
      </c>
      <c r="E36" t="s">
        <v>1131</v>
      </c>
      <c r="G36" t="s">
        <v>36</v>
      </c>
      <c r="H36" t="s">
        <v>47</v>
      </c>
    </row>
    <row r="37" spans="1:8" x14ac:dyDescent="0.75">
      <c r="A37" s="1" t="s">
        <v>975</v>
      </c>
      <c r="B37" s="1" t="s">
        <v>991</v>
      </c>
      <c r="C37" t="str">
        <f>"Header"&amp;"."&amp;HeaderHdrEhn!A31</f>
        <v>Header.legalAuthenticator.organization</v>
      </c>
      <c r="D37" s="5" t="str">
        <f>HeaderHdrEhn!D31</f>
        <v>A.1.7.4 - Legal authenticator organisation</v>
      </c>
      <c r="E37" t="s">
        <v>1132</v>
      </c>
      <c r="G37" t="s">
        <v>36</v>
      </c>
      <c r="H37" t="s">
        <v>47</v>
      </c>
    </row>
    <row r="38" spans="1:8" x14ac:dyDescent="0.75">
      <c r="A38" s="1" t="s">
        <v>975</v>
      </c>
      <c r="B38" s="1" t="s">
        <v>961</v>
      </c>
      <c r="C38" t="str">
        <f>"Header"&amp;"."&amp;HeaderHdrEhn!A32</f>
        <v>Header.legalAuthenticator.dateTime</v>
      </c>
      <c r="D38" s="5" t="str">
        <f>HeaderHdrEhn!D32</f>
        <v>A.1.7.5 - Authentication date and time</v>
      </c>
      <c r="E38" t="s">
        <v>42</v>
      </c>
      <c r="G38" t="s">
        <v>43</v>
      </c>
      <c r="H38" t="s">
        <v>47</v>
      </c>
    </row>
    <row r="39" spans="1:8" x14ac:dyDescent="0.75">
      <c r="A39" s="1" t="s">
        <v>975</v>
      </c>
      <c r="B39" s="1" t="s">
        <v>961</v>
      </c>
      <c r="C39" t="str">
        <f>"Header"&amp;"."&amp;HeaderHdrEhn!A33</f>
        <v>Header.documentMetadata</v>
      </c>
      <c r="D39" s="5" t="str">
        <f>HeaderHdrEhn!D33</f>
        <v>A.1.8 - Document metadata</v>
      </c>
      <c r="E39" t="s">
        <v>26</v>
      </c>
      <c r="G39" t="s">
        <v>35</v>
      </c>
    </row>
    <row r="40" spans="1:8" ht="29.5" x14ac:dyDescent="0.75">
      <c r="A40" s="1" t="s">
        <v>975</v>
      </c>
      <c r="B40" s="1" t="s">
        <v>961</v>
      </c>
      <c r="C40" t="str">
        <f>"Header"&amp;"."&amp;HeaderHdrEhn!A34</f>
        <v>Header.documentMetadata.identifier</v>
      </c>
      <c r="D40" s="5" t="str">
        <f>HeaderHdrEhn!D34</f>
        <v>A.1.8.1 - Document ID</v>
      </c>
      <c r="E40" t="s">
        <v>27</v>
      </c>
      <c r="G40" t="s">
        <v>36</v>
      </c>
      <c r="H40" s="5" t="s">
        <v>1118</v>
      </c>
    </row>
    <row r="41" spans="1:8" x14ac:dyDescent="0.75">
      <c r="A41" s="1" t="s">
        <v>975</v>
      </c>
      <c r="B41" s="1" t="s">
        <v>977</v>
      </c>
      <c r="C41" t="str">
        <f>"Header"&amp;"."&amp;HeaderHdrEhn!A34</f>
        <v>Header.documentMetadata.identifier</v>
      </c>
      <c r="D41" s="5" t="str">
        <f>HeaderHdrEhn!D34</f>
        <v>A.1.8.1 - Document ID</v>
      </c>
      <c r="E41" t="s">
        <v>1116</v>
      </c>
      <c r="G41" t="s">
        <v>36</v>
      </c>
      <c r="H41" s="5" t="s">
        <v>1117</v>
      </c>
    </row>
    <row r="42" spans="1:8" x14ac:dyDescent="0.75">
      <c r="A42" s="1" t="s">
        <v>975</v>
      </c>
      <c r="B42" s="1" t="s">
        <v>961</v>
      </c>
      <c r="C42" t="str">
        <f>"Header"&amp;"."&amp;HeaderHdrEhn!A35</f>
        <v>Header.documentMetadata.type</v>
      </c>
      <c r="D42" s="5" t="str">
        <f>HeaderHdrEhn!D35</f>
        <v>A.1.8.2 - Document type</v>
      </c>
      <c r="E42" t="s">
        <v>28</v>
      </c>
      <c r="G42" t="s">
        <v>36</v>
      </c>
    </row>
    <row r="43" spans="1:8" x14ac:dyDescent="0.75">
      <c r="A43" s="1" t="s">
        <v>975</v>
      </c>
      <c r="B43" s="1" t="s">
        <v>961</v>
      </c>
      <c r="C43" t="str">
        <f>"Header"&amp;"."&amp;HeaderHdrEhn!A36</f>
        <v>Header.documentMetadata.status</v>
      </c>
      <c r="D43" s="5" t="str">
        <f>HeaderHdrEhn!D36</f>
        <v>A.1.8.3 - Document status</v>
      </c>
      <c r="E43" t="s">
        <v>29</v>
      </c>
      <c r="G43" t="s">
        <v>36</v>
      </c>
    </row>
    <row r="44" spans="1:8" ht="29.5" x14ac:dyDescent="0.75">
      <c r="A44" s="1" t="s">
        <v>975</v>
      </c>
      <c r="B44" s="1" t="s">
        <v>961</v>
      </c>
      <c r="C44" t="str">
        <f>"Header"&amp;"."&amp;HeaderHdrEhn!A37</f>
        <v>Header.documentMetadata.dateTime</v>
      </c>
      <c r="D44" s="5" t="str">
        <f>HeaderHdrEhn!D37</f>
        <v>A.1.8.4 - Report date and time</v>
      </c>
      <c r="E44" t="s">
        <v>30</v>
      </c>
      <c r="G44" t="s">
        <v>36</v>
      </c>
      <c r="H44" s="5" t="s">
        <v>1121</v>
      </c>
    </row>
    <row r="45" spans="1:8" ht="29.5" x14ac:dyDescent="0.75">
      <c r="A45" s="1" t="s">
        <v>975</v>
      </c>
      <c r="B45" s="1" t="s">
        <v>977</v>
      </c>
      <c r="C45" t="str">
        <f>"Header"&amp;"."&amp;HeaderHdrEhn!A37</f>
        <v>Header.documentMetadata.dateTime</v>
      </c>
      <c r="D45" s="5" t="str">
        <f>HeaderHdrEhn!D37</f>
        <v>A.1.8.4 - Report date and time</v>
      </c>
      <c r="E45" t="s">
        <v>1119</v>
      </c>
      <c r="G45" t="s">
        <v>36</v>
      </c>
      <c r="H45" s="5" t="s">
        <v>1120</v>
      </c>
    </row>
    <row r="46" spans="1:8" x14ac:dyDescent="0.75">
      <c r="A46" s="1" t="s">
        <v>975</v>
      </c>
      <c r="B46" s="1" t="s">
        <v>961</v>
      </c>
      <c r="C46" t="str">
        <f>"Header"&amp;"."&amp;HeaderHdrEhn!A38</f>
        <v>Header.documentMetadata.title</v>
      </c>
      <c r="D46" s="5" t="str">
        <f>HeaderHdrEhn!D38</f>
        <v>A.1.8.5 - Document title</v>
      </c>
      <c r="E46" t="s">
        <v>31</v>
      </c>
      <c r="G46" t="s">
        <v>36</v>
      </c>
    </row>
    <row r="47" spans="1:8" x14ac:dyDescent="0.75">
      <c r="A47" s="1" t="s">
        <v>975</v>
      </c>
      <c r="B47" s="1" t="s">
        <v>961</v>
      </c>
      <c r="C47" t="str">
        <f>"Header"&amp;"."&amp;HeaderHdrEhn!A39</f>
        <v>Header.documentMetadata.custodian</v>
      </c>
      <c r="D47" s="5" t="str">
        <f>HeaderHdrEhn!D39</f>
        <v>A.1.8.6 - Report custodian</v>
      </c>
      <c r="E47" t="s">
        <v>32</v>
      </c>
      <c r="G47" t="s">
        <v>36</v>
      </c>
    </row>
    <row r="48" spans="1:8" x14ac:dyDescent="0.75">
      <c r="A48" s="1" t="s">
        <v>975</v>
      </c>
      <c r="B48" s="1" t="s">
        <v>961</v>
      </c>
      <c r="C48" t="str">
        <f>"Header"&amp;"."&amp;HeaderHdrEhn!A40</f>
        <v>Header.documentMetadata.confidentiality</v>
      </c>
      <c r="D48" s="5" t="str">
        <f>HeaderHdrEhn!D40</f>
        <v>A.1.8.7 - Confidentiality</v>
      </c>
      <c r="E48" t="s">
        <v>33</v>
      </c>
      <c r="G48" t="s">
        <v>36</v>
      </c>
    </row>
    <row r="49" spans="1:8" x14ac:dyDescent="0.75">
      <c r="A49" s="1" t="s">
        <v>975</v>
      </c>
      <c r="B49" s="1" t="s">
        <v>961</v>
      </c>
      <c r="C49" t="str">
        <f>"Header"&amp;"."&amp;HeaderHdrEhn!A41</f>
        <v>Header.documentMetadata.language</v>
      </c>
      <c r="D49" s="5" t="str">
        <f>HeaderHdrEhn!D41</f>
        <v>A.1.8.8 - Language</v>
      </c>
      <c r="E49" t="s">
        <v>1110</v>
      </c>
      <c r="G49" t="s">
        <v>35</v>
      </c>
    </row>
    <row r="50" spans="1:8" x14ac:dyDescent="0.75">
      <c r="A50" s="1" t="s">
        <v>975</v>
      </c>
      <c r="B50" s="1" t="s">
        <v>961</v>
      </c>
      <c r="C50" t="str">
        <f>"Header"&amp;"."&amp;HeaderHdrEhn!A42</f>
        <v>Header.documentMetadata.version</v>
      </c>
      <c r="D50" s="5" t="str">
        <f>HeaderHdrEhn!D42</f>
        <v>A.1.8.9 - Version</v>
      </c>
      <c r="E50" t="s">
        <v>34</v>
      </c>
      <c r="G50" t="s">
        <v>36</v>
      </c>
      <c r="H50" s="6" t="s">
        <v>38</v>
      </c>
    </row>
  </sheetData>
  <autoFilter ref="A1:H50" xr:uid="{00000000-0001-0000-0300-000000000000}"/>
  <hyperlinks>
    <hyperlink ref="A2" r:id="rId1" xr:uid="{00000000-0004-0000-0300-000000000000}"/>
    <hyperlink ref="B39" r:id="rId2" display="http://hl7.eu/fhir/ig/xpandh/hdr/StructureDefinition/Composition-hdr-eu" xr:uid="{FC52AD8B-D675-4D64-BAD5-266A487495EA}"/>
    <hyperlink ref="B40" r:id="rId3" display="http://hl7.eu/fhir/ig/xpandh/hdr/StructureDefinition/Composition-hdr-eu" xr:uid="{731BA1B6-D592-4D97-B031-8C8C9F5877B2}"/>
    <hyperlink ref="B4" r:id="rId4" display="http://hl7.eu/fhir/ig/xpandh/hdr/StructureDefinition/Composition-hdr-eu" xr:uid="{7EEF604F-6EB8-4EA8-9FBD-C27F757509ED}"/>
    <hyperlink ref="B10" r:id="rId5" display="http://hl7.eu/fhir/ig/xpandh/hdr/StructureDefinition/Composition-hdr-eu" xr:uid="{B2E8A8BF-19CB-4926-85F4-2E261F5D19DF}"/>
    <hyperlink ref="B12" r:id="rId6" display="http://hl7.eu/fhir/ig/xpandh/hdr/StructureDefinition/Composition-hdr-eu" xr:uid="{5744CCB9-DD19-4C47-BE31-70F455DFEFA0}"/>
    <hyperlink ref="B13" r:id="rId7" display="http://hl7.eu/fhir/ig/xpandh/hdr/StructureDefinition/Composition-hdr-eu" xr:uid="{DAC32B0A-2C31-4AEA-93A0-CF26600FFD7B}"/>
    <hyperlink ref="B14" r:id="rId8" display="http://hl7.eu/fhir/ig/xpandh/hdr/StructureDefinition/Composition-hdr-eu" xr:uid="{41342385-20A1-4FBD-B8F7-416E33E6F394}"/>
    <hyperlink ref="B18" r:id="rId9" display="http://hl7.eu/fhir/ig/xpandh/hdr/StructureDefinition/Composition-hdr-eu" xr:uid="{FDC3A911-12B0-4CD4-B9B4-5A7F856EBCA2}"/>
    <hyperlink ref="B24" r:id="rId10" display="http://hl7.eu/fhir/ig/xpandh/hdr/StructureDefinition/Composition-hdr-eu" xr:uid="{4F6DE05C-AC0A-40CB-9F94-F9DBAAFEDB80}"/>
    <hyperlink ref="B25" r:id="rId11" display="http://hl7.eu/fhir/ig/xpandh/hdr/StructureDefinition/Composition-hdr-eu" xr:uid="{DA2C0EEA-1F8F-4208-B299-EA44FEF55475}"/>
    <hyperlink ref="B31" r:id="rId12" display="http://hl7.eu/fhir/ig/xpandh/hdr/StructureDefinition/Composition-hdr-eu" xr:uid="{04ACBBEF-AA80-430C-A729-FA79EE473FFD}"/>
    <hyperlink ref="B32" r:id="rId13" display="http://hl7.eu/fhir/ig/xpandh/hdr/StructureDefinition/Composition-hdr-eu" xr:uid="{03D65AA4-11D0-4562-8BEA-FAC0000B2863}"/>
    <hyperlink ref="B38" r:id="rId14" display="http://hl7.eu/fhir/ig/xpandh/hdr/StructureDefinition/Composition-hdr-eu" xr:uid="{AD803CD0-B488-441F-AC40-A1F12AD4899E}"/>
    <hyperlink ref="B42:B50" r:id="rId15" display="http://hl7.eu/fhir/ig/xpandh/hdr/StructureDefinition/Composition-hdr-eu" xr:uid="{F1DF1D3E-DA69-4BAB-8C85-F9F2EC0CA79B}"/>
    <hyperlink ref="B15" r:id="rId16" display="http://hl7.eu/fhir/ig/xpandh/hdr/StructureDefinition/Composition-hdr-eu" xr:uid="{09DDF0B1-5754-4A51-863D-EBB898699569}"/>
    <hyperlink ref="B16" r:id="rId17" display="http://hl7.eu/fhir/ig/xpandh/hdr/StructureDefinition/Composition-hdr-eu" xr:uid="{DEFAC45C-F34A-48DD-8844-870442E5815F}"/>
    <hyperlink ref="B17" r:id="rId18" display="http://hl7.eu/fhir/ig/xpandh/hdr/StructureDefinition/Composition-hdr-eu" xr:uid="{043C5A10-2391-4ACC-A34F-B1BEF9F3B653}"/>
    <hyperlink ref="A15" r:id="rId19" xr:uid="{FA5C2B4A-4779-4D79-A569-70854918CD63}"/>
    <hyperlink ref="A16" r:id="rId20" xr:uid="{0EBDB6FA-F3C8-46FA-8FE7-024E43E3E4B8}"/>
    <hyperlink ref="A17" r:id="rId21" xr:uid="{CF1A75DA-3E28-4E77-B020-D0CAC2CF49F3}"/>
    <hyperlink ref="A3" r:id="rId22" xr:uid="{A748A43B-2701-4DD2-B2C4-0CAA9A6D6BE2}"/>
    <hyperlink ref="B3" r:id="rId23" xr:uid="{7408AD23-2BC1-478D-8420-43DA820E49E7}"/>
    <hyperlink ref="B2" r:id="rId24" display="http://hl7.eu/fhir/ig/xpandh/hdr/StructureDefinition/Composition-hdr-eu" xr:uid="{726F97F2-3A8E-43BE-928B-E93C72AD2304}"/>
    <hyperlink ref="A9" r:id="rId25" xr:uid="{33727316-7BCC-499A-9FEC-C0185A6FDFC8}"/>
    <hyperlink ref="B8" r:id="rId26" display="http://hl7.eu/fhir/ig/xpandh/hdr/StructureDefinition/Patient-hdr-eu" xr:uid="{652D0220-8580-422A-9B69-E141BAC1CB3A}"/>
    <hyperlink ref="B41" r:id="rId27" xr:uid="{EDA6D05D-4369-436F-A8E6-DB084DB5CD94}"/>
    <hyperlink ref="A41" r:id="rId28" xr:uid="{0E97B1E4-7457-4A67-8BB0-D51831D61D65}"/>
    <hyperlink ref="A45" r:id="rId29" xr:uid="{68EFA01B-2B41-4E38-85B3-AF71553A372D}"/>
    <hyperlink ref="B45" r:id="rId30" xr:uid="{12CB0A41-1ED0-4B72-AAFF-6B9CFD4FEE3E}"/>
    <hyperlink ref="B5" r:id="rId31" xr:uid="{D6015CF2-05DD-49F9-8F3F-29448857D9E4}"/>
    <hyperlink ref="B6" r:id="rId32" xr:uid="{011720F5-B6A8-4183-8F60-F106E7F987A7}"/>
    <hyperlink ref="B7" r:id="rId33" xr:uid="{26DF9BBE-D635-4384-B7C5-6F69F95FC11E}"/>
    <hyperlink ref="B9" r:id="rId34" xr:uid="{686887D9-3563-4934-B788-3525898F1021}"/>
    <hyperlink ref="B11" r:id="rId35" display="http://hl7.eu/fhir/hdr/StructureDefinition/practictionerRole-eu-hdr" xr:uid="{F7443145-C544-48DB-B38E-740BC06F9F43}"/>
    <hyperlink ref="B19" r:id="rId36" display="http://hl7.eu/fhir/hdr/StructureDefinition/practictionerRole-eu-hdr" xr:uid="{513BF567-80D7-48DE-943B-EE98E8650382}"/>
    <hyperlink ref="B21" r:id="rId37" display="http://hl7.eu/fhir/hdr/StructureDefinition/practictionerRole-eu-hdr" xr:uid="{3F238B35-E51A-43DF-A229-D23366BB6502}"/>
    <hyperlink ref="B22" r:id="rId38" display="http://hl7.eu/fhir/hdr/StructureDefinition/practictionerRole-eu-hdr" xr:uid="{1900C129-B6E7-4FEC-8CA1-12643E2F6A63}"/>
    <hyperlink ref="B23" r:id="rId39" display="http://hl7.eu/fhir/hdr/StructureDefinition/practictionerRole-eu-hdr" xr:uid="{52BF708B-406D-4845-B249-54B1F4D251BD}"/>
    <hyperlink ref="B20" r:id="rId40" display="http://hl7.eu/fhir/hdr/StructureDefinition/practictionerRole-eu-hdr" xr:uid="{A8C2512E-CC58-40C7-AD56-AD49945F6844}"/>
    <hyperlink ref="B26" r:id="rId41" display="http://hl7.eu/fhir/hdr/StructureDefinition/practictionerRole-eu-hdr" xr:uid="{BCB0A440-1D7C-46E6-907F-B52A84A21A3D}"/>
    <hyperlink ref="B27:B30" r:id="rId42" display="http://hl7.eu/fhir/hdr/StructureDefinition/practictionerRole-eu-hdr" xr:uid="{7DC08510-712D-45B6-AD0B-10D618BE28FD}"/>
    <hyperlink ref="B34:B37" r:id="rId43" display="http://hl7.eu/fhir/hdr/StructureDefinition/practictionerRole-eu-hdr" xr:uid="{861DE534-A60D-4973-82A2-761EC2869B27}"/>
    <hyperlink ref="B33" r:id="rId44" display="http://hl7.eu/fhir/hdr/StructureDefinition/practictionerRole-eu-hdr" xr:uid="{CC7E7AA6-5AD2-4EC3-B061-126CB36A13AE}"/>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308605-9995-4388-9AF6-B118E0F0978E}">
  <dimension ref="A1:E123"/>
  <sheetViews>
    <sheetView tabSelected="1" topLeftCell="A23" zoomScale="160" zoomScaleNormal="160" workbookViewId="0">
      <selection activeCell="A43" sqref="A43:XFD45"/>
    </sheetView>
  </sheetViews>
  <sheetFormatPr defaultRowHeight="14.75" x14ac:dyDescent="0.75"/>
  <cols>
    <col min="1" max="1" width="43.5" bestFit="1" customWidth="1"/>
    <col min="2" max="2" width="9.76953125" bestFit="1" customWidth="1"/>
    <col min="3" max="3" width="22.04296875" bestFit="1" customWidth="1"/>
    <col min="4" max="4" width="84.2265625" customWidth="1"/>
    <col min="5" max="5" width="117.31640625" style="5" customWidth="1"/>
  </cols>
  <sheetData>
    <row r="1" spans="1:5" x14ac:dyDescent="0.75">
      <c r="A1" s="2" t="s">
        <v>63</v>
      </c>
      <c r="B1" s="2" t="s">
        <v>64</v>
      </c>
      <c r="C1" s="2" t="s">
        <v>65</v>
      </c>
      <c r="D1" s="2" t="s">
        <v>66</v>
      </c>
      <c r="E1" s="4" t="s">
        <v>67</v>
      </c>
    </row>
    <row r="2" spans="1:5" x14ac:dyDescent="0.75">
      <c r="A2" t="s">
        <v>1015</v>
      </c>
      <c r="B2" t="s">
        <v>87</v>
      </c>
      <c r="C2" t="s">
        <v>1016</v>
      </c>
      <c r="D2" t="s">
        <v>1018</v>
      </c>
      <c r="E2" s="5" t="s">
        <v>1017</v>
      </c>
    </row>
    <row r="3" spans="1:5" ht="29.5" x14ac:dyDescent="0.75">
      <c r="A3" t="s">
        <v>1020</v>
      </c>
      <c r="B3" t="s">
        <v>85</v>
      </c>
      <c r="C3" t="s">
        <v>88</v>
      </c>
      <c r="D3" t="s">
        <v>950</v>
      </c>
      <c r="E3" s="5" t="s">
        <v>872</v>
      </c>
    </row>
    <row r="4" spans="1:5" x14ac:dyDescent="0.75">
      <c r="A4" t="s">
        <v>1021</v>
      </c>
      <c r="B4" t="s">
        <v>85</v>
      </c>
      <c r="C4" t="s">
        <v>266</v>
      </c>
      <c r="D4" t="s">
        <v>804</v>
      </c>
      <c r="E4" s="5" t="s">
        <v>873</v>
      </c>
    </row>
    <row r="5" spans="1:5" x14ac:dyDescent="0.75">
      <c r="A5" t="s">
        <v>1022</v>
      </c>
      <c r="B5" t="s">
        <v>85</v>
      </c>
      <c r="C5" t="s">
        <v>90</v>
      </c>
      <c r="D5" t="s">
        <v>805</v>
      </c>
      <c r="E5" s="5" t="s">
        <v>874</v>
      </c>
    </row>
    <row r="6" spans="1:5" x14ac:dyDescent="0.75">
      <c r="A6" t="s">
        <v>1023</v>
      </c>
      <c r="B6" t="s">
        <v>85</v>
      </c>
      <c r="C6" t="s">
        <v>266</v>
      </c>
      <c r="D6" t="s">
        <v>806</v>
      </c>
      <c r="E6" s="5" t="s">
        <v>875</v>
      </c>
    </row>
    <row r="7" spans="1:5" x14ac:dyDescent="0.75">
      <c r="A7" t="s">
        <v>1024</v>
      </c>
      <c r="B7" t="s">
        <v>86</v>
      </c>
      <c r="C7" t="s">
        <v>88</v>
      </c>
      <c r="D7" t="s">
        <v>807</v>
      </c>
      <c r="E7" s="5" t="s">
        <v>876</v>
      </c>
    </row>
    <row r="8" spans="1:5" ht="44.25" x14ac:dyDescent="0.75">
      <c r="A8" t="s">
        <v>1025</v>
      </c>
      <c r="B8" t="s">
        <v>85</v>
      </c>
      <c r="C8" t="s">
        <v>266</v>
      </c>
      <c r="D8" t="s">
        <v>808</v>
      </c>
      <c r="E8" s="5" t="s">
        <v>877</v>
      </c>
    </row>
    <row r="9" spans="1:5" x14ac:dyDescent="0.75">
      <c r="A9" t="s">
        <v>1026</v>
      </c>
      <c r="B9" t="s">
        <v>85</v>
      </c>
      <c r="C9" t="s">
        <v>267</v>
      </c>
      <c r="D9" t="s">
        <v>809</v>
      </c>
      <c r="E9" s="5" t="s">
        <v>306</v>
      </c>
    </row>
    <row r="10" spans="1:5" ht="29.5" x14ac:dyDescent="0.75">
      <c r="A10" t="s">
        <v>1027</v>
      </c>
      <c r="B10" t="s">
        <v>86</v>
      </c>
      <c r="C10" t="s">
        <v>266</v>
      </c>
      <c r="D10" t="s">
        <v>810</v>
      </c>
      <c r="E10" s="5" t="s">
        <v>878</v>
      </c>
    </row>
    <row r="11" spans="1:5" x14ac:dyDescent="0.75">
      <c r="A11" t="s">
        <v>1028</v>
      </c>
      <c r="B11" t="s">
        <v>85</v>
      </c>
      <c r="C11" t="s">
        <v>88</v>
      </c>
      <c r="D11" t="s">
        <v>811</v>
      </c>
      <c r="E11" s="5" t="s">
        <v>308</v>
      </c>
    </row>
    <row r="12" spans="1:5" ht="44.25" x14ac:dyDescent="0.75">
      <c r="A12" t="s">
        <v>1029</v>
      </c>
      <c r="B12" t="s">
        <v>85</v>
      </c>
      <c r="C12" t="s">
        <v>774</v>
      </c>
      <c r="D12" t="s">
        <v>812</v>
      </c>
      <c r="E12" s="5" t="s">
        <v>858</v>
      </c>
    </row>
    <row r="13" spans="1:5" x14ac:dyDescent="0.75">
      <c r="A13" t="s">
        <v>1030</v>
      </c>
      <c r="B13" t="s">
        <v>87</v>
      </c>
      <c r="C13" t="s">
        <v>91</v>
      </c>
      <c r="D13" t="s">
        <v>813</v>
      </c>
      <c r="E13" s="5" t="s">
        <v>879</v>
      </c>
    </row>
    <row r="14" spans="1:5" ht="29.5" x14ac:dyDescent="0.75">
      <c r="A14" t="s">
        <v>1031</v>
      </c>
      <c r="B14" t="s">
        <v>86</v>
      </c>
      <c r="C14" t="s">
        <v>775</v>
      </c>
      <c r="D14" t="s">
        <v>814</v>
      </c>
      <c r="E14" s="5" t="s">
        <v>880</v>
      </c>
    </row>
    <row r="15" spans="1:5" x14ac:dyDescent="0.75">
      <c r="A15" t="s">
        <v>1032</v>
      </c>
      <c r="B15" t="s">
        <v>131</v>
      </c>
      <c r="C15" t="s">
        <v>88</v>
      </c>
      <c r="D15" t="s">
        <v>815</v>
      </c>
      <c r="E15" s="5" t="s">
        <v>881</v>
      </c>
    </row>
    <row r="16" spans="1:5" ht="44.25" x14ac:dyDescent="0.75">
      <c r="A16" t="s">
        <v>1033</v>
      </c>
      <c r="B16" t="s">
        <v>131</v>
      </c>
      <c r="C16" t="s">
        <v>266</v>
      </c>
      <c r="D16" t="s">
        <v>816</v>
      </c>
      <c r="E16" s="5" t="s">
        <v>882</v>
      </c>
    </row>
    <row r="17" spans="1:5" x14ac:dyDescent="0.75">
      <c r="A17" t="s">
        <v>1034</v>
      </c>
      <c r="B17" t="s">
        <v>87</v>
      </c>
      <c r="C17" t="s">
        <v>267</v>
      </c>
      <c r="D17" t="s">
        <v>817</v>
      </c>
      <c r="E17" s="5" t="s">
        <v>306</v>
      </c>
    </row>
    <row r="18" spans="1:5" ht="29.5" x14ac:dyDescent="0.75">
      <c r="A18" t="s">
        <v>1035</v>
      </c>
      <c r="B18" t="s">
        <v>86</v>
      </c>
      <c r="C18" t="s">
        <v>266</v>
      </c>
      <c r="D18" t="s">
        <v>818</v>
      </c>
      <c r="E18" s="5" t="s">
        <v>878</v>
      </c>
    </row>
    <row r="19" spans="1:5" x14ac:dyDescent="0.75">
      <c r="A19" t="s">
        <v>1036</v>
      </c>
      <c r="B19" t="s">
        <v>87</v>
      </c>
      <c r="C19" t="s">
        <v>88</v>
      </c>
      <c r="D19" t="s">
        <v>819</v>
      </c>
      <c r="E19" s="5" t="s">
        <v>308</v>
      </c>
    </row>
    <row r="20" spans="1:5" x14ac:dyDescent="0.75">
      <c r="A20" t="s">
        <v>1037</v>
      </c>
      <c r="B20" t="s">
        <v>87</v>
      </c>
      <c r="C20" t="s">
        <v>89</v>
      </c>
      <c r="D20" t="s">
        <v>820</v>
      </c>
      <c r="E20" s="5" t="s">
        <v>883</v>
      </c>
    </row>
    <row r="21" spans="1:5" x14ac:dyDescent="0.75">
      <c r="A21" t="s">
        <v>1038</v>
      </c>
      <c r="B21" t="s">
        <v>86</v>
      </c>
      <c r="C21" t="s">
        <v>88</v>
      </c>
      <c r="D21" t="s">
        <v>821</v>
      </c>
      <c r="E21" s="5" t="s">
        <v>884</v>
      </c>
    </row>
    <row r="22" spans="1:5" ht="29.5" x14ac:dyDescent="0.75">
      <c r="A22" t="s">
        <v>1039</v>
      </c>
      <c r="B22" t="s">
        <v>131</v>
      </c>
      <c r="C22" t="s">
        <v>266</v>
      </c>
      <c r="D22" t="s">
        <v>822</v>
      </c>
      <c r="E22" s="5" t="s">
        <v>305</v>
      </c>
    </row>
    <row r="23" spans="1:5" x14ac:dyDescent="0.75">
      <c r="A23" t="s">
        <v>1040</v>
      </c>
      <c r="B23" t="s">
        <v>87</v>
      </c>
      <c r="C23" t="s">
        <v>267</v>
      </c>
      <c r="D23" t="s">
        <v>823</v>
      </c>
      <c r="E23" s="5" t="s">
        <v>306</v>
      </c>
    </row>
    <row r="24" spans="1:5" ht="29.5" x14ac:dyDescent="0.75">
      <c r="A24" t="s">
        <v>1041</v>
      </c>
      <c r="B24" t="s">
        <v>86</v>
      </c>
      <c r="C24" t="s">
        <v>266</v>
      </c>
      <c r="D24" t="s">
        <v>824</v>
      </c>
      <c r="E24" s="5" t="s">
        <v>878</v>
      </c>
    </row>
    <row r="25" spans="1:5" x14ac:dyDescent="0.75">
      <c r="A25" t="s">
        <v>1042</v>
      </c>
      <c r="B25" t="s">
        <v>87</v>
      </c>
      <c r="C25" t="s">
        <v>88</v>
      </c>
      <c r="D25" t="s">
        <v>825</v>
      </c>
      <c r="E25" s="5" t="s">
        <v>308</v>
      </c>
    </row>
    <row r="26" spans="1:5" x14ac:dyDescent="0.75">
      <c r="A26" t="s">
        <v>1043</v>
      </c>
      <c r="B26" t="s">
        <v>87</v>
      </c>
      <c r="C26" t="s">
        <v>89</v>
      </c>
      <c r="D26" t="s">
        <v>826</v>
      </c>
      <c r="E26" s="5" t="s">
        <v>885</v>
      </c>
    </row>
    <row r="27" spans="1:5" x14ac:dyDescent="0.75">
      <c r="A27" t="s">
        <v>1044</v>
      </c>
      <c r="B27" t="s">
        <v>85</v>
      </c>
      <c r="C27" t="s">
        <v>88</v>
      </c>
      <c r="D27" t="s">
        <v>827</v>
      </c>
      <c r="E27" s="5" t="s">
        <v>886</v>
      </c>
    </row>
    <row r="28" spans="1:5" ht="29.5" x14ac:dyDescent="0.75">
      <c r="A28" t="s">
        <v>1045</v>
      </c>
      <c r="B28" t="s">
        <v>131</v>
      </c>
      <c r="C28" t="s">
        <v>266</v>
      </c>
      <c r="D28" t="s">
        <v>828</v>
      </c>
      <c r="E28" s="5" t="s">
        <v>887</v>
      </c>
    </row>
    <row r="29" spans="1:5" x14ac:dyDescent="0.75">
      <c r="A29" t="s">
        <v>1046</v>
      </c>
      <c r="B29" t="s">
        <v>87</v>
      </c>
      <c r="C29" t="s">
        <v>267</v>
      </c>
      <c r="D29" t="s">
        <v>829</v>
      </c>
      <c r="E29" s="5" t="s">
        <v>306</v>
      </c>
    </row>
    <row r="30" spans="1:5" ht="29.5" x14ac:dyDescent="0.75">
      <c r="A30" t="s">
        <v>1047</v>
      </c>
      <c r="B30" t="s">
        <v>86</v>
      </c>
      <c r="C30" t="s">
        <v>266</v>
      </c>
      <c r="D30" t="s">
        <v>830</v>
      </c>
      <c r="E30" s="5" t="s">
        <v>878</v>
      </c>
    </row>
    <row r="31" spans="1:5" x14ac:dyDescent="0.75">
      <c r="A31" t="s">
        <v>1048</v>
      </c>
      <c r="B31" t="s">
        <v>87</v>
      </c>
      <c r="C31" t="s">
        <v>88</v>
      </c>
      <c r="D31" t="s">
        <v>831</v>
      </c>
      <c r="E31" s="5" t="s">
        <v>308</v>
      </c>
    </row>
    <row r="32" spans="1:5" x14ac:dyDescent="0.75">
      <c r="A32" t="s">
        <v>1049</v>
      </c>
      <c r="B32" t="s">
        <v>87</v>
      </c>
      <c r="C32" t="s">
        <v>89</v>
      </c>
      <c r="D32" t="s">
        <v>832</v>
      </c>
      <c r="E32" s="5" t="s">
        <v>888</v>
      </c>
    </row>
    <row r="33" spans="1:5" x14ac:dyDescent="0.75">
      <c r="A33" t="s">
        <v>1050</v>
      </c>
      <c r="B33" t="s">
        <v>87</v>
      </c>
      <c r="C33" t="s">
        <v>88</v>
      </c>
      <c r="D33" t="s">
        <v>833</v>
      </c>
      <c r="E33" s="5" t="s">
        <v>889</v>
      </c>
    </row>
    <row r="34" spans="1:5" x14ac:dyDescent="0.75">
      <c r="A34" t="s">
        <v>1051</v>
      </c>
      <c r="B34" t="s">
        <v>87</v>
      </c>
      <c r="C34" t="s">
        <v>266</v>
      </c>
      <c r="D34" t="s">
        <v>834</v>
      </c>
      <c r="E34" s="5" t="s">
        <v>890</v>
      </c>
    </row>
    <row r="35" spans="1:5" x14ac:dyDescent="0.75">
      <c r="A35" t="s">
        <v>1052</v>
      </c>
      <c r="B35" t="s">
        <v>87</v>
      </c>
      <c r="C35" t="s">
        <v>91</v>
      </c>
      <c r="D35" t="s">
        <v>835</v>
      </c>
      <c r="E35" s="5" t="s">
        <v>891</v>
      </c>
    </row>
    <row r="36" spans="1:5" x14ac:dyDescent="0.75">
      <c r="A36" t="s">
        <v>1053</v>
      </c>
      <c r="B36" t="s">
        <v>87</v>
      </c>
      <c r="C36" t="s">
        <v>91</v>
      </c>
      <c r="D36" t="s">
        <v>836</v>
      </c>
      <c r="E36" s="5" t="s">
        <v>892</v>
      </c>
    </row>
    <row r="37" spans="1:5" x14ac:dyDescent="0.75">
      <c r="A37" t="s">
        <v>1054</v>
      </c>
      <c r="B37" t="s">
        <v>87</v>
      </c>
      <c r="C37" t="s">
        <v>89</v>
      </c>
      <c r="D37" t="s">
        <v>837</v>
      </c>
      <c r="E37" s="5" t="s">
        <v>951</v>
      </c>
    </row>
    <row r="38" spans="1:5" x14ac:dyDescent="0.75">
      <c r="A38" t="s">
        <v>1055</v>
      </c>
      <c r="B38" t="s">
        <v>87</v>
      </c>
      <c r="C38" t="s">
        <v>90</v>
      </c>
      <c r="D38" t="s">
        <v>838</v>
      </c>
      <c r="E38" s="5" t="s">
        <v>893</v>
      </c>
    </row>
    <row r="39" spans="1:5" ht="29.5" x14ac:dyDescent="0.75">
      <c r="A39" t="s">
        <v>1056</v>
      </c>
      <c r="B39" t="s">
        <v>87</v>
      </c>
      <c r="C39" t="s">
        <v>88</v>
      </c>
      <c r="D39" t="s">
        <v>839</v>
      </c>
      <c r="E39" s="5" t="s">
        <v>894</v>
      </c>
    </row>
    <row r="40" spans="1:5" x14ac:dyDescent="0.75">
      <c r="A40" t="s">
        <v>1057</v>
      </c>
      <c r="B40" t="s">
        <v>87</v>
      </c>
      <c r="C40" t="s">
        <v>91</v>
      </c>
      <c r="D40" t="s">
        <v>840</v>
      </c>
      <c r="E40" s="5" t="s">
        <v>895</v>
      </c>
    </row>
    <row r="41" spans="1:5" x14ac:dyDescent="0.75">
      <c r="A41" t="s">
        <v>1058</v>
      </c>
      <c r="B41" t="s">
        <v>87</v>
      </c>
      <c r="C41" t="s">
        <v>91</v>
      </c>
      <c r="D41" t="s">
        <v>841</v>
      </c>
      <c r="E41" s="5" t="s">
        <v>896</v>
      </c>
    </row>
    <row r="42" spans="1:5" x14ac:dyDescent="0.75">
      <c r="A42" t="s">
        <v>1059</v>
      </c>
      <c r="B42" t="s">
        <v>85</v>
      </c>
      <c r="C42" t="s">
        <v>90</v>
      </c>
      <c r="D42" t="s">
        <v>842</v>
      </c>
      <c r="E42" s="5" t="s">
        <v>897</v>
      </c>
    </row>
    <row r="43" spans="1:5" x14ac:dyDescent="0.75">
      <c r="E43"/>
    </row>
    <row r="44" spans="1:5" x14ac:dyDescent="0.75">
      <c r="E44"/>
    </row>
    <row r="45" spans="1:5" x14ac:dyDescent="0.75">
      <c r="E45"/>
    </row>
    <row r="46" spans="1:5" x14ac:dyDescent="0.75">
      <c r="E46"/>
    </row>
    <row r="47" spans="1:5" x14ac:dyDescent="0.75">
      <c r="E47"/>
    </row>
    <row r="48" spans="1:5" x14ac:dyDescent="0.75">
      <c r="E48"/>
    </row>
    <row r="49" spans="5:5" x14ac:dyDescent="0.75">
      <c r="E49"/>
    </row>
    <row r="50" spans="5:5" x14ac:dyDescent="0.75">
      <c r="E50"/>
    </row>
    <row r="51" spans="5:5" x14ac:dyDescent="0.75">
      <c r="E51"/>
    </row>
    <row r="52" spans="5:5" x14ac:dyDescent="0.75">
      <c r="E52"/>
    </row>
    <row r="53" spans="5:5" x14ac:dyDescent="0.75">
      <c r="E53"/>
    </row>
    <row r="54" spans="5:5" x14ac:dyDescent="0.75">
      <c r="E54"/>
    </row>
    <row r="55" spans="5:5" x14ac:dyDescent="0.75">
      <c r="E55"/>
    </row>
    <row r="56" spans="5:5" x14ac:dyDescent="0.75">
      <c r="E56"/>
    </row>
    <row r="57" spans="5:5" x14ac:dyDescent="0.75">
      <c r="E57"/>
    </row>
    <row r="58" spans="5:5" x14ac:dyDescent="0.75">
      <c r="E58"/>
    </row>
    <row r="59" spans="5:5" x14ac:dyDescent="0.75">
      <c r="E59"/>
    </row>
    <row r="60" spans="5:5" x14ac:dyDescent="0.75">
      <c r="E60"/>
    </row>
    <row r="61" spans="5:5" x14ac:dyDescent="0.75">
      <c r="E61"/>
    </row>
    <row r="62" spans="5:5" x14ac:dyDescent="0.75">
      <c r="E62"/>
    </row>
    <row r="63" spans="5:5" x14ac:dyDescent="0.75">
      <c r="E63"/>
    </row>
    <row r="64" spans="5:5" x14ac:dyDescent="0.75">
      <c r="E64"/>
    </row>
    <row r="65" spans="5:5" x14ac:dyDescent="0.75">
      <c r="E65"/>
    </row>
    <row r="66" spans="5:5" x14ac:dyDescent="0.75">
      <c r="E66"/>
    </row>
    <row r="67" spans="5:5" x14ac:dyDescent="0.75">
      <c r="E67"/>
    </row>
    <row r="68" spans="5:5" x14ac:dyDescent="0.75">
      <c r="E68"/>
    </row>
    <row r="69" spans="5:5" x14ac:dyDescent="0.75">
      <c r="E69"/>
    </row>
    <row r="70" spans="5:5" x14ac:dyDescent="0.75">
      <c r="E70"/>
    </row>
    <row r="71" spans="5:5" x14ac:dyDescent="0.75">
      <c r="E71"/>
    </row>
    <row r="72" spans="5:5" x14ac:dyDescent="0.75">
      <c r="E72"/>
    </row>
    <row r="73" spans="5:5" x14ac:dyDescent="0.75">
      <c r="E73"/>
    </row>
    <row r="74" spans="5:5" x14ac:dyDescent="0.75">
      <c r="E74"/>
    </row>
    <row r="75" spans="5:5" x14ac:dyDescent="0.75">
      <c r="E75"/>
    </row>
    <row r="76" spans="5:5" x14ac:dyDescent="0.75">
      <c r="E76"/>
    </row>
    <row r="77" spans="5:5" x14ac:dyDescent="0.75">
      <c r="E77"/>
    </row>
    <row r="78" spans="5:5" x14ac:dyDescent="0.75">
      <c r="E78"/>
    </row>
    <row r="79" spans="5:5" x14ac:dyDescent="0.75">
      <c r="E79"/>
    </row>
    <row r="80" spans="5:5" x14ac:dyDescent="0.75">
      <c r="E80"/>
    </row>
    <row r="81" spans="5:5" x14ac:dyDescent="0.75">
      <c r="E81"/>
    </row>
    <row r="82" spans="5:5" x14ac:dyDescent="0.75">
      <c r="E82"/>
    </row>
    <row r="83" spans="5:5" x14ac:dyDescent="0.75">
      <c r="E83"/>
    </row>
    <row r="84" spans="5:5" x14ac:dyDescent="0.75">
      <c r="E84"/>
    </row>
    <row r="85" spans="5:5" x14ac:dyDescent="0.75">
      <c r="E85"/>
    </row>
    <row r="86" spans="5:5" x14ac:dyDescent="0.75">
      <c r="E86"/>
    </row>
    <row r="87" spans="5:5" x14ac:dyDescent="0.75">
      <c r="E87"/>
    </row>
    <row r="88" spans="5:5" x14ac:dyDescent="0.75">
      <c r="E88"/>
    </row>
    <row r="89" spans="5:5" x14ac:dyDescent="0.75">
      <c r="E89"/>
    </row>
    <row r="90" spans="5:5" x14ac:dyDescent="0.75">
      <c r="E90"/>
    </row>
    <row r="91" spans="5:5" x14ac:dyDescent="0.75">
      <c r="E91"/>
    </row>
    <row r="92" spans="5:5" x14ac:dyDescent="0.75">
      <c r="E92"/>
    </row>
    <row r="93" spans="5:5" x14ac:dyDescent="0.75">
      <c r="E93"/>
    </row>
    <row r="94" spans="5:5" x14ac:dyDescent="0.75">
      <c r="E94"/>
    </row>
    <row r="95" spans="5:5" x14ac:dyDescent="0.75">
      <c r="E95"/>
    </row>
    <row r="96" spans="5:5" x14ac:dyDescent="0.75">
      <c r="E96"/>
    </row>
    <row r="97" spans="5:5" x14ac:dyDescent="0.75">
      <c r="E97"/>
    </row>
    <row r="98" spans="5:5" x14ac:dyDescent="0.75">
      <c r="E98"/>
    </row>
    <row r="99" spans="5:5" x14ac:dyDescent="0.75">
      <c r="E99"/>
    </row>
    <row r="100" spans="5:5" x14ac:dyDescent="0.75">
      <c r="E100"/>
    </row>
    <row r="101" spans="5:5" x14ac:dyDescent="0.75">
      <c r="E101"/>
    </row>
    <row r="102" spans="5:5" x14ac:dyDescent="0.75">
      <c r="E102"/>
    </row>
    <row r="103" spans="5:5" x14ac:dyDescent="0.75">
      <c r="E103"/>
    </row>
    <row r="104" spans="5:5" x14ac:dyDescent="0.75">
      <c r="E104"/>
    </row>
    <row r="105" spans="5:5" x14ac:dyDescent="0.75">
      <c r="E105"/>
    </row>
    <row r="106" spans="5:5" x14ac:dyDescent="0.75">
      <c r="E106"/>
    </row>
    <row r="107" spans="5:5" x14ac:dyDescent="0.75">
      <c r="E107"/>
    </row>
    <row r="108" spans="5:5" x14ac:dyDescent="0.75">
      <c r="E108"/>
    </row>
    <row r="109" spans="5:5" x14ac:dyDescent="0.75">
      <c r="E109"/>
    </row>
    <row r="110" spans="5:5" x14ac:dyDescent="0.75">
      <c r="E110"/>
    </row>
    <row r="111" spans="5:5" x14ac:dyDescent="0.75">
      <c r="E111"/>
    </row>
    <row r="112" spans="5:5" x14ac:dyDescent="0.75">
      <c r="E112"/>
    </row>
    <row r="113" spans="5:5" x14ac:dyDescent="0.75">
      <c r="E113"/>
    </row>
    <row r="114" spans="5:5" x14ac:dyDescent="0.75">
      <c r="E114"/>
    </row>
    <row r="115" spans="5:5" x14ac:dyDescent="0.75">
      <c r="E115"/>
    </row>
    <row r="116" spans="5:5" x14ac:dyDescent="0.75">
      <c r="E116"/>
    </row>
    <row r="117" spans="5:5" x14ac:dyDescent="0.75">
      <c r="E117"/>
    </row>
    <row r="118" spans="5:5" x14ac:dyDescent="0.75">
      <c r="E118"/>
    </row>
    <row r="119" spans="5:5" x14ac:dyDescent="0.75">
      <c r="E119"/>
    </row>
    <row r="120" spans="5:5" x14ac:dyDescent="0.75">
      <c r="E120"/>
    </row>
    <row r="121" spans="5:5" x14ac:dyDescent="0.75">
      <c r="E121"/>
    </row>
    <row r="122" spans="5:5" x14ac:dyDescent="0.75">
      <c r="E122"/>
    </row>
    <row r="123" spans="5:5" x14ac:dyDescent="0.75">
      <c r="E123"/>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45E7B6-05A5-48FE-9D21-7AE3B62687DD}">
  <sheetPr>
    <tabColor theme="7" tint="0.59999389629810485"/>
  </sheetPr>
  <dimension ref="A1:H34"/>
  <sheetViews>
    <sheetView topLeftCell="A3" zoomScale="115" zoomScaleNormal="115" workbookViewId="0">
      <selection activeCell="G21" sqref="G21"/>
    </sheetView>
  </sheetViews>
  <sheetFormatPr defaultRowHeight="14.75" x14ac:dyDescent="0.75"/>
  <cols>
    <col min="1" max="1" width="50.453125" customWidth="1"/>
    <col min="2" max="2" width="51.08984375" customWidth="1"/>
    <col min="3" max="3" width="53.31640625" customWidth="1"/>
    <col min="4" max="4" width="27.1328125" style="5" customWidth="1"/>
    <col min="5" max="5" width="34" customWidth="1"/>
    <col min="6" max="6" width="20.54296875" customWidth="1"/>
    <col min="7" max="7" width="21.26953125" customWidth="1"/>
    <col min="8" max="8" width="56.31640625" customWidth="1"/>
  </cols>
  <sheetData>
    <row r="1" spans="1:8" x14ac:dyDescent="0.75">
      <c r="A1" t="s">
        <v>0</v>
      </c>
      <c r="B1" t="s">
        <v>1</v>
      </c>
      <c r="C1" t="s">
        <v>2</v>
      </c>
      <c r="D1" s="5" t="s">
        <v>3</v>
      </c>
      <c r="E1" t="s">
        <v>4</v>
      </c>
      <c r="F1" t="s">
        <v>17</v>
      </c>
      <c r="G1" t="s">
        <v>18</v>
      </c>
      <c r="H1" t="s">
        <v>23</v>
      </c>
    </row>
    <row r="2" spans="1:8" ht="29.5" x14ac:dyDescent="0.75">
      <c r="A2" s="1" t="s">
        <v>1064</v>
      </c>
      <c r="B2" s="1" t="s">
        <v>962</v>
      </c>
      <c r="C2" t="str">
        <f>SubjectHdrEhn!A2</f>
        <v>subjectIdentification</v>
      </c>
      <c r="D2" s="5" t="str">
        <f>SubjectHdrEhn!D2</f>
        <v>A.1.1 - Identification of the patient/subject</v>
      </c>
      <c r="E2" t="s">
        <v>1094</v>
      </c>
      <c r="G2" t="s">
        <v>36</v>
      </c>
    </row>
    <row r="3" spans="1:8" ht="29.5" x14ac:dyDescent="0.75">
      <c r="A3" s="1" t="s">
        <v>1064</v>
      </c>
      <c r="B3" s="1" t="s">
        <v>962</v>
      </c>
      <c r="C3" t="str">
        <f>SubjectHdrEhn!A3</f>
        <v>subjectIdentification.given</v>
      </c>
      <c r="D3" s="5" t="str">
        <f>SubjectHdrEhn!D3</f>
        <v>A.1.1.1 - Given name</v>
      </c>
      <c r="E3" t="s">
        <v>49</v>
      </c>
      <c r="G3" t="s">
        <v>43</v>
      </c>
    </row>
    <row r="4" spans="1:8" ht="29.5" x14ac:dyDescent="0.75">
      <c r="A4" s="1" t="s">
        <v>1064</v>
      </c>
      <c r="B4" s="1" t="s">
        <v>962</v>
      </c>
      <c r="C4" t="str">
        <f>SubjectHdrEhn!A4</f>
        <v>subjectIdentification.family</v>
      </c>
      <c r="D4" s="5" t="str">
        <f>SubjectHdrEhn!D4</f>
        <v>A.1.1.2 - Family name/surname</v>
      </c>
      <c r="E4" t="s">
        <v>50</v>
      </c>
      <c r="G4" t="s">
        <v>43</v>
      </c>
    </row>
    <row r="5" spans="1:8" ht="29.5" x14ac:dyDescent="0.75">
      <c r="A5" s="1" t="s">
        <v>1064</v>
      </c>
      <c r="B5" s="1" t="s">
        <v>962</v>
      </c>
      <c r="C5" t="str">
        <f>SubjectHdrEhn!A5</f>
        <v>subjectIdentification.birthDate</v>
      </c>
      <c r="D5" s="5" t="str">
        <f>SubjectHdrEhn!D5</f>
        <v>A.1.1.3 - Date of birth</v>
      </c>
      <c r="E5" t="s">
        <v>51</v>
      </c>
      <c r="G5" t="s">
        <v>43</v>
      </c>
    </row>
    <row r="6" spans="1:8" ht="29.5" x14ac:dyDescent="0.75">
      <c r="A6" s="1" t="s">
        <v>1064</v>
      </c>
      <c r="B6" s="1" t="s">
        <v>962</v>
      </c>
      <c r="C6" t="str">
        <f>SubjectHdrEhn!A6</f>
        <v>subjectIdentification.identifier</v>
      </c>
      <c r="D6" s="5" t="str">
        <f>SubjectHdrEhn!D6</f>
        <v>A.1.1.4 - National healthcare patient ID</v>
      </c>
      <c r="E6" t="s">
        <v>52</v>
      </c>
      <c r="G6" t="s">
        <v>43</v>
      </c>
    </row>
    <row r="7" spans="1:8" x14ac:dyDescent="0.75">
      <c r="A7" s="1" t="s">
        <v>1064</v>
      </c>
      <c r="B7" s="1" t="s">
        <v>962</v>
      </c>
      <c r="C7" t="str">
        <f>SubjectHdrEhn!A7</f>
        <v>subjectIdentification.nationality</v>
      </c>
      <c r="D7" s="5" t="str">
        <f>SubjectHdrEhn!D7</f>
        <v>A.1.1.5 - Nationality</v>
      </c>
      <c r="E7" t="s">
        <v>1095</v>
      </c>
      <c r="G7" t="s">
        <v>36</v>
      </c>
      <c r="H7" s="1" t="s">
        <v>1096</v>
      </c>
    </row>
    <row r="8" spans="1:8" x14ac:dyDescent="0.75">
      <c r="A8" s="1" t="s">
        <v>1064</v>
      </c>
      <c r="B8" s="1" t="s">
        <v>962</v>
      </c>
      <c r="C8" t="str">
        <f>SubjectHdrEhn!A8</f>
        <v>subjectIdentification.gender</v>
      </c>
      <c r="D8" s="5" t="str">
        <f>SubjectHdrEhn!D8</f>
        <v>A.1.1.6 - Gender</v>
      </c>
      <c r="E8" t="s">
        <v>53</v>
      </c>
      <c r="G8" t="s">
        <v>43</v>
      </c>
    </row>
    <row r="9" spans="1:8" x14ac:dyDescent="0.75">
      <c r="A9" s="1" t="s">
        <v>1064</v>
      </c>
      <c r="B9" s="1" t="s">
        <v>962</v>
      </c>
      <c r="C9" t="str">
        <f>SubjectHdrEhn!A9</f>
        <v>subjectIdentification.countryOfAffiliation</v>
      </c>
      <c r="D9" s="5" t="str">
        <f>SubjectHdrEhn!D9</f>
        <v>A.1.1.7 - Country of affiliation</v>
      </c>
      <c r="E9" t="s">
        <v>1094</v>
      </c>
      <c r="G9" s="6" t="s">
        <v>37</v>
      </c>
      <c r="H9" s="6" t="s">
        <v>24</v>
      </c>
    </row>
    <row r="10" spans="1:8" ht="29.5" x14ac:dyDescent="0.75">
      <c r="A10" s="1" t="s">
        <v>1064</v>
      </c>
      <c r="B10" s="1" t="s">
        <v>962</v>
      </c>
      <c r="C10" t="str">
        <f>SubjectHdrEhn!A10</f>
        <v>subjectContact</v>
      </c>
      <c r="D10" s="5" t="str">
        <f>SubjectHdrEhn!D10</f>
        <v>A.1.2 - Patient/subject related contact information</v>
      </c>
      <c r="E10" t="s">
        <v>48</v>
      </c>
      <c r="G10" t="s">
        <v>35</v>
      </c>
    </row>
    <row r="11" spans="1:8" x14ac:dyDescent="0.75">
      <c r="A11" s="1" t="s">
        <v>1064</v>
      </c>
      <c r="B11" s="1" t="s">
        <v>962</v>
      </c>
      <c r="C11" t="str">
        <f>SubjectHdrEhn!A11</f>
        <v>subjectContact.personalContact</v>
      </c>
      <c r="D11" s="5" t="str">
        <f>SubjectHdrEhn!D11</f>
        <v>A.1.2.1 - Patient address</v>
      </c>
      <c r="E11" t="s">
        <v>48</v>
      </c>
      <c r="G11" t="s">
        <v>35</v>
      </c>
    </row>
    <row r="12" spans="1:8" x14ac:dyDescent="0.75">
      <c r="A12" s="1" t="s">
        <v>1064</v>
      </c>
      <c r="B12" s="1" t="s">
        <v>962</v>
      </c>
      <c r="C12" t="str">
        <f>SubjectHdrEhn!A12</f>
        <v>subjectContact.personalContact.address</v>
      </c>
      <c r="D12" s="5" t="str">
        <f>SubjectHdrEhn!D12</f>
        <v>A.1.2.1.1 - Address</v>
      </c>
      <c r="E12" t="s">
        <v>54</v>
      </c>
      <c r="G12" t="s">
        <v>36</v>
      </c>
    </row>
    <row r="13" spans="1:8" x14ac:dyDescent="0.75">
      <c r="A13" s="1" t="s">
        <v>1064</v>
      </c>
      <c r="B13" s="1" t="s">
        <v>962</v>
      </c>
      <c r="C13" t="str">
        <f>SubjectHdrEhn!A13</f>
        <v>subjectContact.personalContact.telecom</v>
      </c>
      <c r="D13" s="5" t="str">
        <f>SubjectHdrEhn!D13</f>
        <v>A.1.2.1.2 - Telecom</v>
      </c>
      <c r="E13" t="s">
        <v>55</v>
      </c>
      <c r="G13" t="s">
        <v>36</v>
      </c>
    </row>
    <row r="14" spans="1:8" ht="147.5" x14ac:dyDescent="0.75">
      <c r="A14" s="1" t="s">
        <v>1064</v>
      </c>
      <c r="B14" s="1" t="s">
        <v>962</v>
      </c>
      <c r="C14" t="str">
        <f>SubjectHdrEhn!A14</f>
        <v>subjectContact.preferredHP</v>
      </c>
      <c r="D14" s="5" t="str">
        <f>SubjectHdrEhn!D14</f>
        <v>A.1.2.2 - Preferred health professional (HP) - This section can be repeated and linked to any specific information in the document, for example a link between a rare disease problem and the rare disease specialist responsible for the care of the individual patient (this section).</v>
      </c>
      <c r="E14" t="s">
        <v>56</v>
      </c>
      <c r="G14" t="s">
        <v>36</v>
      </c>
    </row>
    <row r="15" spans="1:8" ht="147.5" x14ac:dyDescent="0.75">
      <c r="A15" s="1" t="s">
        <v>1064</v>
      </c>
      <c r="B15" s="1" t="s">
        <v>991</v>
      </c>
      <c r="C15" t="str">
        <f>SubjectHdrEhn!A14</f>
        <v>subjectContact.preferredHP</v>
      </c>
      <c r="D15" s="5" t="str">
        <f>SubjectHdrEhn!D14</f>
        <v>A.1.2.2 - Preferred health professional (HP) - This section can be repeated and linked to any specific information in the document, for example a link between a rare disease problem and the rare disease specialist responsible for the care of the individual patient (this section).</v>
      </c>
      <c r="E15" t="s">
        <v>1098</v>
      </c>
      <c r="G15" t="s">
        <v>36</v>
      </c>
      <c r="H15" t="s">
        <v>1103</v>
      </c>
    </row>
    <row r="16" spans="1:8" ht="147.5" x14ac:dyDescent="0.75">
      <c r="A16" s="1" t="s">
        <v>1064</v>
      </c>
      <c r="B16" s="1" t="s">
        <v>990</v>
      </c>
      <c r="C16" t="str">
        <f>SubjectHdrEhn!A14</f>
        <v>subjectContact.preferredHP</v>
      </c>
      <c r="D16" s="5" t="str">
        <f>SubjectHdrEhn!D14</f>
        <v>A.1.2.2 - Preferred health professional (HP) - This section can be repeated and linked to any specific information in the document, for example a link between a rare disease problem and the rare disease specialist responsible for the care of the individual patient (this section).</v>
      </c>
      <c r="E16" t="s">
        <v>1097</v>
      </c>
      <c r="G16" t="s">
        <v>36</v>
      </c>
    </row>
    <row r="17" spans="1:8" x14ac:dyDescent="0.75">
      <c r="A17" s="1" t="s">
        <v>1064</v>
      </c>
      <c r="B17" s="1" t="s">
        <v>991</v>
      </c>
      <c r="C17" t="str">
        <f>SubjectHdrEhn!A15</f>
        <v>subjectContact.preferredHP.identifier</v>
      </c>
      <c r="D17" s="5" t="str">
        <f>SubjectHdrEhn!D15</f>
        <v>A.1.2.2.1 - Identifier of the HP</v>
      </c>
      <c r="E17" t="s">
        <v>1099</v>
      </c>
      <c r="G17" t="s">
        <v>36</v>
      </c>
      <c r="H17" t="s">
        <v>1103</v>
      </c>
    </row>
    <row r="18" spans="1:8" x14ac:dyDescent="0.75">
      <c r="A18" s="1" t="s">
        <v>1064</v>
      </c>
      <c r="B18" s="1" t="s">
        <v>990</v>
      </c>
      <c r="C18" t="str">
        <f>SubjectHdrEhn!A15</f>
        <v>subjectContact.preferredHP.identifier</v>
      </c>
      <c r="D18" s="5" t="str">
        <f>SubjectHdrEhn!D15</f>
        <v>A.1.2.2.1 - Identifier of the HP</v>
      </c>
      <c r="E18" t="s">
        <v>1100</v>
      </c>
      <c r="G18" t="s">
        <v>36</v>
      </c>
    </row>
    <row r="19" spans="1:8" x14ac:dyDescent="0.75">
      <c r="A19" s="1" t="s">
        <v>1064</v>
      </c>
      <c r="B19" s="1" t="s">
        <v>991</v>
      </c>
      <c r="C19" t="str">
        <f>SubjectHdrEhn!A16</f>
        <v>subjectContact.preferredHP.name</v>
      </c>
      <c r="D19" s="5" t="str">
        <f>SubjectHdrEhn!D16</f>
        <v>A.1.2.2.2 - Name of the HP</v>
      </c>
      <c r="E19" t="s">
        <v>1101</v>
      </c>
      <c r="G19" t="s">
        <v>36</v>
      </c>
      <c r="H19" t="s">
        <v>1103</v>
      </c>
    </row>
    <row r="20" spans="1:8" x14ac:dyDescent="0.75">
      <c r="A20" s="1" t="s">
        <v>1064</v>
      </c>
      <c r="B20" s="1" t="s">
        <v>990</v>
      </c>
      <c r="C20" t="str">
        <f>SubjectHdrEhn!A16</f>
        <v>subjectContact.preferredHP.name</v>
      </c>
      <c r="D20" s="5" t="str">
        <f>SubjectHdrEhn!D16</f>
        <v>A.1.2.2.2 - Name of the HP</v>
      </c>
      <c r="E20" t="s">
        <v>1102</v>
      </c>
      <c r="G20" t="s">
        <v>36</v>
      </c>
    </row>
    <row r="21" spans="1:8" x14ac:dyDescent="0.75">
      <c r="A21" s="1" t="s">
        <v>1064</v>
      </c>
      <c r="B21" s="1" t="s">
        <v>991</v>
      </c>
      <c r="C21" t="str">
        <f>SubjectHdrEhn!A17</f>
        <v>subjectContact.preferredHP.role</v>
      </c>
      <c r="D21" s="5" t="str">
        <f>SubjectHdrEhn!D17</f>
        <v>A.1.2.2.3 - Role of the HP</v>
      </c>
      <c r="E21" t="s">
        <v>1104</v>
      </c>
      <c r="G21" s="3" t="s">
        <v>36</v>
      </c>
    </row>
    <row r="22" spans="1:8" x14ac:dyDescent="0.75">
      <c r="A22" s="1" t="s">
        <v>1064</v>
      </c>
      <c r="B22" s="1" t="s">
        <v>991</v>
      </c>
      <c r="C22" t="str">
        <f>SubjectHdrEhn!A18</f>
        <v>subjectContact.preferredHP.organization</v>
      </c>
      <c r="D22" s="5" t="str">
        <f>SubjectHdrEhn!D18</f>
        <v>A.1.2.2.4 - HP Organisation</v>
      </c>
      <c r="E22" t="s">
        <v>1105</v>
      </c>
      <c r="G22" t="s">
        <v>36</v>
      </c>
    </row>
    <row r="23" spans="1:8" x14ac:dyDescent="0.75">
      <c r="A23" s="1" t="s">
        <v>1064</v>
      </c>
      <c r="B23" s="1" t="s">
        <v>991</v>
      </c>
      <c r="C23" t="str">
        <f>SubjectHdrEhn!A19</f>
        <v>subjectContact.preferredHP.address</v>
      </c>
      <c r="D23" s="5" t="str">
        <f>SubjectHdrEhn!D19</f>
        <v>A.1.2.2.5 - Address</v>
      </c>
      <c r="E23" t="s">
        <v>1106</v>
      </c>
      <c r="G23" t="s">
        <v>35</v>
      </c>
      <c r="H23" t="s">
        <v>1103</v>
      </c>
    </row>
    <row r="24" spans="1:8" x14ac:dyDescent="0.75">
      <c r="A24" s="1" t="s">
        <v>1064</v>
      </c>
      <c r="B24" s="1" t="s">
        <v>990</v>
      </c>
      <c r="C24" t="str">
        <f>SubjectHdrEhn!A19</f>
        <v>subjectContact.preferredHP.address</v>
      </c>
      <c r="D24" s="5" t="str">
        <f>SubjectHdrEhn!D19</f>
        <v>A.1.2.2.5 - Address</v>
      </c>
      <c r="E24" t="s">
        <v>1107</v>
      </c>
      <c r="G24" t="s">
        <v>36</v>
      </c>
    </row>
    <row r="25" spans="1:8" x14ac:dyDescent="0.75">
      <c r="A25" s="1" t="s">
        <v>1064</v>
      </c>
      <c r="B25" s="1" t="s">
        <v>991</v>
      </c>
      <c r="C25" t="str">
        <f>SubjectHdrEhn!A20</f>
        <v>subjectContact.preferredHP.telecom</v>
      </c>
      <c r="D25" s="5" t="str">
        <f>SubjectHdrEhn!D20</f>
        <v>A.1.2.2.6 - Telecom</v>
      </c>
      <c r="E25" t="s">
        <v>1108</v>
      </c>
      <c r="G25" t="s">
        <v>35</v>
      </c>
      <c r="H25" t="s">
        <v>1103</v>
      </c>
    </row>
    <row r="26" spans="1:8" x14ac:dyDescent="0.75">
      <c r="A26" s="1" t="s">
        <v>1064</v>
      </c>
      <c r="B26" s="1" t="s">
        <v>990</v>
      </c>
      <c r="C26" t="str">
        <f>SubjectHdrEhn!A20</f>
        <v>subjectContact.preferredHP.telecom</v>
      </c>
      <c r="D26" s="5" t="str">
        <f>SubjectHdrEhn!D20</f>
        <v>A.1.2.2.6 - Telecom</v>
      </c>
      <c r="E26" t="s">
        <v>1109</v>
      </c>
      <c r="G26" t="s">
        <v>36</v>
      </c>
    </row>
    <row r="27" spans="1:8" ht="44.25" x14ac:dyDescent="0.75">
      <c r="A27" s="1" t="s">
        <v>1064</v>
      </c>
      <c r="B27" s="1" t="s">
        <v>962</v>
      </c>
      <c r="C27" t="str">
        <f>SubjectHdrEhn!A21</f>
        <v>subjectContact.contactPerson</v>
      </c>
      <c r="D27" s="5" t="str">
        <f>SubjectHdrEhn!D21</f>
        <v>A.1.2.3 - Contact person/ legal guardian (multiple contacts could be provided)</v>
      </c>
      <c r="E27" t="s">
        <v>57</v>
      </c>
      <c r="G27" t="s">
        <v>35</v>
      </c>
    </row>
    <row r="28" spans="1:8" x14ac:dyDescent="0.75">
      <c r="A28" s="1" t="s">
        <v>1064</v>
      </c>
      <c r="B28" s="1" t="s">
        <v>962</v>
      </c>
      <c r="C28" t="str">
        <f>SubjectHdrEhn!A22</f>
        <v>subjectContact.contactPerson.role</v>
      </c>
      <c r="D28" s="5" t="str">
        <f>SubjectHdrEhn!D22</f>
        <v>A.1.2.3.1 - Role of that person</v>
      </c>
      <c r="E28" t="s">
        <v>1094</v>
      </c>
      <c r="G28" t="s">
        <v>37</v>
      </c>
    </row>
    <row r="29" spans="1:8" x14ac:dyDescent="0.75">
      <c r="A29" s="1" t="s">
        <v>1064</v>
      </c>
      <c r="B29" s="1" t="s">
        <v>962</v>
      </c>
      <c r="C29" t="str">
        <f>SubjectHdrEhn!A23</f>
        <v>subjectContact.contactPerson.relationship</v>
      </c>
      <c r="D29" s="5" t="str">
        <f>SubjectHdrEhn!D23</f>
        <v>A.1.2.3.2 - Relationship level</v>
      </c>
      <c r="E29" t="s">
        <v>58</v>
      </c>
      <c r="G29" t="s">
        <v>35</v>
      </c>
    </row>
    <row r="30" spans="1:8" x14ac:dyDescent="0.75">
      <c r="A30" s="1" t="s">
        <v>1064</v>
      </c>
      <c r="B30" s="1" t="s">
        <v>962</v>
      </c>
      <c r="C30" t="str">
        <f>SubjectHdrEhn!A24</f>
        <v>subjectContact.contactPerson.given</v>
      </c>
      <c r="D30" s="5" t="str">
        <f>SubjectHdrEhn!D24</f>
        <v>A.1.2.3.4 - Given name</v>
      </c>
      <c r="E30" t="s">
        <v>59</v>
      </c>
      <c r="G30" t="s">
        <v>43</v>
      </c>
    </row>
    <row r="31" spans="1:8" ht="29.5" x14ac:dyDescent="0.75">
      <c r="A31" s="1" t="s">
        <v>1064</v>
      </c>
      <c r="B31" s="1" t="s">
        <v>962</v>
      </c>
      <c r="C31" t="str">
        <f>SubjectHdrEhn!A25</f>
        <v>subjectContact.contactPerson.family</v>
      </c>
      <c r="D31" s="5" t="str">
        <f>SubjectHdrEhn!D25</f>
        <v>A.1.2.3.5 - Family name/surname</v>
      </c>
      <c r="E31" t="s">
        <v>60</v>
      </c>
      <c r="G31" t="s">
        <v>43</v>
      </c>
    </row>
    <row r="32" spans="1:8" x14ac:dyDescent="0.75">
      <c r="A32" s="1" t="s">
        <v>1064</v>
      </c>
      <c r="B32" s="1" t="s">
        <v>962</v>
      </c>
      <c r="C32" t="str">
        <f>SubjectHdrEhn!A26</f>
        <v>subjectContact.contactPerson.address</v>
      </c>
      <c r="D32" s="5" t="str">
        <f>SubjectHdrEhn!D26</f>
        <v>A.1.2.3.6 - Address</v>
      </c>
      <c r="E32" t="s">
        <v>61</v>
      </c>
      <c r="G32" t="s">
        <v>36</v>
      </c>
    </row>
    <row r="33" spans="1:7" x14ac:dyDescent="0.75">
      <c r="A33" s="1" t="s">
        <v>1064</v>
      </c>
      <c r="B33" s="1" t="s">
        <v>962</v>
      </c>
      <c r="C33" t="str">
        <f>SubjectHdrEhn!A27</f>
        <v>subjectContact.contactPerson.telecom</v>
      </c>
      <c r="D33" s="5" t="str">
        <f>SubjectHdrEhn!D27</f>
        <v>A.1.2.3.7 - Telecom</v>
      </c>
      <c r="E33" t="s">
        <v>62</v>
      </c>
      <c r="G33" t="s">
        <v>36</v>
      </c>
    </row>
    <row r="34" spans="1:7" ht="29.5" x14ac:dyDescent="0.75">
      <c r="A34" s="1" t="s">
        <v>1064</v>
      </c>
      <c r="B34" s="1" t="s">
        <v>962</v>
      </c>
      <c r="C34" t="str">
        <f>SubjectHdrEhn!A28</f>
        <v>subjectContact.contactPerson.organization</v>
      </c>
      <c r="D34" s="5" t="str">
        <f>SubjectHdrEhn!D28</f>
        <v>A.1.2.3.8 - Contact person organisation</v>
      </c>
      <c r="E34" t="s">
        <v>57</v>
      </c>
      <c r="G34" t="s">
        <v>36</v>
      </c>
    </row>
  </sheetData>
  <autoFilter ref="A1:H34" xr:uid="{00000000-0001-0000-0300-000000000000}"/>
  <hyperlinks>
    <hyperlink ref="B3" r:id="rId1" display="http://hl7.eu/fhir/ig/xpandh/hdr/StructureDefinition/Patient-hdr-eu" xr:uid="{17E3B553-F1C0-41A8-8E3C-DD0DED0B7C4A}"/>
    <hyperlink ref="B4" r:id="rId2" display="http://hl7.eu/fhir/ig/xpandh/hdr/StructureDefinition/Patient-hdr-eu" xr:uid="{541A919D-0C21-429C-BD5E-D19540741F0E}"/>
    <hyperlink ref="B5" r:id="rId3" display="http://hl7.eu/fhir/ig/xpandh/hdr/StructureDefinition/Patient-hdr-eu" xr:uid="{E1D4E779-86CE-40CF-B40A-C0EF3A42FB38}"/>
    <hyperlink ref="B6" r:id="rId4" display="http://hl7.eu/fhir/ig/xpandh/hdr/StructureDefinition/Patient-hdr-eu" xr:uid="{63FB53C9-FCCC-4806-8D0D-ABE75EFACE79}"/>
    <hyperlink ref="B7" r:id="rId5" display="http://hl7.eu/fhir/ig/xpandh/hdr/StructureDefinition/Patient-hdr-eu" xr:uid="{C4DEA482-93C2-4AC1-9E67-A133638C2081}"/>
    <hyperlink ref="B8" r:id="rId6" display="http://hl7.eu/fhir/ig/xpandh/hdr/StructureDefinition/Patient-hdr-eu" xr:uid="{1384E87F-C976-4B61-BA42-8F3997EA330F}"/>
    <hyperlink ref="B10" r:id="rId7" display="http://hl7.eu/fhir/ig/xpandh/hdr/StructureDefinition/Patient-hdr-eu" xr:uid="{8AAE87D2-9BB1-4E90-8423-3B22C006FA1D}"/>
    <hyperlink ref="B11" r:id="rId8" display="http://hl7.eu/fhir/ig/xpandh/hdr/StructureDefinition/Patient-hdr-eu" xr:uid="{5A784972-5573-47C2-B4AD-FF8EEFEA2006}"/>
    <hyperlink ref="B12" r:id="rId9" display="http://hl7.eu/fhir/ig/xpandh/hdr/StructureDefinition/Patient-hdr-eu" xr:uid="{281B1AC8-57BD-4F71-9907-D86116CB5626}"/>
    <hyperlink ref="B13" r:id="rId10" display="http://hl7.eu/fhir/ig/xpandh/hdr/StructureDefinition/Patient-hdr-eu" xr:uid="{663E6FE9-3F84-4117-BEBE-7042000DF689}"/>
    <hyperlink ref="B14" r:id="rId11" display="http://hl7.eu/fhir/ig/xpandh/hdr/StructureDefinition/Patient-hdr-eu" xr:uid="{29CD9FAF-1918-43F7-AD74-4522FB26B2CA}"/>
    <hyperlink ref="B27" r:id="rId12" display="http://hl7.eu/fhir/ig/xpandh/hdr/StructureDefinition/Patient-hdr-eu" xr:uid="{2100B846-E484-45C3-8E58-C2C982C22B7F}"/>
    <hyperlink ref="B28" r:id="rId13" display="http://hl7.eu/fhir/ig/xpandh/hdr/StructureDefinition/Patient-hdr-eu" xr:uid="{206974B6-3122-4DBA-ACAE-4C5E0D6D7FEC}"/>
    <hyperlink ref="B29" r:id="rId14" display="http://hl7.eu/fhir/ig/xpandh/hdr/StructureDefinition/Patient-hdr-eu" xr:uid="{747833BC-C702-482D-AA9E-AABF4EA40CC5}"/>
    <hyperlink ref="B30" r:id="rId15" display="http://hl7.eu/fhir/ig/xpandh/hdr/StructureDefinition/Patient-hdr-eu" xr:uid="{25100EC3-DC25-48FF-B360-E02213D7123F}"/>
    <hyperlink ref="B31" r:id="rId16" display="http://hl7.eu/fhir/ig/xpandh/hdr/StructureDefinition/Patient-hdr-eu" xr:uid="{CE5EAE1F-0266-4C76-B01E-511B1F636854}"/>
    <hyperlink ref="B32" r:id="rId17" display="http://hl7.eu/fhir/ig/xpandh/hdr/StructureDefinition/Patient-hdr-eu" xr:uid="{E377618F-80A1-4467-9AA6-13EB20A64467}"/>
    <hyperlink ref="B33" r:id="rId18" display="http://hl7.eu/fhir/ig/xpandh/hdr/StructureDefinition/Patient-hdr-eu" xr:uid="{B31BA9D5-4DBF-47F2-BA7C-AF3F11495C87}"/>
    <hyperlink ref="B34" r:id="rId19" display="http://hl7.eu/fhir/ig/xpandh/hdr/StructureDefinition/Patient-hdr-eu" xr:uid="{C1329F8E-5290-4B6B-B0C6-A40CA74DF74A}"/>
    <hyperlink ref="B2" r:id="rId20" display="http://hl7.eu/fhir/ig/xpandh/hdr/StructureDefinition/Patient-hdr-eu" xr:uid="{9D7BE680-379A-4D73-9D76-9C6416B89B7B}"/>
    <hyperlink ref="A2" r:id="rId21" xr:uid="{AA61CF18-27EC-495D-B60E-61D8FBBEC7E2}"/>
    <hyperlink ref="H7" r:id="rId22" xr:uid="{03B7D293-9570-432F-9882-448CD41168C9}"/>
    <hyperlink ref="B9" r:id="rId23" display="http://hl7.eu/fhir/ig/xpandh/hdr/StructureDefinition/Patient-hdr-eu" xr:uid="{EB1589F1-7CF0-4CF2-B6F5-5BE50505794C}"/>
    <hyperlink ref="B15" r:id="rId24" xr:uid="{337D2216-FDD3-44D0-884A-8D6D9FB05332}"/>
    <hyperlink ref="B16" r:id="rId25" xr:uid="{5CA0091E-E427-4C5E-8D7F-E7D007FE3869}"/>
    <hyperlink ref="B17" r:id="rId26" xr:uid="{A7BDF945-A56F-4822-BA5F-8E31E2C07F14}"/>
    <hyperlink ref="B18" r:id="rId27" xr:uid="{6C996C1D-B9BE-436C-839F-98C08D94CD34}"/>
    <hyperlink ref="B19" r:id="rId28" xr:uid="{1CBCA9E4-73CD-4B3E-8B96-AA7878D3A733}"/>
    <hyperlink ref="B20" r:id="rId29" xr:uid="{146B3A9F-1568-4D8C-8488-2E055B2CAF50}"/>
    <hyperlink ref="B23" r:id="rId30" xr:uid="{1C9A16B8-64B8-49DA-B02E-F57ECE230818}"/>
    <hyperlink ref="B24" r:id="rId31" xr:uid="{F610BE5D-430D-4E6A-AA98-F62EA280A2B7}"/>
    <hyperlink ref="B21" r:id="rId32" xr:uid="{924134A9-430E-45E0-B26D-A2C4E6F529ED}"/>
    <hyperlink ref="B22" r:id="rId33" xr:uid="{81F88EA5-4235-49CB-A0BB-15FD9AF4910B}"/>
    <hyperlink ref="B25" r:id="rId34" xr:uid="{F8D814F5-A560-40B6-8CEF-578C574BB258}"/>
    <hyperlink ref="B26" r:id="rId35" xr:uid="{49E4B070-3DC2-4899-8571-B8D00DDDDE35}"/>
    <hyperlink ref="A3:A17" r:id="rId36" display="http://hl7.eu/fhir/hdr/StructureDefinition/Subject" xr:uid="{DC766335-1A53-4181-9FD2-5EDC16AED667}"/>
    <hyperlink ref="A18" r:id="rId37" xr:uid="{459074DA-046B-43A2-B5E4-BE2A2A0C4B77}"/>
    <hyperlink ref="A34" r:id="rId38" xr:uid="{D8BAFC43-5DAD-4321-88E7-3135CD690D0E}"/>
    <hyperlink ref="A19:A33" r:id="rId39" display="http://hl7.eu/fhir/hdr/StructureDefinition/Subject" xr:uid="{A5B20C6D-F154-4EE2-9CC3-161054F13BA5}"/>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5ACA33-DBD3-41F8-95AB-8F5629599B4E}">
  <dimension ref="A1:E28"/>
  <sheetViews>
    <sheetView zoomScale="160" zoomScaleNormal="160" workbookViewId="0"/>
  </sheetViews>
  <sheetFormatPr defaultRowHeight="14.75" x14ac:dyDescent="0.75"/>
  <cols>
    <col min="1" max="1" width="43.5" bestFit="1" customWidth="1"/>
    <col min="2" max="2" width="9.76953125" bestFit="1" customWidth="1"/>
    <col min="3" max="3" width="22.04296875" bestFit="1" customWidth="1"/>
    <col min="4" max="4" width="84.2265625" customWidth="1"/>
    <col min="5" max="5" width="117.31640625" style="5" customWidth="1"/>
  </cols>
  <sheetData>
    <row r="1" spans="1:5" x14ac:dyDescent="0.75">
      <c r="A1" s="2" t="s">
        <v>63</v>
      </c>
      <c r="B1" s="2" t="s">
        <v>64</v>
      </c>
      <c r="C1" s="2" t="s">
        <v>65</v>
      </c>
      <c r="D1" s="2" t="s">
        <v>66</v>
      </c>
      <c r="E1" s="4" t="s">
        <v>67</v>
      </c>
    </row>
    <row r="2" spans="1:5" x14ac:dyDescent="0.75">
      <c r="A2" t="s">
        <v>1067</v>
      </c>
      <c r="B2" t="s">
        <v>87</v>
      </c>
      <c r="C2" t="s">
        <v>88</v>
      </c>
      <c r="D2" t="s">
        <v>777</v>
      </c>
      <c r="E2" s="5" t="s">
        <v>848</v>
      </c>
    </row>
    <row r="3" spans="1:5" x14ac:dyDescent="0.75">
      <c r="A3" t="s">
        <v>1068</v>
      </c>
      <c r="B3" t="s">
        <v>131</v>
      </c>
      <c r="C3" t="s">
        <v>90</v>
      </c>
      <c r="D3" t="s">
        <v>778</v>
      </c>
      <c r="E3" s="5" t="s">
        <v>849</v>
      </c>
    </row>
    <row r="4" spans="1:5" x14ac:dyDescent="0.75">
      <c r="A4" t="s">
        <v>1069</v>
      </c>
      <c r="B4" t="s">
        <v>131</v>
      </c>
      <c r="C4" t="s">
        <v>90</v>
      </c>
      <c r="D4" t="s">
        <v>779</v>
      </c>
      <c r="E4" s="5" t="s">
        <v>850</v>
      </c>
    </row>
    <row r="5" spans="1:5" x14ac:dyDescent="0.75">
      <c r="A5" t="s">
        <v>1070</v>
      </c>
      <c r="B5" t="s">
        <v>87</v>
      </c>
      <c r="C5" t="s">
        <v>89</v>
      </c>
      <c r="D5" t="s">
        <v>780</v>
      </c>
      <c r="E5" s="5" t="s">
        <v>851</v>
      </c>
    </row>
    <row r="6" spans="1:5" ht="29.5" x14ac:dyDescent="0.75">
      <c r="A6" t="s">
        <v>1071</v>
      </c>
      <c r="B6" t="s">
        <v>131</v>
      </c>
      <c r="C6" t="s">
        <v>266</v>
      </c>
      <c r="D6" t="s">
        <v>781</v>
      </c>
      <c r="E6" s="5" t="s">
        <v>852</v>
      </c>
    </row>
    <row r="7" spans="1:5" x14ac:dyDescent="0.75">
      <c r="A7" t="s">
        <v>1072</v>
      </c>
      <c r="B7" t="s">
        <v>86</v>
      </c>
      <c r="C7" t="s">
        <v>91</v>
      </c>
      <c r="D7" t="s">
        <v>782</v>
      </c>
      <c r="E7" s="5" t="s">
        <v>853</v>
      </c>
    </row>
    <row r="8" spans="1:5" ht="29.5" x14ac:dyDescent="0.75">
      <c r="A8" t="s">
        <v>1073</v>
      </c>
      <c r="B8" t="s">
        <v>87</v>
      </c>
      <c r="C8" t="s">
        <v>91</v>
      </c>
      <c r="D8" t="s">
        <v>783</v>
      </c>
      <c r="E8" s="5" t="s">
        <v>854</v>
      </c>
    </row>
    <row r="9" spans="1:5" x14ac:dyDescent="0.75">
      <c r="A9" t="s">
        <v>1074</v>
      </c>
      <c r="B9" t="s">
        <v>85</v>
      </c>
      <c r="C9" t="s">
        <v>91</v>
      </c>
      <c r="D9" t="s">
        <v>784</v>
      </c>
      <c r="E9" s="5" t="s">
        <v>855</v>
      </c>
    </row>
    <row r="10" spans="1:5" x14ac:dyDescent="0.75">
      <c r="A10" t="s">
        <v>1075</v>
      </c>
      <c r="B10" t="s">
        <v>85</v>
      </c>
      <c r="C10" t="s">
        <v>88</v>
      </c>
      <c r="D10" t="s">
        <v>785</v>
      </c>
      <c r="E10" s="5" t="s">
        <v>856</v>
      </c>
    </row>
    <row r="11" spans="1:5" x14ac:dyDescent="0.75">
      <c r="A11" t="s">
        <v>1076</v>
      </c>
      <c r="B11" t="s">
        <v>85</v>
      </c>
      <c r="C11" t="s">
        <v>88</v>
      </c>
      <c r="D11" t="s">
        <v>786</v>
      </c>
      <c r="E11" s="5" t="s">
        <v>857</v>
      </c>
    </row>
    <row r="12" spans="1:5" ht="44.25" x14ac:dyDescent="0.75">
      <c r="A12" t="s">
        <v>1077</v>
      </c>
      <c r="B12" t="s">
        <v>86</v>
      </c>
      <c r="C12" t="s">
        <v>774</v>
      </c>
      <c r="D12" t="s">
        <v>787</v>
      </c>
      <c r="E12" s="5" t="s">
        <v>858</v>
      </c>
    </row>
    <row r="13" spans="1:5" ht="29.5" x14ac:dyDescent="0.75">
      <c r="A13" t="s">
        <v>1078</v>
      </c>
      <c r="B13" t="s">
        <v>86</v>
      </c>
      <c r="C13" t="s">
        <v>775</v>
      </c>
      <c r="D13" t="s">
        <v>788</v>
      </c>
      <c r="E13" s="5" t="s">
        <v>859</v>
      </c>
    </row>
    <row r="14" spans="1:5" ht="29.5" x14ac:dyDescent="0.75">
      <c r="A14" t="s">
        <v>1079</v>
      </c>
      <c r="B14" t="s">
        <v>86</v>
      </c>
      <c r="C14" t="s">
        <v>88</v>
      </c>
      <c r="D14" t="s">
        <v>789</v>
      </c>
      <c r="E14" s="5" t="s">
        <v>860</v>
      </c>
    </row>
    <row r="15" spans="1:5" ht="29.5" x14ac:dyDescent="0.75">
      <c r="A15" t="s">
        <v>1080</v>
      </c>
      <c r="B15" t="s">
        <v>86</v>
      </c>
      <c r="C15" t="s">
        <v>266</v>
      </c>
      <c r="D15" t="s">
        <v>790</v>
      </c>
      <c r="E15" s="5" t="s">
        <v>861</v>
      </c>
    </row>
    <row r="16" spans="1:5" ht="29.5" x14ac:dyDescent="0.75">
      <c r="A16" t="s">
        <v>1081</v>
      </c>
      <c r="B16" t="s">
        <v>87</v>
      </c>
      <c r="C16" t="s">
        <v>267</v>
      </c>
      <c r="D16" t="s">
        <v>791</v>
      </c>
      <c r="E16" s="5" t="s">
        <v>862</v>
      </c>
    </row>
    <row r="17" spans="1:5" x14ac:dyDescent="0.75">
      <c r="A17" t="s">
        <v>1082</v>
      </c>
      <c r="B17" t="s">
        <v>86</v>
      </c>
      <c r="C17" t="s">
        <v>91</v>
      </c>
      <c r="D17" t="s">
        <v>792</v>
      </c>
      <c r="E17" s="5" t="s">
        <v>863</v>
      </c>
    </row>
    <row r="18" spans="1:5" x14ac:dyDescent="0.75">
      <c r="A18" t="s">
        <v>1083</v>
      </c>
      <c r="B18" t="s">
        <v>85</v>
      </c>
      <c r="C18" t="s">
        <v>88</v>
      </c>
      <c r="D18" t="s">
        <v>793</v>
      </c>
      <c r="E18" s="5" t="s">
        <v>864</v>
      </c>
    </row>
    <row r="19" spans="1:5" ht="44.25" x14ac:dyDescent="0.75">
      <c r="A19" t="s">
        <v>1084</v>
      </c>
      <c r="B19" t="s">
        <v>85</v>
      </c>
      <c r="C19" t="s">
        <v>774</v>
      </c>
      <c r="D19" t="s">
        <v>794</v>
      </c>
      <c r="E19" s="5" t="s">
        <v>858</v>
      </c>
    </row>
    <row r="20" spans="1:5" ht="29.5" x14ac:dyDescent="0.75">
      <c r="A20" t="s">
        <v>1085</v>
      </c>
      <c r="B20" t="s">
        <v>86</v>
      </c>
      <c r="C20" t="s">
        <v>775</v>
      </c>
      <c r="D20" t="s">
        <v>795</v>
      </c>
      <c r="E20" s="5" t="s">
        <v>859</v>
      </c>
    </row>
    <row r="21" spans="1:5" x14ac:dyDescent="0.75">
      <c r="A21" t="s">
        <v>1086</v>
      </c>
      <c r="B21" t="s">
        <v>86</v>
      </c>
      <c r="C21" t="s">
        <v>88</v>
      </c>
      <c r="D21" t="s">
        <v>796</v>
      </c>
      <c r="E21" s="5" t="s">
        <v>865</v>
      </c>
    </row>
    <row r="22" spans="1:5" x14ac:dyDescent="0.75">
      <c r="A22" t="s">
        <v>1087</v>
      </c>
      <c r="B22" t="s">
        <v>86</v>
      </c>
      <c r="C22" t="s">
        <v>91</v>
      </c>
      <c r="D22" t="s">
        <v>797</v>
      </c>
      <c r="E22" s="5" t="s">
        <v>866</v>
      </c>
    </row>
    <row r="23" spans="1:5" x14ac:dyDescent="0.75">
      <c r="A23" t="s">
        <v>1088</v>
      </c>
      <c r="B23" t="s">
        <v>85</v>
      </c>
      <c r="C23" t="s">
        <v>91</v>
      </c>
      <c r="D23" t="s">
        <v>798</v>
      </c>
      <c r="E23" s="5" t="s">
        <v>867</v>
      </c>
    </row>
    <row r="24" spans="1:5" x14ac:dyDescent="0.75">
      <c r="A24" t="s">
        <v>1089</v>
      </c>
      <c r="B24" t="s">
        <v>131</v>
      </c>
      <c r="C24" t="s">
        <v>90</v>
      </c>
      <c r="D24" t="s">
        <v>799</v>
      </c>
      <c r="E24" s="5" t="s">
        <v>868</v>
      </c>
    </row>
    <row r="25" spans="1:5" ht="29.5" x14ac:dyDescent="0.75">
      <c r="A25" t="s">
        <v>1090</v>
      </c>
      <c r="B25" t="s">
        <v>131</v>
      </c>
      <c r="C25" t="s">
        <v>90</v>
      </c>
      <c r="D25" t="s">
        <v>800</v>
      </c>
      <c r="E25" s="5" t="s">
        <v>869</v>
      </c>
    </row>
    <row r="26" spans="1:5" ht="44.25" x14ac:dyDescent="0.75">
      <c r="A26" t="s">
        <v>1091</v>
      </c>
      <c r="B26" t="s">
        <v>86</v>
      </c>
      <c r="C26" t="s">
        <v>774</v>
      </c>
      <c r="D26" t="s">
        <v>801</v>
      </c>
      <c r="E26" s="5" t="s">
        <v>870</v>
      </c>
    </row>
    <row r="27" spans="1:5" ht="29.5" x14ac:dyDescent="0.75">
      <c r="A27" t="s">
        <v>1092</v>
      </c>
      <c r="B27" t="s">
        <v>86</v>
      </c>
      <c r="C27" t="s">
        <v>775</v>
      </c>
      <c r="D27" t="s">
        <v>802</v>
      </c>
      <c r="E27" s="5" t="s">
        <v>859</v>
      </c>
    </row>
    <row r="28" spans="1:5" x14ac:dyDescent="0.75">
      <c r="A28" t="s">
        <v>1093</v>
      </c>
      <c r="B28" t="s">
        <v>85</v>
      </c>
      <c r="C28" t="s">
        <v>88</v>
      </c>
      <c r="D28" t="s">
        <v>803</v>
      </c>
      <c r="E28" s="5" t="s">
        <v>871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17</vt:i4>
      </vt:variant>
    </vt:vector>
  </HeadingPairs>
  <TitlesOfParts>
    <vt:vector size="17" baseType="lpstr">
      <vt:lpstr>ConceptMaps</vt:lpstr>
      <vt:lpstr>LogicalModels</vt:lpstr>
      <vt:lpstr>Alerts2FHIREuHdr</vt:lpstr>
      <vt:lpstr>AlertsEhn</vt:lpstr>
      <vt:lpstr>Encounter2FHIREuHdr</vt:lpstr>
      <vt:lpstr>Header2FHIREuHdr</vt:lpstr>
      <vt:lpstr>HeaderHdrEhn</vt:lpstr>
      <vt:lpstr>Subject2FHIREuHdr</vt:lpstr>
      <vt:lpstr>SubjectHdrEhn</vt:lpstr>
      <vt:lpstr>AdmissionEvaluationEhn</vt:lpstr>
      <vt:lpstr>AdvanceDirectivesEhn</vt:lpstr>
      <vt:lpstr>DischargeDetailsEhn</vt:lpstr>
      <vt:lpstr>EncounterEhn</vt:lpstr>
      <vt:lpstr>HospitalStayEhn</vt:lpstr>
      <vt:lpstr>PatientHistoryEhn</vt:lpstr>
      <vt:lpstr>RecommendationsEhn</vt:lpstr>
      <vt:lpstr>HospitalDischargeReportEhn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Giorgio Cangioli</cp:lastModifiedBy>
  <dcterms:created xsi:type="dcterms:W3CDTF">2024-09-16T10:51:32Z</dcterms:created>
  <dcterms:modified xsi:type="dcterms:W3CDTF">2024-10-22T13:33:19Z</dcterms:modified>
</cp:coreProperties>
</file>