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3" i="1"/>
  <c r="G34" i="1"/>
  <c r="G35" i="1"/>
  <c r="G36" i="1"/>
  <c r="G37" i="1"/>
  <c r="G38" i="1"/>
  <c r="G39" i="1"/>
  <c r="G40" i="1"/>
  <c r="G41" i="1"/>
  <c r="G42" i="1"/>
  <c r="G43" i="1"/>
  <c r="G33" i="1"/>
  <c r="F44" i="1"/>
  <c r="K49" i="1"/>
  <c r="L34" i="1" s="1"/>
  <c r="I40" i="1"/>
  <c r="I48" i="1"/>
  <c r="H52" i="1"/>
  <c r="I33" i="1" s="1"/>
  <c r="I47" i="1" l="1"/>
  <c r="I39" i="1"/>
  <c r="L33" i="1"/>
  <c r="L40" i="1"/>
  <c r="I46" i="1"/>
  <c r="I38" i="1"/>
  <c r="L47" i="1"/>
  <c r="L39" i="1"/>
  <c r="I45" i="1"/>
  <c r="I37" i="1"/>
  <c r="L46" i="1"/>
  <c r="L38" i="1"/>
  <c r="L41" i="1"/>
  <c r="I44" i="1"/>
  <c r="I36" i="1"/>
  <c r="L45" i="1"/>
  <c r="L37" i="1"/>
  <c r="I43" i="1"/>
  <c r="I35" i="1"/>
  <c r="L44" i="1"/>
  <c r="L36" i="1"/>
  <c r="I42" i="1"/>
  <c r="I34" i="1"/>
  <c r="L43" i="1"/>
  <c r="L35" i="1"/>
  <c r="I49" i="1"/>
  <c r="I41" i="1"/>
  <c r="L42" i="1"/>
</calcChain>
</file>

<file path=xl/sharedStrings.xml><?xml version="1.0" encoding="utf-8"?>
<sst xmlns="http://schemas.openxmlformats.org/spreadsheetml/2006/main" count="47" uniqueCount="47">
  <si>
    <t>A</t>
  </si>
  <si>
    <t>B</t>
  </si>
  <si>
    <t>V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</si>
  <si>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</si>
  <si>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</si>
  <si>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</si>
  <si>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</si>
  <si>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</si>
  <si>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</si>
  <si>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</si>
  <si>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</si>
  <si>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</si>
  <si>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</si>
  <si>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</si>
  <si>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</si>
  <si>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</si>
  <si>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</si>
  <si>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</si>
  <si>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Q</t>
  </si>
  <si>
    <t>S</t>
  </si>
  <si>
    <t>T</t>
  </si>
  <si>
    <t>U</t>
  </si>
  <si>
    <t>W</t>
  </si>
  <si>
    <t>X</t>
  </si>
  <si>
    <t>Y</t>
  </si>
  <si>
    <t>Z</t>
  </si>
  <si>
    <t>overall</t>
  </si>
  <si>
    <t>first</t>
  </si>
  <si>
    <t>one letter word</t>
  </si>
  <si>
    <t>last</t>
  </si>
  <si>
    <t>bigrams</t>
  </si>
  <si>
    <t>3.88+1.33+1.17+1.13</t>
  </si>
  <si>
    <t>bigrams for count</t>
  </si>
  <si>
    <t>3.88+3.68+1.27+1.09</t>
  </si>
  <si>
    <t>3.68+2.17+1.74+1.38+1.27+1.09</t>
  </si>
  <si>
    <t>2.28+1.13+1.1+1.09</t>
  </si>
  <si>
    <t>2.28+2.14+1.57+1.38+1.05</t>
  </si>
  <si>
    <t>2.17+1.74+1.15</t>
  </si>
  <si>
    <t>1.57+1.27</t>
  </si>
  <si>
    <t>1.41+1.28+1.16+1.15</t>
  </si>
  <si>
    <t>1.33+1.27</t>
  </si>
  <si>
    <t>1.1+1.09</t>
  </si>
  <si>
    <t>trigrams</t>
  </si>
  <si>
    <t>trigrams for count</t>
  </si>
  <si>
    <t>1.59+1.14</t>
  </si>
  <si>
    <t>doubles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</si>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</sst>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2"/>
  <sheetViews>
    <sheetView tabSelected="1" workbookViewId="0">
      <selection activeCell="J3" sqref="J3"/>
    </sheetView>
  </sheetViews>
  <sheetFormatPr defaultRowHeight="15" x14ac:dyDescent="0.25"/>
  <cols>
    <col min="4" max="4" width="12.85546875" bestFit="1" customWidth="1"/>
    <col min="5" max="5" width="9.42578125" customWidth="1"/>
    <col min="6" max="6" width="17.5703125" customWidth="1"/>
    <col min="7" max="7" width="16.85546875" customWidth="1"/>
    <col min="8" max="8" width="19.28515625" customWidth="1"/>
    <col min="9" max="9" width="18" customWidth="1"/>
    <col min="10" max="10" width="30.85546875" customWidth="1"/>
    <col min="11" max="11" width="29.85546875" customWidth="1"/>
    <col min="12" max="12" width="16.5703125" customWidth="1"/>
    <col min="13" max="13" width="34.28515625" customWidth="1"/>
  </cols>
  <sheetData>
    <row r="1" spans="2:13" ht="15.75" thickBot="1" x14ac:dyDescent="0.3"/>
    <row r="2" spans="2:13" ht="15.75" thickBot="1" x14ac:dyDescent="0.3">
      <c r="B2" s="6"/>
      <c r="C2" s="7" t="s">
        <v>26</v>
      </c>
      <c r="D2" s="7" t="s">
        <v>27</v>
      </c>
      <c r="E2" s="7" t="s">
        <v>29</v>
      </c>
      <c r="F2" s="7" t="s">
        <v>28</v>
      </c>
      <c r="G2" s="7" t="s">
        <v>45</v>
      </c>
      <c r="H2" s="7" t="s">
        <v>32</v>
      </c>
      <c r="I2" s="7" t="s">
        <v>43</v>
      </c>
      <c r="J2" s="8" t="s">
        <v>46</v>
      </c>
      <c r="L2" s="1" t="s">
        <v>42</v>
      </c>
      <c r="M2" s="1" t="s">
        <v>30</v>
      </c>
    </row>
    <row r="3" spans="2:13" x14ac:dyDescent="0.25">
      <c r="B3" s="3" t="s">
        <v>0</v>
      </c>
      <c r="C3" s="4">
        <v>8.1669999999999998</v>
      </c>
      <c r="D3" s="5">
        <v>15.5</v>
      </c>
      <c r="E3" s="3">
        <v>19.170000000000002</v>
      </c>
      <c r="F3" s="3">
        <v>75</v>
      </c>
      <c r="G3" s="3"/>
      <c r="H3" s="5">
        <v>4.1401273885350323</v>
      </c>
      <c r="I3" s="5">
        <v>8.5072231139646899</v>
      </c>
      <c r="J3" s="3">
        <f>C3+D3+E3*5+F3*10+G3+H3*2+I3*3</f>
        <v>903.31892411896411</v>
      </c>
      <c r="L3" s="2">
        <v>1.59</v>
      </c>
      <c r="M3" s="3" t="s">
        <v>40</v>
      </c>
    </row>
    <row r="4" spans="2:13" x14ac:dyDescent="0.25">
      <c r="B4" s="3" t="s">
        <v>9</v>
      </c>
      <c r="C4" s="4">
        <v>6.9660000000000002</v>
      </c>
      <c r="D4" s="5">
        <v>8.23</v>
      </c>
      <c r="E4" s="3"/>
      <c r="F4" s="3">
        <v>25</v>
      </c>
      <c r="G4" s="3"/>
      <c r="H4" s="5">
        <v>8.9171974522292992</v>
      </c>
      <c r="I4" s="5">
        <v>6.0995184590690199</v>
      </c>
      <c r="J4" s="3">
        <f>C4+D4+E4*5+F4*10+G4+H4*2+I4*3</f>
        <v>301.32895028166564</v>
      </c>
      <c r="L4" s="2"/>
      <c r="M4" s="3"/>
    </row>
    <row r="5" spans="2:13" x14ac:dyDescent="0.25">
      <c r="B5" s="3" t="s">
        <v>20</v>
      </c>
      <c r="C5" s="4">
        <v>9.0559999999999992</v>
      </c>
      <c r="D5" s="4">
        <v>15.94</v>
      </c>
      <c r="E5" s="3">
        <v>8.64</v>
      </c>
      <c r="F5" s="3"/>
      <c r="G5" s="5">
        <v>16.949152542372882</v>
      </c>
      <c r="H5" s="5">
        <v>11.95859872611465</v>
      </c>
      <c r="I5" s="5">
        <v>18.726591760299623</v>
      </c>
      <c r="J5" s="3">
        <f>C5+D5+E5*5+F5*10+G5+H5*2+I5*3</f>
        <v>165.24212527550105</v>
      </c>
      <c r="L5" s="2"/>
      <c r="M5" s="3"/>
    </row>
    <row r="6" spans="2:13" x14ac:dyDescent="0.25">
      <c r="B6" s="3" t="s">
        <v>5</v>
      </c>
      <c r="C6" s="4">
        <v>12.702</v>
      </c>
      <c r="D6" s="4">
        <v>2.0070000000000001</v>
      </c>
      <c r="E6" s="3"/>
      <c r="F6" s="3"/>
      <c r="G6" s="5">
        <v>16.949152542372882</v>
      </c>
      <c r="H6" s="5">
        <v>18.041401273885352</v>
      </c>
      <c r="I6" s="5">
        <v>18.726591760299623</v>
      </c>
      <c r="J6" s="3">
        <f>C6+D6+E6*5+F6*10+G6+H6*2+I6*3</f>
        <v>123.92073037104245</v>
      </c>
      <c r="L6" s="2">
        <v>1.59</v>
      </c>
      <c r="M6" s="3" t="s">
        <v>38</v>
      </c>
    </row>
    <row r="7" spans="2:13" x14ac:dyDescent="0.25">
      <c r="B7" s="3" t="s">
        <v>14</v>
      </c>
      <c r="C7" s="4">
        <v>6.7489999999999997</v>
      </c>
      <c r="D7" s="4">
        <v>2.3650000000000002</v>
      </c>
      <c r="E7" s="3">
        <v>7.86</v>
      </c>
      <c r="F7" s="3"/>
      <c r="G7" s="5"/>
      <c r="H7" s="5">
        <v>13.407643312101911</v>
      </c>
      <c r="I7" s="5">
        <v>14.606741573033707</v>
      </c>
      <c r="J7" s="3">
        <f>C7+D7+E7*5+F7*10+G7+H7*2+I7*3</f>
        <v>119.04951134330494</v>
      </c>
      <c r="L7" s="2">
        <v>3.5</v>
      </c>
      <c r="M7" s="3" t="s">
        <v>34</v>
      </c>
    </row>
    <row r="8" spans="2:13" x14ac:dyDescent="0.25">
      <c r="B8" s="3" t="s">
        <v>19</v>
      </c>
      <c r="C8" s="4">
        <v>6.327</v>
      </c>
      <c r="D8" s="4">
        <v>7.7549999999999999</v>
      </c>
      <c r="E8" s="3">
        <v>14.35</v>
      </c>
      <c r="F8" s="3"/>
      <c r="G8" s="5">
        <v>25.423728813559322</v>
      </c>
      <c r="H8" s="5">
        <v>3.4872611464968153</v>
      </c>
      <c r="I8" s="5"/>
      <c r="J8" s="3">
        <f>C8+D8+E8*5+F8*10+G8+H8*2+I8*3</f>
        <v>118.23025110655294</v>
      </c>
      <c r="L8" s="2"/>
      <c r="M8" s="3"/>
    </row>
    <row r="9" spans="2:13" x14ac:dyDescent="0.25">
      <c r="B9" s="3" t="s">
        <v>8</v>
      </c>
      <c r="C9" s="4">
        <v>6.0940000000000003</v>
      </c>
      <c r="D9" s="4">
        <v>7.2320000000000002</v>
      </c>
      <c r="E9" s="3"/>
      <c r="F9" s="3"/>
      <c r="G9" s="5"/>
      <c r="H9" s="5">
        <v>15.796178343949045</v>
      </c>
      <c r="I9" s="5">
        <v>18.726591760299623</v>
      </c>
      <c r="J9" s="3">
        <f>C9+D9+E9*5+F9*10+G9+H9*2+I9*3</f>
        <v>101.09813196879696</v>
      </c>
      <c r="L9" s="2">
        <v>1.1399999999999999</v>
      </c>
      <c r="M9" s="3">
        <v>1.05</v>
      </c>
    </row>
    <row r="10" spans="2:13" x14ac:dyDescent="0.25">
      <c r="B10" s="3" t="s">
        <v>4</v>
      </c>
      <c r="C10" s="4">
        <v>4.2530000000000001</v>
      </c>
      <c r="D10" s="4">
        <v>2.67</v>
      </c>
      <c r="E10" s="3">
        <v>9.23</v>
      </c>
      <c r="F10" s="3"/>
      <c r="G10" s="5"/>
      <c r="H10" s="5">
        <v>4.5222929936305736</v>
      </c>
      <c r="I10" s="5">
        <v>8.5072231139646863</v>
      </c>
      <c r="J10" s="3">
        <f>C10+D10+E10*5+F10*10+G10+H10*2+I10*3</f>
        <v>87.639255329155219</v>
      </c>
      <c r="L10" s="2">
        <v>3.5</v>
      </c>
      <c r="M10" s="3" t="s">
        <v>33</v>
      </c>
    </row>
    <row r="11" spans="2:13" x14ac:dyDescent="0.25">
      <c r="B11" s="3" t="s">
        <v>15</v>
      </c>
      <c r="C11" s="4">
        <v>7.5069999999999997</v>
      </c>
      <c r="D11" s="4">
        <v>6.2640000000000002</v>
      </c>
      <c r="E11" s="3">
        <v>4.67</v>
      </c>
      <c r="F11" s="3"/>
      <c r="G11" s="5">
        <v>8.4745762711864412</v>
      </c>
      <c r="H11" s="5">
        <v>7.9617834394904463</v>
      </c>
      <c r="I11" s="5"/>
      <c r="J11" s="3">
        <f>C11+D11+E11*5+F11*10+G11+H11*2+I11*3</f>
        <v>61.519143150167338</v>
      </c>
      <c r="L11" s="2">
        <v>1.1399999999999999</v>
      </c>
      <c r="M11" s="3" t="s">
        <v>35</v>
      </c>
    </row>
    <row r="12" spans="2:13" x14ac:dyDescent="0.25">
      <c r="B12" s="3" t="s">
        <v>17</v>
      </c>
      <c r="C12" s="4">
        <v>5.9870000000000001</v>
      </c>
      <c r="D12" s="4">
        <v>1.653</v>
      </c>
      <c r="E12" s="3">
        <v>6.93</v>
      </c>
      <c r="F12" s="3"/>
      <c r="G12" s="5"/>
      <c r="H12" s="5">
        <v>8.0573248407643305</v>
      </c>
      <c r="I12" s="5"/>
      <c r="J12" s="3">
        <f>C12+D12+E12*5+F12*10+G12+H12*2+I12*3</f>
        <v>58.40464968152866</v>
      </c>
      <c r="L12" s="2"/>
      <c r="M12" s="3"/>
    </row>
    <row r="13" spans="2:13" x14ac:dyDescent="0.25">
      <c r="B13" s="3" t="s">
        <v>12</v>
      </c>
      <c r="C13" s="4">
        <v>4.0250000000000004</v>
      </c>
      <c r="D13" s="4">
        <v>2.7050000000000001</v>
      </c>
      <c r="E13" s="3">
        <v>4.5599999999999996</v>
      </c>
      <c r="F13" s="3"/>
      <c r="G13" s="5">
        <v>11.864406779661017</v>
      </c>
      <c r="H13" s="5"/>
      <c r="I13" s="5"/>
      <c r="J13" s="3">
        <f>C13+D13+E13*5+F13*10+G13+H13*2+I13*3</f>
        <v>41.394406779661011</v>
      </c>
      <c r="L13" s="2"/>
      <c r="M13" s="3"/>
    </row>
    <row r="14" spans="2:13" x14ac:dyDescent="0.25">
      <c r="B14" s="3" t="s">
        <v>24</v>
      </c>
      <c r="C14" s="4">
        <v>1.974</v>
      </c>
      <c r="D14" s="5">
        <v>1.974</v>
      </c>
      <c r="E14" s="3">
        <v>7.3</v>
      </c>
      <c r="F14" s="3"/>
      <c r="G14" s="3"/>
      <c r="H14" s="5"/>
      <c r="I14" s="5"/>
      <c r="J14" s="3">
        <f>C14+D14+E14*5+F14*10+G14+H14*2+I14*3</f>
        <v>40.448</v>
      </c>
      <c r="L14" s="2"/>
      <c r="M14" s="3"/>
    </row>
    <row r="15" spans="2:13" x14ac:dyDescent="0.25">
      <c r="B15" s="3" t="s">
        <v>6</v>
      </c>
      <c r="C15" s="4">
        <v>2.2280000000000002</v>
      </c>
      <c r="D15" s="4">
        <v>3.7789999999999999</v>
      </c>
      <c r="E15" s="3">
        <v>4.08</v>
      </c>
      <c r="F15" s="3"/>
      <c r="G15" s="5">
        <v>11.864406779661017</v>
      </c>
      <c r="H15" s="5"/>
      <c r="I15" s="5"/>
      <c r="J15" s="3">
        <f>C15+D15+E15*5+F15*10+G15+H15*2+I15*3</f>
        <v>38.271406779661014</v>
      </c>
      <c r="L15" s="2"/>
      <c r="M15" s="3"/>
    </row>
    <row r="16" spans="2:13" x14ac:dyDescent="0.25">
      <c r="B16" s="3" t="s">
        <v>7</v>
      </c>
      <c r="C16" s="4">
        <v>2.0150000000000001</v>
      </c>
      <c r="D16" s="4">
        <v>1.95</v>
      </c>
      <c r="E16" s="3"/>
      <c r="F16" s="3"/>
      <c r="G16" s="3"/>
      <c r="H16" s="5">
        <v>1.6719745222929938</v>
      </c>
      <c r="I16" s="5">
        <v>6.0995184590690199</v>
      </c>
      <c r="J16" s="3">
        <f>C16+D16+E16*5+F16*10+G16+H16*2+I16*3</f>
        <v>25.607504421793045</v>
      </c>
      <c r="L16" s="2" t="s">
        <v>44</v>
      </c>
      <c r="M16" s="3" t="s">
        <v>36</v>
      </c>
    </row>
    <row r="17" spans="2:13" x14ac:dyDescent="0.25">
      <c r="B17" s="3" t="s">
        <v>13</v>
      </c>
      <c r="C17" s="4">
        <v>2.4060000000000001</v>
      </c>
      <c r="D17" s="4">
        <v>4.383</v>
      </c>
      <c r="E17" s="3"/>
      <c r="F17" s="3"/>
      <c r="G17" s="5">
        <v>8.4745762711864412</v>
      </c>
      <c r="H17" s="5"/>
      <c r="I17" s="5"/>
      <c r="J17" s="3">
        <f>C17+D17+E17*5+F17*10+G17+H17*2+I17*3</f>
        <v>15.263576271186441</v>
      </c>
      <c r="L17" s="2"/>
      <c r="M17" s="3" t="s">
        <v>39</v>
      </c>
    </row>
    <row r="18" spans="2:13" x14ac:dyDescent="0.25">
      <c r="B18" s="3" t="s">
        <v>22</v>
      </c>
      <c r="C18" s="4">
        <v>2.36</v>
      </c>
      <c r="D18" s="4">
        <v>6.7530000000000001</v>
      </c>
      <c r="E18" s="3"/>
      <c r="F18" s="3"/>
      <c r="G18" s="3"/>
      <c r="H18" s="5"/>
      <c r="I18" s="3"/>
      <c r="J18" s="3">
        <f>C18+D18+E18*5+F18*10+G18+H18*2+I18*3</f>
        <v>9.1129999999999995</v>
      </c>
      <c r="L18" s="2"/>
      <c r="M18" s="3"/>
    </row>
    <row r="19" spans="2:13" x14ac:dyDescent="0.25">
      <c r="B19" s="3" t="s">
        <v>21</v>
      </c>
      <c r="C19" s="4">
        <v>2.758</v>
      </c>
      <c r="D19" s="4">
        <v>1.4870000000000001</v>
      </c>
      <c r="E19" s="3"/>
      <c r="F19" s="3"/>
      <c r="G19" s="3"/>
      <c r="H19" s="5">
        <v>2.0382165605095541</v>
      </c>
      <c r="I19" s="3"/>
      <c r="J19" s="3">
        <f>C19+D19+E19*5+F19*10+G19+H19*2+I19*3</f>
        <v>8.3214331210191084</v>
      </c>
      <c r="L19" s="2"/>
      <c r="M19" s="3"/>
    </row>
    <row r="20" spans="2:13" x14ac:dyDescent="0.25">
      <c r="B20" s="3" t="s">
        <v>3</v>
      </c>
      <c r="C20" s="5">
        <v>2.782</v>
      </c>
      <c r="D20" s="4">
        <v>3.5110000000000001</v>
      </c>
      <c r="E20" s="3"/>
      <c r="F20" s="3"/>
      <c r="G20" s="3"/>
      <c r="H20" s="3"/>
      <c r="I20" s="3"/>
      <c r="J20" s="3">
        <f>C20+D20+E20*5+F20*10+G20+H20*2+I20*3</f>
        <v>6.2930000000000001</v>
      </c>
      <c r="L20" s="2"/>
      <c r="M20" s="3" t="s">
        <v>37</v>
      </c>
    </row>
    <row r="21" spans="2:13" x14ac:dyDescent="0.25">
      <c r="B21" s="3" t="s">
        <v>1</v>
      </c>
      <c r="C21" s="4">
        <v>1.492</v>
      </c>
      <c r="D21" s="4">
        <v>4.702</v>
      </c>
      <c r="E21" s="3"/>
      <c r="F21" s="3"/>
      <c r="G21" s="3"/>
      <c r="H21" s="3"/>
      <c r="I21" s="3"/>
      <c r="J21" s="3">
        <f>C21+D21+E21*5+F21*10+G21+H21*2+I21*3</f>
        <v>6.194</v>
      </c>
      <c r="L21" s="2"/>
      <c r="M21" s="3" t="s">
        <v>41</v>
      </c>
    </row>
    <row r="22" spans="2:13" x14ac:dyDescent="0.25">
      <c r="B22" s="3" t="s">
        <v>16</v>
      </c>
      <c r="C22" s="4">
        <v>1.929</v>
      </c>
      <c r="D22" s="4">
        <v>2.5449999999999999</v>
      </c>
      <c r="E22" s="3"/>
      <c r="F22" s="3"/>
      <c r="G22" s="3"/>
      <c r="H22" s="3"/>
      <c r="I22" s="3"/>
      <c r="J22" s="3">
        <f>C22+D22+E22*5+F22*10+G22+H22*2+I22*3</f>
        <v>4.4740000000000002</v>
      </c>
      <c r="L22" s="2">
        <v>3.5</v>
      </c>
      <c r="M22" s="3" t="s">
        <v>31</v>
      </c>
    </row>
    <row r="23" spans="2:13" x14ac:dyDescent="0.25">
      <c r="B23" s="3" t="s">
        <v>2</v>
      </c>
      <c r="C23" s="4">
        <v>0.97799999999999998</v>
      </c>
      <c r="D23" s="4">
        <v>0.64900000000000002</v>
      </c>
      <c r="E23" s="3"/>
      <c r="F23" s="3"/>
      <c r="G23" s="3"/>
      <c r="H23" s="3"/>
      <c r="I23" s="3"/>
      <c r="J23" s="3">
        <f>C23+D23+E23*5+F23*10+G23+H23*2+I23*3</f>
        <v>1.627</v>
      </c>
      <c r="L23" s="2"/>
      <c r="M23" s="3">
        <v>1.28</v>
      </c>
    </row>
    <row r="24" spans="2:13" x14ac:dyDescent="0.25">
      <c r="B24" s="3" t="s">
        <v>11</v>
      </c>
      <c r="C24" s="4">
        <v>0.77200000000000002</v>
      </c>
      <c r="D24" s="4">
        <v>0.59</v>
      </c>
      <c r="E24" s="3"/>
      <c r="F24" s="3"/>
      <c r="G24" s="3"/>
      <c r="H24" s="3"/>
      <c r="I24" s="3"/>
      <c r="J24" s="3">
        <f>C24+D24+E24*5+F24*10+G24+H24*2+I24*3</f>
        <v>1.3620000000000001</v>
      </c>
      <c r="K24" s="3"/>
      <c r="L24" s="2"/>
    </row>
    <row r="25" spans="2:13" x14ac:dyDescent="0.25">
      <c r="B25" s="3" t="s">
        <v>10</v>
      </c>
      <c r="C25" s="4">
        <v>0.153</v>
      </c>
      <c r="D25" s="4">
        <v>0.59699999999999998</v>
      </c>
      <c r="E25" s="3"/>
      <c r="F25" s="3"/>
      <c r="G25" s="3"/>
      <c r="H25" s="3"/>
      <c r="I25" s="3"/>
      <c r="J25" s="3">
        <f>C25+D25+E25*5+F25*10+G25+H25*2+I25*3</f>
        <v>0.75</v>
      </c>
      <c r="K25" s="3"/>
      <c r="L25" s="2"/>
    </row>
    <row r="26" spans="2:13" x14ac:dyDescent="0.25">
      <c r="B26" s="3" t="s">
        <v>18</v>
      </c>
      <c r="C26" s="4">
        <v>9.5000000000000001E-2</v>
      </c>
      <c r="D26" s="4">
        <v>0.17299999999999999</v>
      </c>
      <c r="E26" s="3"/>
      <c r="F26" s="3"/>
      <c r="G26" s="3"/>
      <c r="H26" s="3"/>
      <c r="I26" s="3"/>
      <c r="J26" s="3">
        <f>C26+D26+E26*5+F26*10+G26+H26*2+I26*3</f>
        <v>0.26800000000000002</v>
      </c>
      <c r="K26" s="3"/>
      <c r="L26" s="2"/>
    </row>
    <row r="27" spans="2:13" x14ac:dyDescent="0.25">
      <c r="B27" s="3" t="s">
        <v>23</v>
      </c>
      <c r="C27" s="4">
        <v>0.15</v>
      </c>
      <c r="D27" s="4">
        <v>1.7000000000000001E-2</v>
      </c>
      <c r="E27" s="3"/>
      <c r="F27" s="3"/>
      <c r="G27" s="3"/>
      <c r="H27" s="3"/>
      <c r="I27" s="3"/>
      <c r="J27" s="3">
        <f>C27+D27+E27*5+F27*10+G27+H27*2+I27*3</f>
        <v>0.16699999999999998</v>
      </c>
      <c r="K27" s="3"/>
      <c r="L27" s="2"/>
    </row>
    <row r="28" spans="2:13" x14ac:dyDescent="0.25">
      <c r="B28" s="3" t="s">
        <v>25</v>
      </c>
      <c r="C28" s="4">
        <v>7.3999999999999996E-2</v>
      </c>
      <c r="D28" s="4">
        <v>3.4000000000000002E-2</v>
      </c>
      <c r="E28" s="3"/>
      <c r="F28" s="3"/>
      <c r="G28" s="3"/>
      <c r="H28" s="3"/>
      <c r="I28" s="3"/>
      <c r="J28" s="3">
        <f>C28+D28+E28*5+F28*10+G28+H28*2+I28*3</f>
        <v>0.108</v>
      </c>
      <c r="K28" s="2"/>
      <c r="L28" s="2"/>
    </row>
    <row r="29" spans="2:13" x14ac:dyDescent="0.25">
      <c r="I29" s="2"/>
      <c r="J29" s="2"/>
      <c r="K29" s="2"/>
      <c r="L29" s="2"/>
    </row>
    <row r="33" spans="6:12" x14ac:dyDescent="0.25">
      <c r="F33" s="3">
        <v>10</v>
      </c>
      <c r="G33">
        <f>100*F33/$F$44</f>
        <v>16.949152542372882</v>
      </c>
      <c r="H33" s="3">
        <v>2.6</v>
      </c>
      <c r="I33">
        <f>H33*100/$H$52</f>
        <v>4.1401273885350323</v>
      </c>
      <c r="K33" s="3">
        <v>1.59</v>
      </c>
      <c r="L33">
        <f>100*K33/$K$49</f>
        <v>8.5072231139646863</v>
      </c>
    </row>
    <row r="34" spans="6:12" x14ac:dyDescent="0.25">
      <c r="F34" s="3">
        <v>10</v>
      </c>
      <c r="G34">
        <f t="shared" ref="G34:G43" si="0">100*F34/$F$44</f>
        <v>16.949152542372882</v>
      </c>
      <c r="H34" s="3">
        <v>5.6</v>
      </c>
      <c r="I34">
        <f t="shared" ref="I34:I49" si="1">H34*100/$H$52</f>
        <v>8.9171974522292992</v>
      </c>
      <c r="K34" s="3">
        <v>1.1399999999999999</v>
      </c>
      <c r="L34">
        <f t="shared" ref="L34:L47" si="2">100*K34/$K$49</f>
        <v>6.0995184590690199</v>
      </c>
    </row>
    <row r="35" spans="6:12" x14ac:dyDescent="0.25">
      <c r="F35" s="3">
        <v>15</v>
      </c>
      <c r="G35">
        <f t="shared" si="0"/>
        <v>25.423728813559322</v>
      </c>
      <c r="H35" s="3">
        <v>7.51</v>
      </c>
      <c r="I35">
        <f t="shared" si="1"/>
        <v>11.95859872611465</v>
      </c>
      <c r="K35" s="3">
        <v>3.5</v>
      </c>
      <c r="L35">
        <f t="shared" si="2"/>
        <v>18.726591760299623</v>
      </c>
    </row>
    <row r="36" spans="6:12" x14ac:dyDescent="0.25">
      <c r="F36" s="3"/>
      <c r="G36">
        <f t="shared" si="0"/>
        <v>0</v>
      </c>
      <c r="H36" s="3">
        <v>11.33</v>
      </c>
      <c r="I36">
        <f t="shared" si="1"/>
        <v>18.041401273885352</v>
      </c>
      <c r="K36" s="3">
        <v>3.5</v>
      </c>
      <c r="L36">
        <f t="shared" si="2"/>
        <v>18.726591760299623</v>
      </c>
    </row>
    <row r="37" spans="6:12" x14ac:dyDescent="0.25">
      <c r="F37" s="3"/>
      <c r="G37">
        <f t="shared" si="0"/>
        <v>0</v>
      </c>
      <c r="H37" s="3">
        <v>2.19</v>
      </c>
      <c r="I37">
        <f t="shared" si="1"/>
        <v>3.4872611464968153</v>
      </c>
      <c r="K37" s="3"/>
      <c r="L37">
        <f t="shared" si="2"/>
        <v>0</v>
      </c>
    </row>
    <row r="38" spans="6:12" x14ac:dyDescent="0.25">
      <c r="F38" s="3">
        <v>5</v>
      </c>
      <c r="G38">
        <f t="shared" si="0"/>
        <v>8.4745762711864412</v>
      </c>
      <c r="H38" s="3">
        <v>9.92</v>
      </c>
      <c r="I38">
        <f t="shared" si="1"/>
        <v>15.796178343949045</v>
      </c>
      <c r="K38" s="3">
        <v>3.5</v>
      </c>
      <c r="L38">
        <f t="shared" si="2"/>
        <v>18.726591760299623</v>
      </c>
    </row>
    <row r="39" spans="6:12" x14ac:dyDescent="0.25">
      <c r="F39" s="3"/>
      <c r="G39">
        <f t="shared" si="0"/>
        <v>0</v>
      </c>
      <c r="H39" s="3">
        <v>8.42</v>
      </c>
      <c r="I39">
        <f t="shared" si="1"/>
        <v>13.407643312101911</v>
      </c>
      <c r="K39" s="3">
        <v>2.73</v>
      </c>
      <c r="L39">
        <f t="shared" si="2"/>
        <v>14.606741573033707</v>
      </c>
    </row>
    <row r="40" spans="6:12" x14ac:dyDescent="0.25">
      <c r="F40" s="3"/>
      <c r="G40">
        <f t="shared" si="0"/>
        <v>0</v>
      </c>
      <c r="H40" s="3">
        <v>5</v>
      </c>
      <c r="I40">
        <f t="shared" si="1"/>
        <v>7.9617834394904463</v>
      </c>
      <c r="K40" s="3"/>
      <c r="L40">
        <f t="shared" si="2"/>
        <v>0</v>
      </c>
    </row>
    <row r="41" spans="6:12" x14ac:dyDescent="0.25">
      <c r="F41" s="3">
        <v>7</v>
      </c>
      <c r="G41">
        <f t="shared" si="0"/>
        <v>11.864406779661017</v>
      </c>
      <c r="H41" s="3">
        <v>2.84</v>
      </c>
      <c r="I41">
        <f t="shared" si="1"/>
        <v>4.5222929936305736</v>
      </c>
      <c r="K41" s="3">
        <v>1.59</v>
      </c>
      <c r="L41">
        <f t="shared" si="2"/>
        <v>8.5072231139646863</v>
      </c>
    </row>
    <row r="42" spans="6:12" x14ac:dyDescent="0.25">
      <c r="F42" s="3">
        <v>7</v>
      </c>
      <c r="G42">
        <f t="shared" si="0"/>
        <v>11.864406779661017</v>
      </c>
      <c r="H42" s="3">
        <v>5.0599999999999996</v>
      </c>
      <c r="I42">
        <f t="shared" si="1"/>
        <v>8.0573248407643305</v>
      </c>
      <c r="K42" s="3"/>
      <c r="L42">
        <f t="shared" si="2"/>
        <v>0</v>
      </c>
    </row>
    <row r="43" spans="6:12" x14ac:dyDescent="0.25">
      <c r="F43" s="3">
        <v>5</v>
      </c>
      <c r="G43">
        <f t="shared" si="0"/>
        <v>8.4745762711864412</v>
      </c>
      <c r="H43" s="3"/>
      <c r="I43">
        <f t="shared" si="1"/>
        <v>0</v>
      </c>
      <c r="K43" s="3"/>
      <c r="L43">
        <f t="shared" si="2"/>
        <v>0</v>
      </c>
    </row>
    <row r="44" spans="6:12" x14ac:dyDescent="0.25">
      <c r="F44">
        <f>SUM(F33:F43)</f>
        <v>59</v>
      </c>
      <c r="H44" s="3"/>
      <c r="I44">
        <f t="shared" si="1"/>
        <v>0</v>
      </c>
      <c r="K44" s="3"/>
      <c r="L44">
        <f t="shared" si="2"/>
        <v>0</v>
      </c>
    </row>
    <row r="45" spans="6:12" x14ac:dyDescent="0.25">
      <c r="H45" s="3"/>
      <c r="I45">
        <f t="shared" si="1"/>
        <v>0</v>
      </c>
      <c r="K45" s="3"/>
      <c r="L45">
        <f t="shared" si="2"/>
        <v>0</v>
      </c>
    </row>
    <row r="46" spans="6:12" x14ac:dyDescent="0.25">
      <c r="H46" s="3"/>
      <c r="I46">
        <f t="shared" si="1"/>
        <v>0</v>
      </c>
      <c r="K46" s="3"/>
      <c r="L46">
        <f t="shared" si="2"/>
        <v>0</v>
      </c>
    </row>
    <row r="47" spans="6:12" x14ac:dyDescent="0.25">
      <c r="H47" s="3">
        <v>1.05</v>
      </c>
      <c r="I47">
        <f t="shared" si="1"/>
        <v>1.6719745222929938</v>
      </c>
      <c r="K47" s="3">
        <v>1.1399999999999999</v>
      </c>
      <c r="L47">
        <f t="shared" si="2"/>
        <v>6.0995184590690199</v>
      </c>
    </row>
    <row r="48" spans="6:12" x14ac:dyDescent="0.25">
      <c r="H48" s="3"/>
      <c r="I48">
        <f t="shared" si="1"/>
        <v>0</v>
      </c>
    </row>
    <row r="49" spans="8:11" x14ac:dyDescent="0.25">
      <c r="H49" s="3">
        <v>1.28</v>
      </c>
      <c r="I49">
        <f t="shared" si="1"/>
        <v>2.0382165605095541</v>
      </c>
      <c r="K49">
        <f>SUM(K33:K47)</f>
        <v>18.690000000000001</v>
      </c>
    </row>
    <row r="50" spans="8:11" x14ac:dyDescent="0.25">
      <c r="H50" s="3"/>
    </row>
    <row r="51" spans="8:11" x14ac:dyDescent="0.25">
      <c r="H51" s="3"/>
    </row>
    <row r="52" spans="8:11" x14ac:dyDescent="0.25">
      <c r="H52" s="3">
        <f>SUM(H33:H49)</f>
        <v>62.8</v>
      </c>
    </row>
  </sheetData>
  <sortState ref="B3:J28">
    <sortCondition descending="1" ref="J3:J28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2017-03-12T17:04:42Z</dcterms:modified>
</cp:coreProperties>
</file>