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udge\eclipse-workspace\Ds2Assignment1\results\create_o_54_2020-11-29T22-25-04-6876079\r\"/>
    </mc:Choice>
  </mc:AlternateContent>
  <xr:revisionPtr revIDLastSave="0" documentId="13_ncr:1_{F9D96665-FCDD-4BB6-A0B6-4335691A37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Tabelle1!$B$2:$B$20</definedName>
    <definedName name="_xlchart.v1.10" hidden="1">Tabelle1!$V$1</definedName>
    <definedName name="_xlchart.v1.11" hidden="1">Tabelle1!$V$2:$V$20</definedName>
    <definedName name="_xlchart.v1.12" hidden="1">Tabelle1!$B$1</definedName>
    <definedName name="_xlchart.v1.13" hidden="1">Tabelle1!$B$2:$B$20</definedName>
    <definedName name="_xlchart.v1.14" hidden="1">Tabelle1!$L$1</definedName>
    <definedName name="_xlchart.v1.15" hidden="1">Tabelle1!$L$2:$L$20</definedName>
    <definedName name="_xlchart.v1.16" hidden="1">Tabelle1!$V$1</definedName>
    <definedName name="_xlchart.v1.17" hidden="1">Tabelle1!$V$2:$V$20</definedName>
    <definedName name="_xlchart.v1.2" hidden="1">Tabelle1!$L$1</definedName>
    <definedName name="_xlchart.v1.3" hidden="1">Tabelle1!$L$2:$L$20</definedName>
    <definedName name="_xlchart.v1.4" hidden="1">Tabelle1!$B$1</definedName>
    <definedName name="_xlchart.v1.5" hidden="1">Tabelle1!$B$2:$B$20</definedName>
    <definedName name="_xlchart.v1.6" hidden="1">Tabelle1!$B$1</definedName>
    <definedName name="_xlchart.v1.7" hidden="1">Tabelle1!$B$2:$B$20</definedName>
    <definedName name="_xlchart.v1.8" hidden="1">Tabelle1!$L$1</definedName>
    <definedName name="_xlchart.v1.9" hidden="1">Tabelle1!$L$2:$L$20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2" i="1" l="1"/>
  <c r="B23" i="1"/>
</calcChain>
</file>

<file path=xl/sharedStrings.xml><?xml version="1.0" encoding="utf-8"?>
<sst xmlns="http://schemas.openxmlformats.org/spreadsheetml/2006/main" count="24" uniqueCount="24">
  <si>
    <t>avg_time</t>
  </si>
  <si>
    <t>dev</t>
  </si>
  <si>
    <t>min</t>
  </si>
  <si>
    <t>max</t>
  </si>
  <si>
    <t>to_rec</t>
  </si>
  <si>
    <t>recovered</t>
  </si>
  <si>
    <t>percent_rec</t>
  </si>
  <si>
    <t>noarq_avg_time</t>
  </si>
  <si>
    <t>noarq_dev</t>
  </si>
  <si>
    <t>noarq_min</t>
  </si>
  <si>
    <t>noarq_max</t>
  </si>
  <si>
    <t>noarq_to_rec</t>
  </si>
  <si>
    <t>noarq_percent_rec</t>
  </si>
  <si>
    <t>noarq_recovered</t>
  </si>
  <si>
    <t>node</t>
  </si>
  <si>
    <t>noarq_node</t>
  </si>
  <si>
    <t>no_node</t>
  </si>
  <si>
    <t>no_avg_time</t>
  </si>
  <si>
    <t>no_dev</t>
  </si>
  <si>
    <t>no_min</t>
  </si>
  <si>
    <t>no_max</t>
  </si>
  <si>
    <t>no_to_rec</t>
  </si>
  <si>
    <t>no_recovered</t>
  </si>
  <si>
    <t>no_percent_rec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</si>
</sst>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Statistics</a:t>
            </a:r>
            <a:r>
              <a:rPr lang="en-GB" baseline="0"/>
              <a:t> recovered messages, optimized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02924507020265"/>
          <c:y val="0.17886546425798361"/>
          <c:w val="0.80160845208915743"/>
          <c:h val="0.43377618105779375"/>
        </c:manualLayout>
      </c:layout>
      <c:lineChart>
        <c:grouping val="standard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to_rec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Tabelle1!$F$2:$F$20</c:f>
              <c:numCache>
                <c:formatCode>General</c:formatCode>
                <c:ptCount val="19"/>
                <c:pt idx="0">
                  <c:v>81</c:v>
                </c:pt>
                <c:pt idx="1">
                  <c:v>164</c:v>
                </c:pt>
                <c:pt idx="2">
                  <c:v>245</c:v>
                </c:pt>
                <c:pt idx="3">
                  <c:v>330</c:v>
                </c:pt>
                <c:pt idx="4">
                  <c:v>413</c:v>
                </c:pt>
                <c:pt idx="5">
                  <c:v>498</c:v>
                </c:pt>
                <c:pt idx="6">
                  <c:v>583</c:v>
                </c:pt>
                <c:pt idx="7">
                  <c:v>664</c:v>
                </c:pt>
                <c:pt idx="8">
                  <c:v>750</c:v>
                </c:pt>
                <c:pt idx="9">
                  <c:v>832</c:v>
                </c:pt>
                <c:pt idx="10">
                  <c:v>914</c:v>
                </c:pt>
                <c:pt idx="11">
                  <c:v>995</c:v>
                </c:pt>
                <c:pt idx="12">
                  <c:v>1078</c:v>
                </c:pt>
                <c:pt idx="13">
                  <c:v>1161</c:v>
                </c:pt>
                <c:pt idx="14">
                  <c:v>1243</c:v>
                </c:pt>
                <c:pt idx="15">
                  <c:v>1327</c:v>
                </c:pt>
                <c:pt idx="16">
                  <c:v>1409</c:v>
                </c:pt>
                <c:pt idx="17">
                  <c:v>1493</c:v>
                </c:pt>
                <c:pt idx="18">
                  <c:v>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6-4F3B-8067-EACA9AABF923}"/>
            </c:ext>
          </c:extLst>
        </c:ser>
        <c:ser>
          <c:idx val="1"/>
          <c:order val="1"/>
          <c:tx>
            <c:strRef>
              <c:f>Tabelle1!$G$1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Tabelle1!$G$2:$G$20</c:f>
              <c:numCache>
                <c:formatCode>General</c:formatCode>
                <c:ptCount val="19"/>
                <c:pt idx="0">
                  <c:v>81</c:v>
                </c:pt>
                <c:pt idx="1">
                  <c:v>164</c:v>
                </c:pt>
                <c:pt idx="2">
                  <c:v>245</c:v>
                </c:pt>
                <c:pt idx="3">
                  <c:v>330</c:v>
                </c:pt>
                <c:pt idx="4">
                  <c:v>413</c:v>
                </c:pt>
                <c:pt idx="5">
                  <c:v>498</c:v>
                </c:pt>
                <c:pt idx="6">
                  <c:v>583</c:v>
                </c:pt>
                <c:pt idx="7">
                  <c:v>664</c:v>
                </c:pt>
                <c:pt idx="8">
                  <c:v>750</c:v>
                </c:pt>
                <c:pt idx="9">
                  <c:v>832</c:v>
                </c:pt>
                <c:pt idx="10">
                  <c:v>914</c:v>
                </c:pt>
                <c:pt idx="11">
                  <c:v>995</c:v>
                </c:pt>
                <c:pt idx="12">
                  <c:v>1078</c:v>
                </c:pt>
                <c:pt idx="13">
                  <c:v>1161</c:v>
                </c:pt>
                <c:pt idx="14">
                  <c:v>1243</c:v>
                </c:pt>
                <c:pt idx="15">
                  <c:v>1327</c:v>
                </c:pt>
                <c:pt idx="16">
                  <c:v>1409</c:v>
                </c:pt>
                <c:pt idx="17">
                  <c:v>1493</c:v>
                </c:pt>
                <c:pt idx="18">
                  <c:v>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6-4F3B-8067-EACA9AABF92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397567"/>
        <c:axId val="2135769903"/>
      </c:lineChart>
      <c:catAx>
        <c:axId val="2043397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769903"/>
        <c:crosses val="autoZero"/>
        <c:auto val="1"/>
        <c:lblAlgn val="ctr"/>
        <c:lblOffset val="100"/>
        <c:noMultiLvlLbl val="0"/>
      </c:catAx>
      <c:valAx>
        <c:axId val="213576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messages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39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Recovered</a:t>
            </a:r>
            <a:r>
              <a:rPr lang="en-GB" baseline="0"/>
              <a:t> messages, no ARQ optimization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Tabelle1!$P$1</c:f>
              <c:strCache>
                <c:ptCount val="1"/>
                <c:pt idx="0">
                  <c:v>noarq_to_rec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Tabelle1!$P$2:$P$20</c:f>
              <c:numCache>
                <c:formatCode>General</c:formatCode>
                <c:ptCount val="19"/>
                <c:pt idx="0">
                  <c:v>85</c:v>
                </c:pt>
                <c:pt idx="1">
                  <c:v>167</c:v>
                </c:pt>
                <c:pt idx="2">
                  <c:v>252</c:v>
                </c:pt>
                <c:pt idx="3">
                  <c:v>333</c:v>
                </c:pt>
                <c:pt idx="4">
                  <c:v>418</c:v>
                </c:pt>
                <c:pt idx="5">
                  <c:v>503</c:v>
                </c:pt>
                <c:pt idx="6">
                  <c:v>585</c:v>
                </c:pt>
                <c:pt idx="7">
                  <c:v>668</c:v>
                </c:pt>
                <c:pt idx="8">
                  <c:v>751</c:v>
                </c:pt>
                <c:pt idx="9">
                  <c:v>835</c:v>
                </c:pt>
                <c:pt idx="10">
                  <c:v>917</c:v>
                </c:pt>
                <c:pt idx="11">
                  <c:v>1003</c:v>
                </c:pt>
                <c:pt idx="12">
                  <c:v>1088</c:v>
                </c:pt>
                <c:pt idx="13">
                  <c:v>1170</c:v>
                </c:pt>
                <c:pt idx="14">
                  <c:v>1251</c:v>
                </c:pt>
                <c:pt idx="15">
                  <c:v>1332</c:v>
                </c:pt>
                <c:pt idx="16">
                  <c:v>1415</c:v>
                </c:pt>
                <c:pt idx="17">
                  <c:v>1497</c:v>
                </c:pt>
                <c:pt idx="18">
                  <c:v>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EF-4654-9D04-8B894DD52763}"/>
            </c:ext>
          </c:extLst>
        </c:ser>
        <c:ser>
          <c:idx val="1"/>
          <c:order val="1"/>
          <c:tx>
            <c:strRef>
              <c:f>Tabelle1!$Q$1</c:f>
              <c:strCache>
                <c:ptCount val="1"/>
                <c:pt idx="0">
                  <c:v>noarq_recovered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Tabelle1!$Q$2:$Q$20</c:f>
              <c:numCache>
                <c:formatCode>General</c:formatCode>
                <c:ptCount val="19"/>
                <c:pt idx="0">
                  <c:v>85</c:v>
                </c:pt>
                <c:pt idx="1">
                  <c:v>167</c:v>
                </c:pt>
                <c:pt idx="2">
                  <c:v>252</c:v>
                </c:pt>
                <c:pt idx="3">
                  <c:v>333</c:v>
                </c:pt>
                <c:pt idx="4">
                  <c:v>418</c:v>
                </c:pt>
                <c:pt idx="5">
                  <c:v>503</c:v>
                </c:pt>
                <c:pt idx="6">
                  <c:v>585</c:v>
                </c:pt>
                <c:pt idx="7">
                  <c:v>668</c:v>
                </c:pt>
                <c:pt idx="8">
                  <c:v>751</c:v>
                </c:pt>
                <c:pt idx="9">
                  <c:v>835</c:v>
                </c:pt>
                <c:pt idx="10">
                  <c:v>917</c:v>
                </c:pt>
                <c:pt idx="11">
                  <c:v>1003</c:v>
                </c:pt>
                <c:pt idx="12">
                  <c:v>1088</c:v>
                </c:pt>
                <c:pt idx="13">
                  <c:v>1170</c:v>
                </c:pt>
                <c:pt idx="14">
                  <c:v>1251</c:v>
                </c:pt>
                <c:pt idx="15">
                  <c:v>1332</c:v>
                </c:pt>
                <c:pt idx="16">
                  <c:v>1415</c:v>
                </c:pt>
                <c:pt idx="17">
                  <c:v>1239</c:v>
                </c:pt>
                <c:pt idx="18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EF-4654-9D04-8B894DD52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56751"/>
        <c:axId val="84818479"/>
      </c:lineChart>
      <c:catAx>
        <c:axId val="92356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8479"/>
        <c:crosses val="autoZero"/>
        <c:auto val="1"/>
        <c:lblAlgn val="ctr"/>
        <c:lblOffset val="100"/>
        <c:noMultiLvlLbl val="0"/>
      </c:catAx>
      <c:valAx>
        <c:axId val="8481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5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Rcovered</a:t>
            </a:r>
            <a:r>
              <a:rPr lang="en-GB" baseline="0"/>
              <a:t> message, no optimization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Tabelle1!$Z$1</c:f>
              <c:strCache>
                <c:ptCount val="1"/>
                <c:pt idx="0">
                  <c:v>no_to_rec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Tabelle1!$Z$2:$Z$20</c:f>
              <c:numCache>
                <c:formatCode>General</c:formatCode>
                <c:ptCount val="19"/>
                <c:pt idx="0">
                  <c:v>82</c:v>
                </c:pt>
                <c:pt idx="1">
                  <c:v>163</c:v>
                </c:pt>
                <c:pt idx="2">
                  <c:v>249</c:v>
                </c:pt>
                <c:pt idx="3">
                  <c:v>332</c:v>
                </c:pt>
                <c:pt idx="4">
                  <c:v>413</c:v>
                </c:pt>
                <c:pt idx="5">
                  <c:v>497</c:v>
                </c:pt>
                <c:pt idx="6">
                  <c:v>580</c:v>
                </c:pt>
                <c:pt idx="7">
                  <c:v>667</c:v>
                </c:pt>
                <c:pt idx="8">
                  <c:v>749</c:v>
                </c:pt>
                <c:pt idx="9">
                  <c:v>831</c:v>
                </c:pt>
                <c:pt idx="10">
                  <c:v>914</c:v>
                </c:pt>
                <c:pt idx="11">
                  <c:v>998</c:v>
                </c:pt>
                <c:pt idx="12">
                  <c:v>1081</c:v>
                </c:pt>
                <c:pt idx="13">
                  <c:v>1164</c:v>
                </c:pt>
                <c:pt idx="14">
                  <c:v>1247</c:v>
                </c:pt>
                <c:pt idx="15">
                  <c:v>1328</c:v>
                </c:pt>
                <c:pt idx="16">
                  <c:v>1412</c:v>
                </c:pt>
                <c:pt idx="17">
                  <c:v>1499</c:v>
                </c:pt>
                <c:pt idx="18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B-484B-8616-09BF177A1AE8}"/>
            </c:ext>
          </c:extLst>
        </c:ser>
        <c:ser>
          <c:idx val="1"/>
          <c:order val="1"/>
          <c:tx>
            <c:strRef>
              <c:f>Tabelle1!$AA$1</c:f>
              <c:strCache>
                <c:ptCount val="1"/>
                <c:pt idx="0">
                  <c:v>no_recovered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Tabelle1!$AA$2:$AA$20</c:f>
              <c:numCache>
                <c:formatCode>General</c:formatCode>
                <c:ptCount val="19"/>
                <c:pt idx="0">
                  <c:v>82</c:v>
                </c:pt>
                <c:pt idx="1">
                  <c:v>163</c:v>
                </c:pt>
                <c:pt idx="2">
                  <c:v>249</c:v>
                </c:pt>
                <c:pt idx="3">
                  <c:v>332</c:v>
                </c:pt>
                <c:pt idx="4">
                  <c:v>413</c:v>
                </c:pt>
                <c:pt idx="5">
                  <c:v>497</c:v>
                </c:pt>
                <c:pt idx="6">
                  <c:v>580</c:v>
                </c:pt>
                <c:pt idx="7">
                  <c:v>667</c:v>
                </c:pt>
                <c:pt idx="8">
                  <c:v>749</c:v>
                </c:pt>
                <c:pt idx="9">
                  <c:v>831</c:v>
                </c:pt>
                <c:pt idx="10">
                  <c:v>914</c:v>
                </c:pt>
                <c:pt idx="11">
                  <c:v>998</c:v>
                </c:pt>
                <c:pt idx="12">
                  <c:v>1081</c:v>
                </c:pt>
                <c:pt idx="13">
                  <c:v>1160</c:v>
                </c:pt>
                <c:pt idx="14">
                  <c:v>1193</c:v>
                </c:pt>
                <c:pt idx="15">
                  <c:v>1057</c:v>
                </c:pt>
                <c:pt idx="16">
                  <c:v>817</c:v>
                </c:pt>
                <c:pt idx="17">
                  <c:v>575</c:v>
                </c:pt>
                <c:pt idx="18">
                  <c:v>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B-484B-8616-09BF177A1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347023"/>
        <c:axId val="175694159"/>
      </c:lineChart>
      <c:catAx>
        <c:axId val="1768347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94159"/>
        <c:crosses val="autoZero"/>
        <c:auto val="1"/>
        <c:lblAlgn val="ctr"/>
        <c:lblOffset val="100"/>
        <c:noMultiLvlLbl val="0"/>
      </c:catAx>
      <c:valAx>
        <c:axId val="17569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34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 needed, 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avg_time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Tabelle1!$B$2:$B$20</c:f>
              <c:numCache>
                <c:formatCode>General</c:formatCode>
                <c:ptCount val="19"/>
                <c:pt idx="0">
                  <c:v>9.7085521971451497E-2</c:v>
                </c:pt>
                <c:pt idx="1">
                  <c:v>0.19642758631849</c:v>
                </c:pt>
                <c:pt idx="2">
                  <c:v>6.7339985287974094E-2</c:v>
                </c:pt>
                <c:pt idx="3">
                  <c:v>0.104207412164808</c:v>
                </c:pt>
                <c:pt idx="4">
                  <c:v>6.7912633885079496E-2</c:v>
                </c:pt>
                <c:pt idx="5">
                  <c:v>0.130385146066643</c:v>
                </c:pt>
                <c:pt idx="6">
                  <c:v>0.16940140433682899</c:v>
                </c:pt>
                <c:pt idx="7">
                  <c:v>0.11563318346120199</c:v>
                </c:pt>
                <c:pt idx="8">
                  <c:v>0.121931758812147</c:v>
                </c:pt>
                <c:pt idx="9">
                  <c:v>0.17747860066283</c:v>
                </c:pt>
                <c:pt idx="10">
                  <c:v>8.99264096502322E-2</c:v>
                </c:pt>
                <c:pt idx="11">
                  <c:v>0.17663990573479299</c:v>
                </c:pt>
                <c:pt idx="12">
                  <c:v>0.14851943970906201</c:v>
                </c:pt>
                <c:pt idx="13">
                  <c:v>0.10859289077975599</c:v>
                </c:pt>
                <c:pt idx="14">
                  <c:v>7.7006863709544196E-2</c:v>
                </c:pt>
                <c:pt idx="15">
                  <c:v>0.12728757875730001</c:v>
                </c:pt>
                <c:pt idx="16">
                  <c:v>7.4968683425235494E-2</c:v>
                </c:pt>
                <c:pt idx="17">
                  <c:v>0.147016785648378</c:v>
                </c:pt>
                <c:pt idx="18">
                  <c:v>8.0146693412081596E-2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D4-4CE4-A5A7-80BDAFC35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72719"/>
        <c:axId val="175684591"/>
      </c:scatterChart>
      <c:valAx>
        <c:axId val="17547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84591"/>
        <c:crosses val="autoZero"/>
        <c:crossBetween val="midCat"/>
      </c:valAx>
      <c:valAx>
        <c:axId val="17568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7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 needed, no ARQ optimization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Tabelle1!$L$1</c:f>
              <c:strCache>
                <c:ptCount val="1"/>
                <c:pt idx="0">
                  <c:v>noarq_avg_time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Tabelle1!$L$2:$L$20</c:f>
              <c:numCache>
                <c:formatCode>General</c:formatCode>
                <c:ptCount val="19"/>
                <c:pt idx="0">
                  <c:v>96.372226978581907</c:v>
                </c:pt>
                <c:pt idx="1">
                  <c:v>110.84810057638499</c:v>
                </c:pt>
                <c:pt idx="2">
                  <c:v>146.93495573526801</c:v>
                </c:pt>
                <c:pt idx="3">
                  <c:v>108.94272527590699</c:v>
                </c:pt>
                <c:pt idx="4">
                  <c:v>132.76728221776099</c:v>
                </c:pt>
                <c:pt idx="5">
                  <c:v>125.37102375475899</c:v>
                </c:pt>
                <c:pt idx="6">
                  <c:v>140.12709924643499</c:v>
                </c:pt>
                <c:pt idx="7">
                  <c:v>149.59701257220399</c:v>
                </c:pt>
                <c:pt idx="8">
                  <c:v>133.79980329981299</c:v>
                </c:pt>
                <c:pt idx="9">
                  <c:v>143.775565015274</c:v>
                </c:pt>
                <c:pt idx="10">
                  <c:v>202.78353090942201</c:v>
                </c:pt>
                <c:pt idx="11">
                  <c:v>165.36555005823601</c:v>
                </c:pt>
                <c:pt idx="12">
                  <c:v>161.41740984980399</c:v>
                </c:pt>
                <c:pt idx="13">
                  <c:v>228.376859386473</c:v>
                </c:pt>
                <c:pt idx="14">
                  <c:v>164.14127192349699</c:v>
                </c:pt>
                <c:pt idx="15">
                  <c:v>223.71165978694901</c:v>
                </c:pt>
                <c:pt idx="16">
                  <c:v>160.58155132624501</c:v>
                </c:pt>
                <c:pt idx="17">
                  <c:v>244.58927943385601</c:v>
                </c:pt>
                <c:pt idx="18">
                  <c:v>68.679953527131005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26-4A84-AA62-E2C1CEB72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81311"/>
        <c:axId val="175693327"/>
      </c:scatterChart>
      <c:valAx>
        <c:axId val="18068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93327"/>
        <c:crosses val="autoZero"/>
        <c:crossBetween val="midCat"/>
      </c:valAx>
      <c:valAx>
        <c:axId val="1756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8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time needed, no optimization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Tabelle1!$V$1</c:f>
              <c:strCache>
                <c:ptCount val="1"/>
                <c:pt idx="0">
                  <c:v>no_avg_time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Tabelle1!$V$2:$V$20</c:f>
              <c:numCache>
                <c:formatCode>General</c:formatCode>
                <c:ptCount val="19"/>
                <c:pt idx="0">
                  <c:v>135.34738688808</c:v>
                </c:pt>
                <c:pt idx="1">
                  <c:v>137.36454518674799</c:v>
                </c:pt>
                <c:pt idx="2">
                  <c:v>186.387472352034</c:v>
                </c:pt>
                <c:pt idx="3">
                  <c:v>217.71937376590401</c:v>
                </c:pt>
                <c:pt idx="4">
                  <c:v>259.59325114831699</c:v>
                </c:pt>
                <c:pt idx="5">
                  <c:v>290.83151078725302</c:v>
                </c:pt>
                <c:pt idx="6">
                  <c:v>333.28047307101599</c:v>
                </c:pt>
                <c:pt idx="7">
                  <c:v>370.61103240971897</c:v>
                </c:pt>
                <c:pt idx="8">
                  <c:v>404.78880837712899</c:v>
                </c:pt>
                <c:pt idx="9">
                  <c:v>436.98390317669902</c:v>
                </c:pt>
                <c:pt idx="10">
                  <c:v>474.877786223361</c:v>
                </c:pt>
                <c:pt idx="11">
                  <c:v>512.41821628273306</c:v>
                </c:pt>
                <c:pt idx="12">
                  <c:v>542.68394888899502</c:v>
                </c:pt>
                <c:pt idx="13">
                  <c:v>564.27143763757897</c:v>
                </c:pt>
                <c:pt idx="14">
                  <c:v>563.48991768707003</c:v>
                </c:pt>
                <c:pt idx="15">
                  <c:v>485.96501131985701</c:v>
                </c:pt>
                <c:pt idx="16">
                  <c:v>365.36062810229998</c:v>
                </c:pt>
                <c:pt idx="17">
                  <c:v>253.03494716513401</c:v>
                </c:pt>
                <c:pt idx="18">
                  <c:v>134.233357342098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40-492F-AA3C-87089F316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41983"/>
        <c:axId val="175704143"/>
      </c:scatterChart>
      <c:valAx>
        <c:axId val="20664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04143"/>
        <c:crosses val="autoZero"/>
        <c:crossBetween val="midCat"/>
      </c:valAx>
      <c:valAx>
        <c:axId val="17570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4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Recovered</a:t>
            </a:r>
            <a:r>
              <a:rPr lang="en-GB" baseline="0"/>
              <a:t> messages, summay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to_rec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Tabelle1!$F$2:$F$20</c:f>
              <c:numCache>
                <c:formatCode>General</c:formatCode>
                <c:ptCount val="19"/>
                <c:pt idx="0">
                  <c:v>81</c:v>
                </c:pt>
                <c:pt idx="1">
                  <c:v>164</c:v>
                </c:pt>
                <c:pt idx="2">
                  <c:v>245</c:v>
                </c:pt>
                <c:pt idx="3">
                  <c:v>330</c:v>
                </c:pt>
                <c:pt idx="4">
                  <c:v>413</c:v>
                </c:pt>
                <c:pt idx="5">
                  <c:v>498</c:v>
                </c:pt>
                <c:pt idx="6">
                  <c:v>583</c:v>
                </c:pt>
                <c:pt idx="7">
                  <c:v>664</c:v>
                </c:pt>
                <c:pt idx="8">
                  <c:v>750</c:v>
                </c:pt>
                <c:pt idx="9">
                  <c:v>832</c:v>
                </c:pt>
                <c:pt idx="10">
                  <c:v>914</c:v>
                </c:pt>
                <c:pt idx="11">
                  <c:v>995</c:v>
                </c:pt>
                <c:pt idx="12">
                  <c:v>1078</c:v>
                </c:pt>
                <c:pt idx="13">
                  <c:v>1161</c:v>
                </c:pt>
                <c:pt idx="14">
                  <c:v>1243</c:v>
                </c:pt>
                <c:pt idx="15">
                  <c:v>1327</c:v>
                </c:pt>
                <c:pt idx="16">
                  <c:v>1409</c:v>
                </c:pt>
                <c:pt idx="17">
                  <c:v>1493</c:v>
                </c:pt>
                <c:pt idx="18">
                  <c:v>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6-4119-AA60-CFB0198DFA28}"/>
            </c:ext>
          </c:extLst>
        </c:ser>
        <c:ser>
          <c:idx val="1"/>
          <c:order val="1"/>
          <c:tx>
            <c:strRef>
              <c:f>Tabelle1!$G$1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Tabelle1!$G$2:$G$20</c:f>
              <c:numCache>
                <c:formatCode>General</c:formatCode>
                <c:ptCount val="19"/>
                <c:pt idx="0">
                  <c:v>81</c:v>
                </c:pt>
                <c:pt idx="1">
                  <c:v>164</c:v>
                </c:pt>
                <c:pt idx="2">
                  <c:v>245</c:v>
                </c:pt>
                <c:pt idx="3">
                  <c:v>330</c:v>
                </c:pt>
                <c:pt idx="4">
                  <c:v>413</c:v>
                </c:pt>
                <c:pt idx="5">
                  <c:v>498</c:v>
                </c:pt>
                <c:pt idx="6">
                  <c:v>583</c:v>
                </c:pt>
                <c:pt idx="7">
                  <c:v>664</c:v>
                </c:pt>
                <c:pt idx="8">
                  <c:v>750</c:v>
                </c:pt>
                <c:pt idx="9">
                  <c:v>832</c:v>
                </c:pt>
                <c:pt idx="10">
                  <c:v>914</c:v>
                </c:pt>
                <c:pt idx="11">
                  <c:v>995</c:v>
                </c:pt>
                <c:pt idx="12">
                  <c:v>1078</c:v>
                </c:pt>
                <c:pt idx="13">
                  <c:v>1161</c:v>
                </c:pt>
                <c:pt idx="14">
                  <c:v>1243</c:v>
                </c:pt>
                <c:pt idx="15">
                  <c:v>1327</c:v>
                </c:pt>
                <c:pt idx="16">
                  <c:v>1409</c:v>
                </c:pt>
                <c:pt idx="17">
                  <c:v>1493</c:v>
                </c:pt>
                <c:pt idx="18">
                  <c:v>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6-4119-AA60-CFB0198DFA28}"/>
            </c:ext>
          </c:extLst>
        </c:ser>
        <c:ser>
          <c:idx val="2"/>
          <c:order val="2"/>
          <c:tx>
            <c:strRef>
              <c:f>Tabelle1!$P$1</c:f>
              <c:strCache>
                <c:ptCount val="1"/>
                <c:pt idx="0">
                  <c:v>noarq_to_rec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Tabelle1!$P$2:$P$20</c:f>
              <c:numCache>
                <c:formatCode>General</c:formatCode>
                <c:ptCount val="19"/>
                <c:pt idx="0">
                  <c:v>85</c:v>
                </c:pt>
                <c:pt idx="1">
                  <c:v>167</c:v>
                </c:pt>
                <c:pt idx="2">
                  <c:v>252</c:v>
                </c:pt>
                <c:pt idx="3">
                  <c:v>333</c:v>
                </c:pt>
                <c:pt idx="4">
                  <c:v>418</c:v>
                </c:pt>
                <c:pt idx="5">
                  <c:v>503</c:v>
                </c:pt>
                <c:pt idx="6">
                  <c:v>585</c:v>
                </c:pt>
                <c:pt idx="7">
                  <c:v>668</c:v>
                </c:pt>
                <c:pt idx="8">
                  <c:v>751</c:v>
                </c:pt>
                <c:pt idx="9">
                  <c:v>835</c:v>
                </c:pt>
                <c:pt idx="10">
                  <c:v>917</c:v>
                </c:pt>
                <c:pt idx="11">
                  <c:v>1003</c:v>
                </c:pt>
                <c:pt idx="12">
                  <c:v>1088</c:v>
                </c:pt>
                <c:pt idx="13">
                  <c:v>1170</c:v>
                </c:pt>
                <c:pt idx="14">
                  <c:v>1251</c:v>
                </c:pt>
                <c:pt idx="15">
                  <c:v>1332</c:v>
                </c:pt>
                <c:pt idx="16">
                  <c:v>1415</c:v>
                </c:pt>
                <c:pt idx="17">
                  <c:v>1497</c:v>
                </c:pt>
                <c:pt idx="18">
                  <c:v>1579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6-4119-AA60-CFB0198DFA28}"/>
            </c:ext>
          </c:extLst>
        </c:ser>
        <c:ser>
          <c:idx val="3"/>
          <c:order val="3"/>
          <c:tx>
            <c:strRef>
              <c:f>Tabelle1!$Q$1</c:f>
              <c:strCache>
                <c:ptCount val="1"/>
                <c:pt idx="0">
                  <c:v>noarq_recovered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Tabelle1!$Q$2:$Q$20</c:f>
              <c:numCache>
                <c:formatCode>General</c:formatCode>
                <c:ptCount val="19"/>
                <c:pt idx="0">
                  <c:v>85</c:v>
                </c:pt>
                <c:pt idx="1">
                  <c:v>167</c:v>
                </c:pt>
                <c:pt idx="2">
                  <c:v>252</c:v>
                </c:pt>
                <c:pt idx="3">
                  <c:v>333</c:v>
                </c:pt>
                <c:pt idx="4">
                  <c:v>418</c:v>
                </c:pt>
                <c:pt idx="5">
                  <c:v>503</c:v>
                </c:pt>
                <c:pt idx="6">
                  <c:v>585</c:v>
                </c:pt>
                <c:pt idx="7">
                  <c:v>668</c:v>
                </c:pt>
                <c:pt idx="8">
                  <c:v>751</c:v>
                </c:pt>
                <c:pt idx="9">
                  <c:v>835</c:v>
                </c:pt>
                <c:pt idx="10">
                  <c:v>917</c:v>
                </c:pt>
                <c:pt idx="11">
                  <c:v>1003</c:v>
                </c:pt>
                <c:pt idx="12">
                  <c:v>1088</c:v>
                </c:pt>
                <c:pt idx="13">
                  <c:v>1170</c:v>
                </c:pt>
                <c:pt idx="14">
                  <c:v>1251</c:v>
                </c:pt>
                <c:pt idx="15">
                  <c:v>1332</c:v>
                </c:pt>
                <c:pt idx="16">
                  <c:v>1415</c:v>
                </c:pt>
                <c:pt idx="17">
                  <c:v>1239</c:v>
                </c:pt>
                <c:pt idx="18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36-4119-AA60-CFB0198DFA28}"/>
            </c:ext>
          </c:extLst>
        </c:ser>
        <c:ser>
          <c:idx val="4"/>
          <c:order val="4"/>
          <c:tx>
            <c:strRef>
              <c:f>Tabelle1!$Z$1</c:f>
              <c:strCache>
                <c:ptCount val="1"/>
                <c:pt idx="0">
                  <c:v>no_to_rec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Tabelle1!$Z$2:$Z$20</c:f>
              <c:numCache>
                <c:formatCode>General</c:formatCode>
                <c:ptCount val="19"/>
                <c:pt idx="0">
                  <c:v>82</c:v>
                </c:pt>
                <c:pt idx="1">
                  <c:v>163</c:v>
                </c:pt>
                <c:pt idx="2">
                  <c:v>249</c:v>
                </c:pt>
                <c:pt idx="3">
                  <c:v>332</c:v>
                </c:pt>
                <c:pt idx="4">
                  <c:v>413</c:v>
                </c:pt>
                <c:pt idx="5">
                  <c:v>497</c:v>
                </c:pt>
                <c:pt idx="6">
                  <c:v>580</c:v>
                </c:pt>
                <c:pt idx="7">
                  <c:v>667</c:v>
                </c:pt>
                <c:pt idx="8">
                  <c:v>749</c:v>
                </c:pt>
                <c:pt idx="9">
                  <c:v>831</c:v>
                </c:pt>
                <c:pt idx="10">
                  <c:v>914</c:v>
                </c:pt>
                <c:pt idx="11">
                  <c:v>998</c:v>
                </c:pt>
                <c:pt idx="12">
                  <c:v>1081</c:v>
                </c:pt>
                <c:pt idx="13">
                  <c:v>1164</c:v>
                </c:pt>
                <c:pt idx="14">
                  <c:v>1247</c:v>
                </c:pt>
                <c:pt idx="15">
                  <c:v>1328</c:v>
                </c:pt>
                <c:pt idx="16">
                  <c:v>1412</c:v>
                </c:pt>
                <c:pt idx="17">
                  <c:v>1499</c:v>
                </c:pt>
                <c:pt idx="18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36-4119-AA60-CFB0198DFA28}"/>
            </c:ext>
          </c:extLst>
        </c:ser>
        <c:ser>
          <c:idx val="5"/>
          <c:order val="5"/>
          <c:tx>
            <c:strRef>
              <c:f>Tabelle1!$AA$1</c:f>
              <c:strCache>
                <c:ptCount val="1"/>
                <c:pt idx="0">
                  <c:v>no_recovered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Tabelle1!$AA$2:$AA$20</c:f>
              <c:numCache>
                <c:formatCode>General</c:formatCode>
                <c:ptCount val="19"/>
                <c:pt idx="0">
                  <c:v>82</c:v>
                </c:pt>
                <c:pt idx="1">
                  <c:v>163</c:v>
                </c:pt>
                <c:pt idx="2">
                  <c:v>249</c:v>
                </c:pt>
                <c:pt idx="3">
                  <c:v>332</c:v>
                </c:pt>
                <c:pt idx="4">
                  <c:v>413</c:v>
                </c:pt>
                <c:pt idx="5">
                  <c:v>497</c:v>
                </c:pt>
                <c:pt idx="6">
                  <c:v>580</c:v>
                </c:pt>
                <c:pt idx="7">
                  <c:v>667</c:v>
                </c:pt>
                <c:pt idx="8">
                  <c:v>749</c:v>
                </c:pt>
                <c:pt idx="9">
                  <c:v>831</c:v>
                </c:pt>
                <c:pt idx="10">
                  <c:v>914</c:v>
                </c:pt>
                <c:pt idx="11">
                  <c:v>998</c:v>
                </c:pt>
                <c:pt idx="12">
                  <c:v>1081</c:v>
                </c:pt>
                <c:pt idx="13">
                  <c:v>1160</c:v>
                </c:pt>
                <c:pt idx="14">
                  <c:v>1193</c:v>
                </c:pt>
                <c:pt idx="15">
                  <c:v>1057</c:v>
                </c:pt>
                <c:pt idx="16">
                  <c:v>817</c:v>
                </c:pt>
                <c:pt idx="17">
                  <c:v>575</c:v>
                </c:pt>
                <c:pt idx="18">
                  <c:v>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36-4119-AA60-CFB0198DF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66063"/>
        <c:axId val="2135769487"/>
      </c:lineChart>
      <c:catAx>
        <c:axId val="9876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769487"/>
        <c:crosses val="autoZero"/>
        <c:auto val="1"/>
        <c:lblAlgn val="ctr"/>
        <c:lblOffset val="100"/>
        <c:noMultiLvlLbl val="0"/>
      </c:catAx>
      <c:valAx>
        <c:axId val="213576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messages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6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071558519193005"/>
          <c:y val="0.82926575619637621"/>
          <c:w val="0.60138061413000787"/>
          <c:h val="0.120051634355136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time needed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time needed</a:t>
          </a:r>
        </a:p>
      </cx:txPr>
    </cx:title>
    <cx:plotArea>
      <cx:plotAreaRegion>
        <cx:series layoutId="boxWhisker" uniqueId="{C8D0ED51-6377-4225-8F59-D1A2F6889D60}">
          <cx:tx>
            <cx:txData>
              <cx:f>_xlchart.v1.4</cx:f>
              <cx:v>avg_time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Distribution of time for message recovery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time for message recovery</a:t>
          </a:r>
        </a:p>
      </cx:txPr>
    </cx:title>
    <cx:plotArea>
      <cx:plotAreaRegion>
        <cx:series layoutId="boxWhisker" uniqueId="{4514505D-D1A7-4D0C-B3F3-A46E694FAE48}">
          <cx:tx>
            <cx:txData>
              <cx:f>_xlchart.v1.6</cx:f>
              <cx:v>avg_time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359AE3D-297D-483A-8908-46771EE16A73}">
          <cx:tx>
            <cx:txData>
              <cx:f>_xlchart.v1.8</cx:f>
              <cx:v>noarq_avg_time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C3F9CF0-4D1D-431B-B998-DE6D0C9CD19E}">
          <cx:tx>
            <cx:txData>
              <cx:f>_xlchart.v1.10</cx:f>
              <cx:v>no_avg_time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Different optimizations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Different optimizations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Distribution of recovery time (s)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microsoft.com/office/2014/relationships/chartEx" Target="../charts/chartEx1.xml"/><Relationship Id="rId4" Type="http://schemas.openxmlformats.org/officeDocument/2006/relationships/chart" Target="../charts/chart4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7129</xdr:colOff>
      <xdr:row>24</xdr:row>
      <xdr:rowOff>9268</xdr:rowOff>
    </xdr:from>
    <xdr:to>
      <xdr:col>7</xdr:col>
      <xdr:colOff>69272</xdr:colOff>
      <xdr:row>35</xdr:row>
      <xdr:rowOff>121226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B01380-8226-4B39-B387-C8B96F1B8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502228</xdr:colOff>
      <xdr:row>24</xdr:row>
      <xdr:rowOff>1</xdr:rowOff>
    </xdr:from>
    <xdr:to>
      <xdr:col>16</xdr:col>
      <xdr:colOff>1</xdr:colOff>
      <xdr:row>35</xdr:row>
      <xdr:rowOff>103910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1D16EF-A6F6-4EBD-91F2-75C55E263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703932</xdr:colOff>
      <xdr:row>25</xdr:row>
      <xdr:rowOff>16300</xdr:rowOff>
    </xdr:from>
    <xdr:to>
      <xdr:col>25</xdr:col>
      <xdr:colOff>415636</xdr:colOff>
      <xdr:row>36</xdr:row>
      <xdr:rowOff>138545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1F582C-922E-445B-B202-56C9AB0B0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363682</xdr:colOff>
      <xdr:row>58</xdr:row>
      <xdr:rowOff>51956</xdr:rowOff>
    </xdr:from>
    <xdr:to>
      <xdr:col>11</xdr:col>
      <xdr:colOff>336176</xdr:colOff>
      <xdr:row>72</xdr:row>
      <xdr:rowOff>88630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F80307-54B5-4DBF-B22F-8876E9736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25976</xdr:colOff>
      <xdr:row>38</xdr:row>
      <xdr:rowOff>51955</xdr:rowOff>
    </xdr:from>
    <xdr:to>
      <xdr:col>7</xdr:col>
      <xdr:colOff>103909</xdr:colOff>
      <xdr:row>47</xdr:row>
      <xdr:rowOff>20782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BF1B9FA-1D23-4707-A8A7-5E4DB49AB6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76" y="7290955"/>
              <a:ext cx="4095751" cy="16833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50936</xdr:colOff>
      <xdr:row>58</xdr:row>
      <xdr:rowOff>69271</xdr:rowOff>
    </xdr:from>
    <xdr:to>
      <xdr:col>21</xdr:col>
      <xdr:colOff>346364</xdr:colOff>
      <xdr:row>72</xdr:row>
      <xdr:rowOff>121226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D13FDA-1E33-4590-A6FF-4F79AC85A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536863</xdr:colOff>
      <xdr:row>58</xdr:row>
      <xdr:rowOff>69272</xdr:rowOff>
    </xdr:from>
    <xdr:to>
      <xdr:col>31</xdr:col>
      <xdr:colOff>190500</xdr:colOff>
      <xdr:row>72</xdr:row>
      <xdr:rowOff>173181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C4F1E6-DD72-4BEB-8CFE-190BFB2EF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363684</xdr:colOff>
      <xdr:row>75</xdr:row>
      <xdr:rowOff>121227</xdr:rowOff>
    </xdr:from>
    <xdr:to>
      <xdr:col>24</xdr:col>
      <xdr:colOff>467591</xdr:colOff>
      <xdr:row>93</xdr:row>
      <xdr:rowOff>103909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D5674EB-433E-4F24-B3E3-9D9824828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363681</xdr:colOff>
      <xdr:row>94</xdr:row>
      <xdr:rowOff>138546</xdr:rowOff>
    </xdr:from>
    <xdr:to>
      <xdr:col>24</xdr:col>
      <xdr:colOff>467591</xdr:colOff>
      <xdr:row>113</xdr:row>
      <xdr:rowOff>34637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54658ED4-8F06-4A04-AAA0-63FA05A988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7863" y="18045546"/>
              <a:ext cx="5524501" cy="35155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A76" zoomScale="55" zoomScaleNormal="55" workbookViewId="0">
      <selection activeCell="Q16" sqref="Q16"/>
    </sheetView>
  </sheetViews>
  <sheetFormatPr defaultRowHeight="15" x14ac:dyDescent="0.25"/>
  <cols>
    <col min="1" max="1" width="6.42578125" customWidth="1"/>
    <col min="2" max="2" width="6.85546875" customWidth="1"/>
    <col min="3" max="3" width="4.42578125" customWidth="1"/>
    <col min="4" max="5" width="6.28515625" customWidth="1"/>
    <col min="6" max="6" width="15.7109375" customWidth="1"/>
    <col min="7" max="7" width="14.28515625" customWidth="1"/>
    <col min="9" max="9" width="7.85546875" customWidth="1"/>
    <col min="10" max="10" width="9.140625" hidden="1" customWidth="1"/>
    <col min="14" max="14" width="9.140625" customWidth="1"/>
    <col min="15" max="15" width="14.5703125" customWidth="1"/>
    <col min="16" max="16" width="9.140625" customWidth="1"/>
    <col min="17" max="17" width="13.5703125" customWidth="1"/>
    <col min="18" max="18" width="14.42578125" customWidth="1"/>
    <col min="19" max="19" width="7.85546875" customWidth="1"/>
    <col min="20" max="20" width="9.140625" hidden="1" customWidth="1"/>
  </cols>
  <sheetData>
    <row r="1" spans="1:2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15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12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25</v>
      </c>
      <c r="B2">
        <v>9.7085521971451497E-2</v>
      </c>
      <c r="C2">
        <v>1.0554919258697599E-2</v>
      </c>
      <c r="D2">
        <v>8.5584907076508898E-2</v>
      </c>
      <c r="E2">
        <v>0.126904269867225</v>
      </c>
      <c r="F2">
        <v>81</v>
      </c>
      <c r="G2">
        <v>81</v>
      </c>
      <c r="H2">
        <v>100</v>
      </c>
      <c r="K2">
        <v>25</v>
      </c>
      <c r="L2">
        <v>96.372226978581907</v>
      </c>
      <c r="M2">
        <v>71.509179604050104</v>
      </c>
      <c r="N2">
        <v>30.0486162271091</v>
      </c>
      <c r="O2">
        <v>310.72318886686202</v>
      </c>
      <c r="P2">
        <v>85</v>
      </c>
      <c r="Q2">
        <v>85</v>
      </c>
      <c r="R2">
        <v>100</v>
      </c>
      <c r="U2">
        <v>25</v>
      </c>
      <c r="V2">
        <v>135.34738688808</v>
      </c>
      <c r="W2">
        <v>72.617699039458103</v>
      </c>
      <c r="X2">
        <v>30.073320560391199</v>
      </c>
      <c r="Y2">
        <v>309.06931156629702</v>
      </c>
      <c r="Z2">
        <v>82</v>
      </c>
      <c r="AA2">
        <v>82</v>
      </c>
      <c r="AB2">
        <v>100</v>
      </c>
    </row>
    <row r="3" spans="1:28" x14ac:dyDescent="0.25">
      <c r="A3">
        <v>26</v>
      </c>
      <c r="B3">
        <v>0.19642758631849</v>
      </c>
      <c r="C3">
        <v>2.7224314738943801E-2</v>
      </c>
      <c r="D3">
        <v>0.16211203079024</v>
      </c>
      <c r="E3">
        <v>0.24778657965777001</v>
      </c>
      <c r="F3">
        <v>164</v>
      </c>
      <c r="G3">
        <v>164</v>
      </c>
      <c r="H3">
        <v>100</v>
      </c>
      <c r="K3">
        <v>26</v>
      </c>
      <c r="L3">
        <v>110.84810057638499</v>
      </c>
      <c r="M3">
        <v>99.129096085646395</v>
      </c>
      <c r="N3">
        <v>30.047003216011799</v>
      </c>
      <c r="O3">
        <v>510.37630668588901</v>
      </c>
      <c r="P3">
        <v>167</v>
      </c>
      <c r="Q3">
        <v>167</v>
      </c>
      <c r="R3">
        <v>100</v>
      </c>
      <c r="U3">
        <v>26</v>
      </c>
      <c r="V3">
        <v>137.36454518674799</v>
      </c>
      <c r="W3">
        <v>75.619232610199106</v>
      </c>
      <c r="X3">
        <v>30.0332878262573</v>
      </c>
      <c r="Y3">
        <v>330.14878331084498</v>
      </c>
      <c r="Z3">
        <v>163</v>
      </c>
      <c r="AA3">
        <v>163</v>
      </c>
      <c r="AB3">
        <v>100</v>
      </c>
    </row>
    <row r="4" spans="1:28" x14ac:dyDescent="0.25">
      <c r="A4">
        <v>27</v>
      </c>
      <c r="B4">
        <v>6.7339985287974094E-2</v>
      </c>
      <c r="C4">
        <v>2.2706554956487199E-2</v>
      </c>
      <c r="D4">
        <v>4.4686610949838702E-2</v>
      </c>
      <c r="E4">
        <v>0.15046654462628301</v>
      </c>
      <c r="F4">
        <v>245</v>
      </c>
      <c r="G4">
        <v>245</v>
      </c>
      <c r="H4">
        <v>100</v>
      </c>
      <c r="K4">
        <v>27</v>
      </c>
      <c r="L4">
        <v>146.93495573526801</v>
      </c>
      <c r="M4">
        <v>94.844022475676397</v>
      </c>
      <c r="N4">
        <v>20.1067486889247</v>
      </c>
      <c r="O4">
        <v>450.17792567324102</v>
      </c>
      <c r="P4">
        <v>252</v>
      </c>
      <c r="Q4">
        <v>252</v>
      </c>
      <c r="R4">
        <v>100</v>
      </c>
      <c r="U4">
        <v>27</v>
      </c>
      <c r="V4">
        <v>186.387472352034</v>
      </c>
      <c r="W4">
        <v>100.138018848355</v>
      </c>
      <c r="X4">
        <v>30.038637993821901</v>
      </c>
      <c r="Y4">
        <v>480.1238576966</v>
      </c>
      <c r="Z4">
        <v>249</v>
      </c>
      <c r="AA4">
        <v>249</v>
      </c>
      <c r="AB4">
        <v>100</v>
      </c>
    </row>
    <row r="5" spans="1:28" x14ac:dyDescent="0.25">
      <c r="A5">
        <v>28</v>
      </c>
      <c r="B5">
        <v>0.104207412164808</v>
      </c>
      <c r="C5">
        <v>3.9041200095117003E-2</v>
      </c>
      <c r="D5">
        <v>5.2536937137460799E-2</v>
      </c>
      <c r="E5">
        <v>0.18115912206405901</v>
      </c>
      <c r="F5">
        <v>330</v>
      </c>
      <c r="G5">
        <v>330</v>
      </c>
      <c r="H5">
        <v>100</v>
      </c>
      <c r="K5">
        <v>28</v>
      </c>
      <c r="L5">
        <v>108.94272527590699</v>
      </c>
      <c r="M5">
        <v>80.507319211106307</v>
      </c>
      <c r="N5">
        <v>12.0563172727812</v>
      </c>
      <c r="O5">
        <v>370.08976272007698</v>
      </c>
      <c r="P5">
        <v>333</v>
      </c>
      <c r="Q5">
        <v>333</v>
      </c>
      <c r="R5">
        <v>100</v>
      </c>
      <c r="U5">
        <v>28</v>
      </c>
      <c r="V5">
        <v>217.71937376590401</v>
      </c>
      <c r="W5">
        <v>129.340663342113</v>
      </c>
      <c r="X5">
        <v>30.054444590814299</v>
      </c>
      <c r="Y5">
        <v>570.119002013059</v>
      </c>
      <c r="Z5">
        <v>332</v>
      </c>
      <c r="AA5">
        <v>332</v>
      </c>
      <c r="AB5">
        <v>100</v>
      </c>
    </row>
    <row r="6" spans="1:28" x14ac:dyDescent="0.25">
      <c r="A6">
        <v>29</v>
      </c>
      <c r="B6">
        <v>6.7912633885079496E-2</v>
      </c>
      <c r="C6">
        <v>2.6863564709740301E-2</v>
      </c>
      <c r="D6">
        <v>3.94679009320952E-2</v>
      </c>
      <c r="E6">
        <v>0.132668695448728</v>
      </c>
      <c r="F6">
        <v>413</v>
      </c>
      <c r="G6">
        <v>413</v>
      </c>
      <c r="H6">
        <v>100</v>
      </c>
      <c r="K6">
        <v>29</v>
      </c>
      <c r="L6">
        <v>132.76728221776099</v>
      </c>
      <c r="M6">
        <v>103.47906059798601</v>
      </c>
      <c r="N6">
        <v>20.229394321433301</v>
      </c>
      <c r="O6">
        <v>480.18706352800399</v>
      </c>
      <c r="P6">
        <v>418</v>
      </c>
      <c r="Q6">
        <v>418</v>
      </c>
      <c r="R6">
        <v>100</v>
      </c>
      <c r="U6">
        <v>29</v>
      </c>
      <c r="V6">
        <v>259.59325114831699</v>
      </c>
      <c r="W6">
        <v>152.93217081499299</v>
      </c>
      <c r="X6">
        <v>30.035022555101001</v>
      </c>
      <c r="Y6">
        <v>690.08853594175605</v>
      </c>
      <c r="Z6">
        <v>413</v>
      </c>
      <c r="AA6">
        <v>413</v>
      </c>
      <c r="AB6">
        <v>100</v>
      </c>
    </row>
    <row r="7" spans="1:28" x14ac:dyDescent="0.25">
      <c r="A7">
        <v>30</v>
      </c>
      <c r="B7">
        <v>0.130385146066643</v>
      </c>
      <c r="C7">
        <v>2.3938664745908798E-2</v>
      </c>
      <c r="D7">
        <v>0.10330546862746801</v>
      </c>
      <c r="E7">
        <v>0.18438980404948699</v>
      </c>
      <c r="F7">
        <v>498</v>
      </c>
      <c r="G7">
        <v>498</v>
      </c>
      <c r="H7">
        <v>100</v>
      </c>
      <c r="K7">
        <v>30</v>
      </c>
      <c r="L7">
        <v>125.37102375475899</v>
      </c>
      <c r="M7">
        <v>77.3836604700968</v>
      </c>
      <c r="N7">
        <v>19.9188217831042</v>
      </c>
      <c r="O7">
        <v>420.16578690368601</v>
      </c>
      <c r="P7">
        <v>503</v>
      </c>
      <c r="Q7">
        <v>503</v>
      </c>
      <c r="R7">
        <v>100</v>
      </c>
      <c r="U7">
        <v>30</v>
      </c>
      <c r="V7">
        <v>290.83151078725302</v>
      </c>
      <c r="W7">
        <v>174.36850716118701</v>
      </c>
      <c r="X7">
        <v>30.041960580799</v>
      </c>
      <c r="Y7">
        <v>810.22756074801305</v>
      </c>
      <c r="Z7">
        <v>497</v>
      </c>
      <c r="AA7">
        <v>497</v>
      </c>
      <c r="AB7">
        <v>100</v>
      </c>
    </row>
    <row r="8" spans="1:28" x14ac:dyDescent="0.25">
      <c r="A8">
        <v>31</v>
      </c>
      <c r="B8">
        <v>0.16940140433682899</v>
      </c>
      <c r="C8">
        <v>2.06579628593631E-2</v>
      </c>
      <c r="D8">
        <v>0.147757219786399</v>
      </c>
      <c r="E8">
        <v>0.24131407717436501</v>
      </c>
      <c r="F8">
        <v>583</v>
      </c>
      <c r="G8">
        <v>583</v>
      </c>
      <c r="H8">
        <v>100</v>
      </c>
      <c r="K8">
        <v>31</v>
      </c>
      <c r="L8">
        <v>140.12709924643499</v>
      </c>
      <c r="M8">
        <v>75.328806472842103</v>
      </c>
      <c r="N8">
        <v>20.6577572659568</v>
      </c>
      <c r="O8">
        <v>300.14978641118302</v>
      </c>
      <c r="P8">
        <v>585</v>
      </c>
      <c r="Q8">
        <v>585</v>
      </c>
      <c r="R8">
        <v>100</v>
      </c>
      <c r="U8">
        <v>31</v>
      </c>
      <c r="V8">
        <v>333.28047307101599</v>
      </c>
      <c r="W8">
        <v>198.09152157246399</v>
      </c>
      <c r="X8">
        <v>30.0277005277878</v>
      </c>
      <c r="Y8">
        <v>870.08033944245904</v>
      </c>
      <c r="Z8">
        <v>580</v>
      </c>
      <c r="AA8">
        <v>580</v>
      </c>
      <c r="AB8">
        <v>100</v>
      </c>
    </row>
    <row r="9" spans="1:28" x14ac:dyDescent="0.25">
      <c r="A9">
        <v>32</v>
      </c>
      <c r="B9">
        <v>0.11563318346120199</v>
      </c>
      <c r="C9">
        <v>1.8686874006131199E-2</v>
      </c>
      <c r="D9">
        <v>9.93294272996081E-2</v>
      </c>
      <c r="E9">
        <v>0.18365355180208001</v>
      </c>
      <c r="F9">
        <v>664</v>
      </c>
      <c r="G9">
        <v>664</v>
      </c>
      <c r="H9">
        <v>100</v>
      </c>
      <c r="K9">
        <v>32</v>
      </c>
      <c r="L9">
        <v>149.59701257220399</v>
      </c>
      <c r="M9">
        <v>83.544091369462393</v>
      </c>
      <c r="N9">
        <v>30.050578869371702</v>
      </c>
      <c r="O9">
        <v>390.22434973613002</v>
      </c>
      <c r="P9">
        <v>668</v>
      </c>
      <c r="Q9">
        <v>668</v>
      </c>
      <c r="R9">
        <v>100</v>
      </c>
      <c r="U9">
        <v>32</v>
      </c>
      <c r="V9">
        <v>370.61103240971897</v>
      </c>
      <c r="W9">
        <v>223.270255043177</v>
      </c>
      <c r="X9">
        <v>30.031796007702699</v>
      </c>
      <c r="Y9">
        <v>1020.07743882025</v>
      </c>
      <c r="Z9">
        <v>667</v>
      </c>
      <c r="AA9">
        <v>667</v>
      </c>
      <c r="AB9">
        <v>100</v>
      </c>
    </row>
    <row r="10" spans="1:28" x14ac:dyDescent="0.25">
      <c r="A10">
        <v>33</v>
      </c>
      <c r="B10">
        <v>0.121931758812147</v>
      </c>
      <c r="C10">
        <v>2.61912030517851E-2</v>
      </c>
      <c r="D10">
        <v>9.6714696343496998E-2</v>
      </c>
      <c r="E10">
        <v>0.19708211132001399</v>
      </c>
      <c r="F10">
        <v>750</v>
      </c>
      <c r="G10">
        <v>750</v>
      </c>
      <c r="H10">
        <v>100</v>
      </c>
      <c r="K10">
        <v>33</v>
      </c>
      <c r="L10">
        <v>133.79980329981299</v>
      </c>
      <c r="M10">
        <v>71.582649479498798</v>
      </c>
      <c r="N10">
        <v>19.127122871132901</v>
      </c>
      <c r="O10">
        <v>330.13883412739199</v>
      </c>
      <c r="P10">
        <v>751</v>
      </c>
      <c r="Q10">
        <v>751</v>
      </c>
      <c r="R10">
        <v>100</v>
      </c>
      <c r="U10">
        <v>33</v>
      </c>
      <c r="V10">
        <v>404.78880837712899</v>
      </c>
      <c r="W10">
        <v>244.56534153644699</v>
      </c>
      <c r="X10">
        <v>30.040071136204901</v>
      </c>
      <c r="Y10">
        <v>1110.18979872724</v>
      </c>
      <c r="Z10">
        <v>749</v>
      </c>
      <c r="AA10">
        <v>749</v>
      </c>
      <c r="AB10">
        <v>100</v>
      </c>
    </row>
    <row r="11" spans="1:28" x14ac:dyDescent="0.25">
      <c r="A11">
        <v>34</v>
      </c>
      <c r="B11">
        <v>0.17747860066283</v>
      </c>
      <c r="C11">
        <v>3.3457877446828703E-2</v>
      </c>
      <c r="D11">
        <v>0.14649589436112301</v>
      </c>
      <c r="E11">
        <v>0.27010695160652098</v>
      </c>
      <c r="F11">
        <v>832</v>
      </c>
      <c r="G11">
        <v>832</v>
      </c>
      <c r="H11">
        <v>100</v>
      </c>
      <c r="K11">
        <v>34</v>
      </c>
      <c r="L11">
        <v>143.775565015274</v>
      </c>
      <c r="M11">
        <v>87.1484908670012</v>
      </c>
      <c r="N11">
        <v>30.0429345930315</v>
      </c>
      <c r="O11">
        <v>450.18788844687299</v>
      </c>
      <c r="P11">
        <v>835</v>
      </c>
      <c r="Q11">
        <v>835</v>
      </c>
      <c r="R11">
        <v>100</v>
      </c>
      <c r="U11">
        <v>34</v>
      </c>
      <c r="V11">
        <v>436.98390317669902</v>
      </c>
      <c r="W11">
        <v>264.56232477563702</v>
      </c>
      <c r="X11">
        <v>30.028041715767799</v>
      </c>
      <c r="Y11">
        <v>1170.11156753929</v>
      </c>
      <c r="Z11">
        <v>831</v>
      </c>
      <c r="AA11">
        <v>831</v>
      </c>
      <c r="AB11">
        <v>100</v>
      </c>
    </row>
    <row r="12" spans="1:28" x14ac:dyDescent="0.25">
      <c r="A12">
        <v>35</v>
      </c>
      <c r="B12">
        <v>8.99264096502322E-2</v>
      </c>
      <c r="C12">
        <v>1.9529639169589701E-2</v>
      </c>
      <c r="D12">
        <v>6.8625017957856402E-2</v>
      </c>
      <c r="E12">
        <v>0.153127532444614</v>
      </c>
      <c r="F12">
        <v>914</v>
      </c>
      <c r="G12">
        <v>914</v>
      </c>
      <c r="H12">
        <v>100</v>
      </c>
      <c r="K12">
        <v>35</v>
      </c>
      <c r="L12">
        <v>202.78353090942201</v>
      </c>
      <c r="M12">
        <v>108.344650460156</v>
      </c>
      <c r="N12">
        <v>30.093779266365299</v>
      </c>
      <c r="O12">
        <v>480.25511543397897</v>
      </c>
      <c r="P12">
        <v>917</v>
      </c>
      <c r="Q12">
        <v>917</v>
      </c>
      <c r="R12">
        <v>100</v>
      </c>
      <c r="U12">
        <v>35</v>
      </c>
      <c r="V12">
        <v>474.877786223361</v>
      </c>
      <c r="W12">
        <v>289.62034878675502</v>
      </c>
      <c r="X12">
        <v>30.0338368838229</v>
      </c>
      <c r="Y12">
        <v>1260.09091204631</v>
      </c>
      <c r="Z12">
        <v>914</v>
      </c>
      <c r="AA12">
        <v>914</v>
      </c>
      <c r="AB12">
        <v>100</v>
      </c>
    </row>
    <row r="13" spans="1:28" x14ac:dyDescent="0.25">
      <c r="A13">
        <v>36</v>
      </c>
      <c r="B13">
        <v>0.17663990573479299</v>
      </c>
      <c r="C13">
        <v>5.3271776440926399E-2</v>
      </c>
      <c r="D13">
        <v>0.138964969513835</v>
      </c>
      <c r="E13">
        <v>0.33457510334483198</v>
      </c>
      <c r="F13">
        <v>995</v>
      </c>
      <c r="G13">
        <v>995</v>
      </c>
      <c r="H13">
        <v>100</v>
      </c>
      <c r="K13">
        <v>36</v>
      </c>
      <c r="L13">
        <v>165.36555005823601</v>
      </c>
      <c r="M13">
        <v>86.6187041445651</v>
      </c>
      <c r="N13">
        <v>21.620343140044401</v>
      </c>
      <c r="O13">
        <v>360.146696736308</v>
      </c>
      <c r="P13">
        <v>1003</v>
      </c>
      <c r="Q13">
        <v>1003</v>
      </c>
      <c r="R13">
        <v>100</v>
      </c>
      <c r="U13">
        <v>36</v>
      </c>
      <c r="V13">
        <v>512.41821628273306</v>
      </c>
      <c r="W13">
        <v>316.55322561120801</v>
      </c>
      <c r="X13">
        <v>30.0310866008208</v>
      </c>
      <c r="Y13">
        <v>1380.08894894016</v>
      </c>
      <c r="Z13">
        <v>998</v>
      </c>
      <c r="AA13">
        <v>998</v>
      </c>
      <c r="AB13">
        <v>100</v>
      </c>
    </row>
    <row r="14" spans="1:28" x14ac:dyDescent="0.25">
      <c r="A14">
        <v>37</v>
      </c>
      <c r="B14">
        <v>0.14851943970906201</v>
      </c>
      <c r="C14">
        <v>4.7515648851454498E-2</v>
      </c>
      <c r="D14">
        <v>0.11420794059586099</v>
      </c>
      <c r="E14">
        <v>0.31783623396495297</v>
      </c>
      <c r="F14">
        <v>1078</v>
      </c>
      <c r="G14">
        <v>1078</v>
      </c>
      <c r="H14">
        <v>100</v>
      </c>
      <c r="K14">
        <v>37</v>
      </c>
      <c r="L14">
        <v>161.41740984980399</v>
      </c>
      <c r="M14">
        <v>94.804073161453204</v>
      </c>
      <c r="N14">
        <v>30.0387437226454</v>
      </c>
      <c r="O14">
        <v>530.03648936316404</v>
      </c>
      <c r="P14">
        <v>1088</v>
      </c>
      <c r="Q14">
        <v>1088</v>
      </c>
      <c r="R14">
        <v>100</v>
      </c>
      <c r="U14">
        <v>37</v>
      </c>
      <c r="V14">
        <v>542.68394888899502</v>
      </c>
      <c r="W14">
        <v>333.789032731411</v>
      </c>
      <c r="X14">
        <v>30.029747354208599</v>
      </c>
      <c r="Y14">
        <v>1470.10984087158</v>
      </c>
      <c r="Z14">
        <v>1081</v>
      </c>
      <c r="AA14">
        <v>1081</v>
      </c>
      <c r="AB14">
        <v>100</v>
      </c>
    </row>
    <row r="15" spans="1:28" x14ac:dyDescent="0.25">
      <c r="A15">
        <v>38</v>
      </c>
      <c r="B15">
        <v>0.10859289077975599</v>
      </c>
      <c r="C15">
        <v>5.9050927506202298E-2</v>
      </c>
      <c r="D15">
        <v>6.8567403560336901E-2</v>
      </c>
      <c r="E15">
        <v>0.36543436087640602</v>
      </c>
      <c r="F15">
        <v>1161</v>
      </c>
      <c r="G15">
        <v>1161</v>
      </c>
      <c r="H15">
        <v>100</v>
      </c>
      <c r="K15">
        <v>38</v>
      </c>
      <c r="L15">
        <v>228.376859386473</v>
      </c>
      <c r="M15">
        <v>114.915356149476</v>
      </c>
      <c r="N15">
        <v>19.755577608348101</v>
      </c>
      <c r="O15">
        <v>570.19682957242901</v>
      </c>
      <c r="P15">
        <v>1170</v>
      </c>
      <c r="Q15">
        <v>1170</v>
      </c>
      <c r="R15">
        <v>100</v>
      </c>
      <c r="U15">
        <v>38</v>
      </c>
      <c r="V15">
        <v>564.27143763757897</v>
      </c>
      <c r="W15">
        <v>342.72249099561799</v>
      </c>
      <c r="X15">
        <v>30.025359226254199</v>
      </c>
      <c r="Y15">
        <v>1500.1019327441099</v>
      </c>
      <c r="Z15">
        <v>1164</v>
      </c>
      <c r="AA15">
        <v>1160</v>
      </c>
      <c r="AB15">
        <v>99.656357388316096</v>
      </c>
    </row>
    <row r="16" spans="1:28" x14ac:dyDescent="0.25">
      <c r="A16">
        <v>39</v>
      </c>
      <c r="B16">
        <v>7.7006863709544196E-2</v>
      </c>
      <c r="C16">
        <v>2.9603293920938401E-2</v>
      </c>
      <c r="D16">
        <v>5.1835090936492599E-2</v>
      </c>
      <c r="E16">
        <v>0.16671713779624001</v>
      </c>
      <c r="F16">
        <v>1243</v>
      </c>
      <c r="G16">
        <v>1243</v>
      </c>
      <c r="H16">
        <v>100</v>
      </c>
      <c r="K16">
        <v>39</v>
      </c>
      <c r="L16">
        <v>164.14127192349699</v>
      </c>
      <c r="M16">
        <v>83.409083324141093</v>
      </c>
      <c r="N16">
        <v>10.2594161972238</v>
      </c>
      <c r="O16">
        <v>360.15467587934597</v>
      </c>
      <c r="P16">
        <v>1251</v>
      </c>
      <c r="Q16">
        <v>1251</v>
      </c>
      <c r="R16">
        <v>100</v>
      </c>
      <c r="U16">
        <v>39</v>
      </c>
      <c r="V16">
        <v>563.48991768707003</v>
      </c>
      <c r="W16">
        <v>339.56670518999499</v>
      </c>
      <c r="X16">
        <v>17.9576783532147</v>
      </c>
      <c r="Y16">
        <v>1230.3544008727699</v>
      </c>
      <c r="Z16">
        <v>1247</v>
      </c>
      <c r="AA16">
        <v>1193</v>
      </c>
      <c r="AB16">
        <v>95.669607056936599</v>
      </c>
    </row>
    <row r="17" spans="1:28" x14ac:dyDescent="0.25">
      <c r="A17">
        <v>40</v>
      </c>
      <c r="B17">
        <v>0.12728757875730001</v>
      </c>
      <c r="C17">
        <v>1.8452253676595701E-2</v>
      </c>
      <c r="D17">
        <v>0.107426183898041</v>
      </c>
      <c r="E17">
        <v>0.17751583055814901</v>
      </c>
      <c r="F17">
        <v>1327</v>
      </c>
      <c r="G17">
        <v>1327</v>
      </c>
      <c r="H17">
        <v>100</v>
      </c>
      <c r="K17">
        <v>40</v>
      </c>
      <c r="L17">
        <v>223.71165978694901</v>
      </c>
      <c r="M17">
        <v>108.43532342669999</v>
      </c>
      <c r="N17">
        <v>13.093811429153901</v>
      </c>
      <c r="O17">
        <v>420.15261606678598</v>
      </c>
      <c r="P17">
        <v>1332</v>
      </c>
      <c r="Q17">
        <v>1332</v>
      </c>
      <c r="R17">
        <v>100</v>
      </c>
      <c r="U17">
        <v>40</v>
      </c>
      <c r="V17">
        <v>485.96501131985701</v>
      </c>
      <c r="W17">
        <v>283.24188982623099</v>
      </c>
      <c r="X17">
        <v>30.039001425661802</v>
      </c>
      <c r="Y17">
        <v>990.36690282695304</v>
      </c>
      <c r="Z17">
        <v>1328</v>
      </c>
      <c r="AA17">
        <v>1057</v>
      </c>
      <c r="AB17">
        <v>79.593373493975903</v>
      </c>
    </row>
    <row r="18" spans="1:28" x14ac:dyDescent="0.25">
      <c r="A18">
        <v>41</v>
      </c>
      <c r="B18">
        <v>7.4968683425235494E-2</v>
      </c>
      <c r="C18">
        <v>4.0747899959728801E-2</v>
      </c>
      <c r="D18">
        <v>4.7697273261292097E-2</v>
      </c>
      <c r="E18">
        <v>0.27953258506113299</v>
      </c>
      <c r="F18">
        <v>1409</v>
      </c>
      <c r="G18">
        <v>1409</v>
      </c>
      <c r="H18">
        <v>100</v>
      </c>
      <c r="K18">
        <v>41</v>
      </c>
      <c r="L18">
        <v>160.58155132624501</v>
      </c>
      <c r="M18">
        <v>86.765041325664995</v>
      </c>
      <c r="N18">
        <v>30.059341004541199</v>
      </c>
      <c r="O18">
        <v>610.84930248173805</v>
      </c>
      <c r="P18">
        <v>1415</v>
      </c>
      <c r="Q18">
        <v>1415</v>
      </c>
      <c r="R18">
        <v>100</v>
      </c>
      <c r="U18">
        <v>41</v>
      </c>
      <c r="V18">
        <v>365.36062810229998</v>
      </c>
      <c r="W18">
        <v>206.69644920082101</v>
      </c>
      <c r="X18">
        <v>20.272039392953001</v>
      </c>
      <c r="Y18">
        <v>720.43407650235702</v>
      </c>
      <c r="Z18">
        <v>1412</v>
      </c>
      <c r="AA18">
        <v>817</v>
      </c>
      <c r="AB18">
        <v>57.861189801699702</v>
      </c>
    </row>
    <row r="19" spans="1:28" x14ac:dyDescent="0.25">
      <c r="A19">
        <v>42</v>
      </c>
      <c r="B19">
        <v>0.147016785648378</v>
      </c>
      <c r="C19">
        <v>7.2061012124702506E-2</v>
      </c>
      <c r="D19">
        <v>0.105458530460964</v>
      </c>
      <c r="E19">
        <v>0.50141333744613803</v>
      </c>
      <c r="F19">
        <v>1493</v>
      </c>
      <c r="G19">
        <v>1493</v>
      </c>
      <c r="H19">
        <v>100</v>
      </c>
      <c r="K19">
        <v>42</v>
      </c>
      <c r="L19">
        <v>244.58927943385601</v>
      </c>
      <c r="M19">
        <v>98.741828073298706</v>
      </c>
      <c r="N19">
        <v>30.100764399488</v>
      </c>
      <c r="O19">
        <v>370.35601631645198</v>
      </c>
      <c r="P19">
        <v>1497</v>
      </c>
      <c r="Q19">
        <v>1239</v>
      </c>
      <c r="R19">
        <v>82.765531062124197</v>
      </c>
      <c r="U19">
        <v>42</v>
      </c>
      <c r="V19">
        <v>253.03494716513401</v>
      </c>
      <c r="W19">
        <v>136.003962394627</v>
      </c>
      <c r="X19">
        <v>30.027303358431698</v>
      </c>
      <c r="Y19">
        <v>480.345351193282</v>
      </c>
      <c r="Z19">
        <v>1499</v>
      </c>
      <c r="AA19">
        <v>575</v>
      </c>
      <c r="AB19">
        <v>38.358905937291503</v>
      </c>
    </row>
    <row r="20" spans="1:28" x14ac:dyDescent="0.25">
      <c r="A20">
        <v>43</v>
      </c>
      <c r="B20">
        <v>8.0146693412081596E-2</v>
      </c>
      <c r="C20">
        <v>5.1671062378290201E-2</v>
      </c>
      <c r="D20">
        <v>4.2698217293036501E-2</v>
      </c>
      <c r="E20">
        <v>0.315078760060714</v>
      </c>
      <c r="F20">
        <v>1579</v>
      </c>
      <c r="G20">
        <v>1579</v>
      </c>
      <c r="H20">
        <v>100</v>
      </c>
      <c r="K20">
        <v>43</v>
      </c>
      <c r="L20">
        <v>68.679953527131005</v>
      </c>
      <c r="M20">
        <v>28.3570873834955</v>
      </c>
      <c r="N20">
        <v>22.196086684943101</v>
      </c>
      <c r="O20">
        <v>121.357716791206</v>
      </c>
      <c r="P20">
        <v>1579</v>
      </c>
      <c r="Q20">
        <v>213</v>
      </c>
      <c r="R20">
        <v>13.4895503483217</v>
      </c>
      <c r="U20">
        <v>43</v>
      </c>
      <c r="V20">
        <v>134.233357342098</v>
      </c>
      <c r="W20">
        <v>67.918060577768898</v>
      </c>
      <c r="X20">
        <v>30.0471019235355</v>
      </c>
      <c r="Y20">
        <v>240.450781181872</v>
      </c>
      <c r="Z20">
        <v>1583</v>
      </c>
      <c r="AA20">
        <v>309</v>
      </c>
      <c r="AB20">
        <v>19.519898926089699</v>
      </c>
    </row>
    <row r="22" spans="1:28" x14ac:dyDescent="0.25">
      <c r="V22">
        <f>AVERAGE(AVERAGE(V2:V21))</f>
        <v>351.01278988484353</v>
      </c>
    </row>
    <row r="23" spans="1:28" x14ac:dyDescent="0.25">
      <c r="B23">
        <f>AVERAGE(B2:B22)</f>
        <v>0.11988992019967561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Bud</dc:creator>
  <cp:lastModifiedBy>Georgiana Bud</cp:lastModifiedBy>
  <dcterms:created xsi:type="dcterms:W3CDTF">2015-06-05T18:19:34Z</dcterms:created>
  <dcterms:modified xsi:type="dcterms:W3CDTF">2020-11-30T13:38:59Z</dcterms:modified>
</cp:coreProperties>
</file>