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0" windowWidth="18255" windowHeight="116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Sheet1!$L$1:$P$27</definedName>
  </definedNames>
  <calcPr calcId="124519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"/>
  <c r="G3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J2"/>
  <c r="I2"/>
  <c r="H2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</calcChain>
</file>

<file path=xl/sharedStrings.xml><?xml version="1.0" encoding="utf-8"?>
<sst xmlns="http://schemas.openxmlformats.org/spreadsheetml/2006/main" count="10" uniqueCount="10">
  <si>
    <t>기준주식</t>
  </si>
  <si>
    <t>기준주식</t>
    <phoneticPr fontId="2" type="noConversion"/>
  </si>
  <si>
    <t>비교대상주식</t>
  </si>
  <si>
    <t>비교대상주식</t>
    <phoneticPr fontId="2" type="noConversion"/>
  </si>
  <si>
    <t>정확도</t>
  </si>
  <si>
    <t>정확도</t>
    <phoneticPr fontId="2" type="noConversion"/>
  </si>
  <si>
    <t>예상수익</t>
  </si>
  <si>
    <t>예상수익</t>
    <phoneticPr fontId="2" type="noConversion"/>
  </si>
  <si>
    <t>실제수익</t>
  </si>
  <si>
    <t>실제수익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</si>
</sst>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0" fontId="1" fillId="0" borderId="0" xfId="0" applyNumberFormat="1" applyFont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5"/>
  <sheetViews>
    <sheetView tabSelected="1" topLeftCell="H1" workbookViewId="0">
      <selection activeCell="M8" sqref="M8"/>
    </sheetView>
  </sheetViews>
  <sheetFormatPr defaultRowHeight="16.5"/>
  <sheetData>
    <row r="1" spans="1:17">
      <c r="A1" s="1">
        <v>58430</v>
      </c>
      <c r="F1" t="s">
        <v>1</v>
      </c>
      <c r="G1" t="s">
        <v>3</v>
      </c>
      <c r="H1" t="s">
        <v>5</v>
      </c>
      <c r="I1" t="s">
        <v>7</v>
      </c>
      <c r="J1" t="s">
        <v>9</v>
      </c>
      <c r="L1" t="s">
        <v>0</v>
      </c>
      <c r="M1" t="s">
        <v>2</v>
      </c>
      <c r="N1" t="s">
        <v>4</v>
      </c>
      <c r="O1" t="s">
        <v>6</v>
      </c>
      <c r="P1" t="s">
        <v>8</v>
      </c>
    </row>
    <row r="2" spans="1:17">
      <c r="A2" s="1">
        <v>1152</v>
      </c>
      <c r="B2">
        <v>1</v>
      </c>
      <c r="F2">
        <f ca="1">INDIRECT("A"&amp;B2*5+1)</f>
        <v>58430</v>
      </c>
      <c r="G2">
        <f ca="1">INDIRECT("A"&amp;$B2*5+2)</f>
        <v>1020</v>
      </c>
      <c r="H2">
        <f ca="1">INDIRECT("A"&amp;$B2*5+3)</f>
        <v>0.28637413394919098</v>
      </c>
      <c r="I2">
        <f ca="1">INDIRECT("A"&amp;$B2*5+4)</f>
        <v>7.5153411730190897E-2</v>
      </c>
      <c r="J2">
        <f ca="1">INDIRECT("A"&amp;$B2*5+5)</f>
        <v>-5.3380782918149398E-3</v>
      </c>
      <c r="L2">
        <v>26960</v>
      </c>
      <c r="M2">
        <v>58430</v>
      </c>
      <c r="N2">
        <v>0.59584295612009197</v>
      </c>
      <c r="O2">
        <v>1.6245487364620899E-2</v>
      </c>
      <c r="P2">
        <v>-1.3093289689034299E-2</v>
      </c>
      <c r="Q2">
        <f>O2*P2/ABS(O2*P2)</f>
        <v>-1</v>
      </c>
    </row>
    <row r="3" spans="1:17">
      <c r="A3" s="1">
        <v>0.117782909930715</v>
      </c>
      <c r="B3">
        <v>2</v>
      </c>
      <c r="F3">
        <f t="shared" ref="F3:F31" ca="1" si="0">INDIRECT("A"&amp;B3*5+1)</f>
        <v>58430</v>
      </c>
      <c r="G3">
        <f t="shared" ref="G3:G31" ca="1" si="1">INDIRECT("A"&amp;$B3*5+2)</f>
        <v>63160</v>
      </c>
      <c r="H3">
        <f t="shared" ref="H3:H31" ca="1" si="2">INDIRECT("A"&amp;$B3*5+3)</f>
        <v>0.34411085450346401</v>
      </c>
      <c r="I3">
        <f t="shared" ref="I3:I31" ca="1" si="3">INDIRECT("A"&amp;$B3*5+4)</f>
        <v>5.7213930348258703E-2</v>
      </c>
      <c r="J3">
        <f t="shared" ref="J3:J31" ca="1" si="4">INDIRECT("A"&amp;$B3*5+5)</f>
        <v>2.3131672597864701E-2</v>
      </c>
      <c r="L3">
        <v>1034</v>
      </c>
      <c r="M3">
        <v>1153</v>
      </c>
      <c r="N3">
        <v>0.49191685912240102</v>
      </c>
      <c r="O3">
        <v>1.8184290132898202E-2</v>
      </c>
      <c r="P3">
        <v>-2.1169584376967299E-2</v>
      </c>
      <c r="Q3">
        <f t="shared" ref="Q3:Q27" si="5">O3*P3/ABS(O3*P3)</f>
        <v>-1</v>
      </c>
    </row>
    <row r="4" spans="1:17">
      <c r="A4" s="2">
        <v>4.8139214334941498E-2</v>
      </c>
      <c r="B4">
        <v>3</v>
      </c>
      <c r="F4">
        <f t="shared" ca="1" si="0"/>
        <v>1152</v>
      </c>
      <c r="G4">
        <f t="shared" ca="1" si="1"/>
        <v>1155</v>
      </c>
      <c r="H4">
        <f t="shared" ca="1" si="2"/>
        <v>0.193995381062355</v>
      </c>
      <c r="I4">
        <f t="shared" ca="1" si="3"/>
        <v>3.4670404308009703E-2</v>
      </c>
      <c r="J4">
        <f t="shared" ca="1" si="4"/>
        <v>8.7056282899176107E-3</v>
      </c>
      <c r="L4">
        <v>1155</v>
      </c>
      <c r="M4">
        <v>1153</v>
      </c>
      <c r="N4">
        <v>0.41570438799076198</v>
      </c>
      <c r="O4">
        <v>4.7754511961945502E-2</v>
      </c>
      <c r="P4">
        <v>-3.0046109977926901E-2</v>
      </c>
      <c r="Q4">
        <f t="shared" si="5"/>
        <v>-1</v>
      </c>
    </row>
    <row r="5" spans="1:17">
      <c r="A5" s="2">
        <v>3.2028469750889597E-2</v>
      </c>
      <c r="B5">
        <v>4</v>
      </c>
      <c r="F5">
        <f t="shared" ca="1" si="0"/>
        <v>26960</v>
      </c>
      <c r="G5">
        <f t="shared" ca="1" si="1"/>
        <v>58430</v>
      </c>
      <c r="H5">
        <f t="shared" ca="1" si="2"/>
        <v>0.59584295612009197</v>
      </c>
      <c r="I5">
        <f t="shared" ca="1" si="3"/>
        <v>1.6245487364620899E-2</v>
      </c>
      <c r="J5">
        <f t="shared" ca="1" si="4"/>
        <v>-1.3093289689034299E-2</v>
      </c>
      <c r="L5">
        <v>63160</v>
      </c>
      <c r="M5">
        <v>58430</v>
      </c>
      <c r="N5">
        <v>0.36951501154734401</v>
      </c>
      <c r="O5">
        <v>2.66429840142095E-2</v>
      </c>
      <c r="P5">
        <v>3.65408038976857E-2</v>
      </c>
      <c r="Q5">
        <f t="shared" si="5"/>
        <v>1</v>
      </c>
    </row>
    <row r="6" spans="1:17">
      <c r="A6" s="1">
        <v>58430</v>
      </c>
      <c r="B6">
        <v>5</v>
      </c>
      <c r="F6">
        <f t="shared" ca="1" si="0"/>
        <v>26960</v>
      </c>
      <c r="G6">
        <f t="shared" ca="1" si="1"/>
        <v>1155</v>
      </c>
      <c r="H6">
        <f t="shared" ca="1" si="2"/>
        <v>0.127020785219399</v>
      </c>
      <c r="I6">
        <f t="shared" ca="1" si="3"/>
        <v>3.4670404308009703E-2</v>
      </c>
      <c r="J6">
        <f t="shared" ca="1" si="4"/>
        <v>-2.7823240589197999E-2</v>
      </c>
      <c r="L6">
        <v>58430</v>
      </c>
      <c r="M6">
        <v>63160</v>
      </c>
      <c r="N6">
        <v>0.34411085450346401</v>
      </c>
      <c r="O6">
        <v>5.7213930348258703E-2</v>
      </c>
      <c r="P6">
        <v>2.3131672597864701E-2</v>
      </c>
      <c r="Q6">
        <f t="shared" si="5"/>
        <v>1</v>
      </c>
    </row>
    <row r="7" spans="1:17">
      <c r="A7" s="1">
        <v>1020</v>
      </c>
      <c r="B7">
        <v>6</v>
      </c>
      <c r="F7">
        <f t="shared" ca="1" si="0"/>
        <v>1154</v>
      </c>
      <c r="G7">
        <f t="shared" ca="1" si="1"/>
        <v>63160</v>
      </c>
      <c r="H7">
        <f t="shared" ca="1" si="2"/>
        <v>4.8498845265588897E-2</v>
      </c>
      <c r="I7">
        <f t="shared" ca="1" si="3"/>
        <v>9.5360824742267994E-2</v>
      </c>
      <c r="J7">
        <f t="shared" ca="1" si="4"/>
        <v>1.8072578707041501E-2</v>
      </c>
      <c r="L7">
        <v>1034</v>
      </c>
      <c r="M7">
        <v>1020</v>
      </c>
      <c r="N7">
        <v>0.33025404157043797</v>
      </c>
      <c r="O7">
        <v>1.0013550446705301E-2</v>
      </c>
      <c r="P7">
        <v>-1.2771400634886699E-2</v>
      </c>
      <c r="Q7">
        <f t="shared" si="5"/>
        <v>-1</v>
      </c>
    </row>
    <row r="8" spans="1:17">
      <c r="A8" s="1">
        <v>0.28637413394919098</v>
      </c>
      <c r="B8">
        <v>7</v>
      </c>
      <c r="F8">
        <f t="shared" ca="1" si="0"/>
        <v>1001</v>
      </c>
      <c r="G8">
        <f t="shared" ca="1" si="1"/>
        <v>1020</v>
      </c>
      <c r="H8">
        <f t="shared" ca="1" si="2"/>
        <v>0.32563510392609701</v>
      </c>
      <c r="I8">
        <f t="shared" ca="1" si="3"/>
        <v>1.0013550446705301E-2</v>
      </c>
      <c r="J8">
        <f t="shared" ca="1" si="4"/>
        <v>-1.1335766887381801E-2</v>
      </c>
      <c r="L8">
        <v>1001</v>
      </c>
      <c r="M8">
        <v>1020</v>
      </c>
      <c r="N8">
        <v>0.32563510392609701</v>
      </c>
      <c r="O8">
        <v>1.0013550446705301E-2</v>
      </c>
      <c r="P8">
        <v>-1.1335766887381801E-2</v>
      </c>
      <c r="Q8">
        <f t="shared" si="5"/>
        <v>-1</v>
      </c>
    </row>
    <row r="9" spans="1:17">
      <c r="A9" s="2">
        <v>7.5153411730190897E-2</v>
      </c>
      <c r="B9">
        <v>8</v>
      </c>
      <c r="F9">
        <f t="shared" ca="1" si="0"/>
        <v>12330</v>
      </c>
      <c r="G9">
        <f t="shared" ca="1" si="1"/>
        <v>1160</v>
      </c>
      <c r="H9">
        <f t="shared" ca="1" si="2"/>
        <v>0.21709006928406399</v>
      </c>
      <c r="I9">
        <f t="shared" ca="1" si="3"/>
        <v>1.6808226101502299E-2</v>
      </c>
      <c r="J9">
        <f t="shared" ca="1" si="4"/>
        <v>1.9493177387914201E-3</v>
      </c>
      <c r="L9">
        <v>1008</v>
      </c>
      <c r="M9">
        <v>1153</v>
      </c>
      <c r="N9">
        <v>0.29330254041570403</v>
      </c>
      <c r="O9">
        <v>4.7754511961945502E-2</v>
      </c>
      <c r="P9">
        <v>1.7433650022200799E-2</v>
      </c>
      <c r="Q9">
        <f t="shared" si="5"/>
        <v>1</v>
      </c>
    </row>
    <row r="10" spans="1:17">
      <c r="A10" s="2">
        <v>-5.3380782918149398E-3</v>
      </c>
      <c r="B10">
        <v>9</v>
      </c>
      <c r="F10">
        <f t="shared" ca="1" si="0"/>
        <v>1159</v>
      </c>
      <c r="G10">
        <f t="shared" ca="1" si="1"/>
        <v>1155</v>
      </c>
      <c r="H10">
        <f t="shared" ca="1" si="2"/>
        <v>0</v>
      </c>
      <c r="I10">
        <f t="shared" ca="1" si="3"/>
        <v>3.4670404308009703E-2</v>
      </c>
      <c r="J10">
        <f t="shared" ca="1" si="4"/>
        <v>-2.6214926821379499E-2</v>
      </c>
      <c r="L10">
        <v>1155</v>
      </c>
      <c r="M10">
        <v>58430</v>
      </c>
      <c r="N10">
        <v>0.29099307159353299</v>
      </c>
      <c r="O10">
        <v>1.6245487364620899E-2</v>
      </c>
      <c r="P10">
        <v>-4.6345633691442803E-2</v>
      </c>
      <c r="Q10">
        <f t="shared" si="5"/>
        <v>-1</v>
      </c>
    </row>
    <row r="11" spans="1:17">
      <c r="A11" s="1">
        <v>58430</v>
      </c>
      <c r="B11">
        <v>10</v>
      </c>
      <c r="F11">
        <f t="shared" ca="1" si="0"/>
        <v>1008</v>
      </c>
      <c r="G11">
        <f t="shared" ca="1" si="1"/>
        <v>58430</v>
      </c>
      <c r="H11">
        <f t="shared" ca="1" si="2"/>
        <v>0.24249422632794401</v>
      </c>
      <c r="I11">
        <f t="shared" ca="1" si="3"/>
        <v>1.9927536231884001E-2</v>
      </c>
      <c r="J11">
        <f t="shared" ca="1" si="4"/>
        <v>1.7433650022200799E-2</v>
      </c>
      <c r="L11">
        <v>58430</v>
      </c>
      <c r="M11">
        <v>1020</v>
      </c>
      <c r="N11">
        <v>0.28637413394919098</v>
      </c>
      <c r="O11">
        <v>7.5153411730190897E-2</v>
      </c>
      <c r="P11">
        <v>-5.3380782918149398E-3</v>
      </c>
      <c r="Q11">
        <f t="shared" si="5"/>
        <v>-1</v>
      </c>
    </row>
    <row r="12" spans="1:17">
      <c r="A12" s="1">
        <v>63160</v>
      </c>
      <c r="B12">
        <v>11</v>
      </c>
      <c r="F12">
        <f t="shared" ca="1" si="0"/>
        <v>1008</v>
      </c>
      <c r="G12">
        <f t="shared" ca="1" si="1"/>
        <v>1153</v>
      </c>
      <c r="H12">
        <f t="shared" ca="1" si="2"/>
        <v>0.29330254041570403</v>
      </c>
      <c r="I12">
        <f t="shared" ca="1" si="3"/>
        <v>4.7754511961945502E-2</v>
      </c>
      <c r="J12">
        <f t="shared" ca="1" si="4"/>
        <v>1.7433650022200799E-2</v>
      </c>
      <c r="L12">
        <v>4100</v>
      </c>
      <c r="M12">
        <v>58650</v>
      </c>
      <c r="N12">
        <v>0.26789838337182398</v>
      </c>
      <c r="O12">
        <v>1.4492753623188401E-2</v>
      </c>
      <c r="P12">
        <v>1.4760147601476E-2</v>
      </c>
      <c r="Q12">
        <f t="shared" si="5"/>
        <v>1</v>
      </c>
    </row>
    <row r="13" spans="1:17">
      <c r="A13" s="1">
        <v>0.34411085450346401</v>
      </c>
      <c r="B13">
        <v>12</v>
      </c>
      <c r="F13">
        <f t="shared" ca="1" si="0"/>
        <v>1008</v>
      </c>
      <c r="G13">
        <f t="shared" ca="1" si="1"/>
        <v>4100</v>
      </c>
      <c r="H13">
        <f t="shared" ca="1" si="2"/>
        <v>0.221709006928406</v>
      </c>
      <c r="I13">
        <f t="shared" ca="1" si="3"/>
        <v>2.5830258302582999E-2</v>
      </c>
      <c r="J13">
        <f t="shared" ca="1" si="4"/>
        <v>1.9608848907832099E-2</v>
      </c>
      <c r="L13">
        <v>1155</v>
      </c>
      <c r="M13">
        <v>1020</v>
      </c>
      <c r="N13">
        <v>0.26789838337182398</v>
      </c>
      <c r="O13">
        <v>7.5179697814287794E-2</v>
      </c>
      <c r="P13">
        <v>-1.6762980050430299E-2</v>
      </c>
      <c r="Q13">
        <f t="shared" si="5"/>
        <v>-1</v>
      </c>
    </row>
    <row r="14" spans="1:17">
      <c r="A14" s="2">
        <v>5.7213930348258703E-2</v>
      </c>
      <c r="B14">
        <v>13</v>
      </c>
      <c r="F14">
        <f t="shared" ca="1" si="0"/>
        <v>4100</v>
      </c>
      <c r="G14">
        <f t="shared" ca="1" si="1"/>
        <v>58650</v>
      </c>
      <c r="H14">
        <f t="shared" ca="1" si="2"/>
        <v>0.26789838337182398</v>
      </c>
      <c r="I14">
        <f t="shared" ca="1" si="3"/>
        <v>1.4492753623188401E-2</v>
      </c>
      <c r="J14">
        <f t="shared" ca="1" si="4"/>
        <v>1.4760147601476E-2</v>
      </c>
      <c r="L14">
        <v>1008</v>
      </c>
      <c r="M14">
        <v>58430</v>
      </c>
      <c r="N14">
        <v>0.24249422632794401</v>
      </c>
      <c r="O14">
        <v>1.9927536231884001E-2</v>
      </c>
      <c r="P14">
        <v>1.7433650022200799E-2</v>
      </c>
      <c r="Q14">
        <f t="shared" si="5"/>
        <v>1</v>
      </c>
    </row>
    <row r="15" spans="1:17">
      <c r="A15" s="2">
        <v>2.3131672597864701E-2</v>
      </c>
      <c r="B15">
        <v>14</v>
      </c>
      <c r="F15">
        <f t="shared" ca="1" si="0"/>
        <v>1034</v>
      </c>
      <c r="G15">
        <f t="shared" ca="1" si="1"/>
        <v>1153</v>
      </c>
      <c r="H15">
        <f t="shared" ca="1" si="2"/>
        <v>0.49191685912240102</v>
      </c>
      <c r="I15">
        <f t="shared" ca="1" si="3"/>
        <v>1.8184290132898202E-2</v>
      </c>
      <c r="J15">
        <f t="shared" ca="1" si="4"/>
        <v>-2.1169584376967299E-2</v>
      </c>
      <c r="L15">
        <v>1008</v>
      </c>
      <c r="M15">
        <v>4100</v>
      </c>
      <c r="N15">
        <v>0.221709006928406</v>
      </c>
      <c r="O15">
        <v>2.5830258302582999E-2</v>
      </c>
      <c r="P15">
        <v>1.9608848907832099E-2</v>
      </c>
      <c r="Q15">
        <f t="shared" si="5"/>
        <v>1</v>
      </c>
    </row>
    <row r="16" spans="1:17">
      <c r="A16" s="1">
        <v>1152</v>
      </c>
      <c r="B16">
        <v>15</v>
      </c>
      <c r="F16">
        <f t="shared" ca="1" si="0"/>
        <v>1034</v>
      </c>
      <c r="G16">
        <f t="shared" ca="1" si="1"/>
        <v>26960</v>
      </c>
      <c r="H16">
        <f t="shared" ca="1" si="2"/>
        <v>0.182448036951501</v>
      </c>
      <c r="I16">
        <f t="shared" ca="1" si="3"/>
        <v>3.16139767054908E-2</v>
      </c>
      <c r="J16">
        <f t="shared" ca="1" si="4"/>
        <v>-4.8808583024149803E-2</v>
      </c>
      <c r="L16">
        <v>1155</v>
      </c>
      <c r="M16">
        <v>4100</v>
      </c>
      <c r="N16">
        <v>0.221709006928406</v>
      </c>
      <c r="O16">
        <v>2.5830258302582999E-2</v>
      </c>
      <c r="P16">
        <v>-3.7204808424955403E-2</v>
      </c>
      <c r="Q16">
        <f t="shared" si="5"/>
        <v>-1</v>
      </c>
    </row>
    <row r="17" spans="1:17">
      <c r="A17" s="1">
        <v>1155</v>
      </c>
      <c r="B17">
        <v>16</v>
      </c>
      <c r="F17">
        <f t="shared" ca="1" si="0"/>
        <v>1034</v>
      </c>
      <c r="G17">
        <f t="shared" ca="1" si="1"/>
        <v>1020</v>
      </c>
      <c r="H17">
        <f t="shared" ca="1" si="2"/>
        <v>0.33025404157043797</v>
      </c>
      <c r="I17">
        <f t="shared" ca="1" si="3"/>
        <v>1.0013550446705301E-2</v>
      </c>
      <c r="J17">
        <f t="shared" ca="1" si="4"/>
        <v>-1.2771400634886699E-2</v>
      </c>
      <c r="L17">
        <v>12330</v>
      </c>
      <c r="M17">
        <v>1160</v>
      </c>
      <c r="N17">
        <v>0.21709006928406399</v>
      </c>
      <c r="O17">
        <v>1.6808226101502299E-2</v>
      </c>
      <c r="P17">
        <v>1.9493177387914201E-3</v>
      </c>
      <c r="Q17">
        <f t="shared" si="5"/>
        <v>1</v>
      </c>
    </row>
    <row r="18" spans="1:17">
      <c r="A18" s="1">
        <v>0.193995381062355</v>
      </c>
      <c r="B18">
        <v>17</v>
      </c>
      <c r="F18">
        <f t="shared" ca="1" si="0"/>
        <v>1034</v>
      </c>
      <c r="G18">
        <f t="shared" ca="1" si="1"/>
        <v>63160</v>
      </c>
      <c r="H18">
        <f t="shared" ca="1" si="2"/>
        <v>0</v>
      </c>
      <c r="I18">
        <f t="shared" ca="1" si="3"/>
        <v>5.7213930348258703E-2</v>
      </c>
      <c r="J18">
        <f t="shared" ca="1" si="4"/>
        <v>-1.6220415489090399E-2</v>
      </c>
      <c r="L18">
        <v>1152</v>
      </c>
      <c r="M18">
        <v>1155</v>
      </c>
      <c r="N18">
        <v>0.193995381062355</v>
      </c>
      <c r="O18">
        <v>3.4670404308009703E-2</v>
      </c>
      <c r="P18">
        <v>8.7056282899176107E-3</v>
      </c>
      <c r="Q18">
        <f t="shared" si="5"/>
        <v>1</v>
      </c>
    </row>
    <row r="19" spans="1:17">
      <c r="A19" s="2">
        <v>3.4670404308009703E-2</v>
      </c>
      <c r="B19">
        <v>18</v>
      </c>
      <c r="F19">
        <f t="shared" ca="1" si="0"/>
        <v>63160</v>
      </c>
      <c r="G19">
        <f t="shared" ca="1" si="1"/>
        <v>58430</v>
      </c>
      <c r="H19">
        <f t="shared" ca="1" si="2"/>
        <v>0.36951501154734401</v>
      </c>
      <c r="I19">
        <f t="shared" ca="1" si="3"/>
        <v>2.66429840142095E-2</v>
      </c>
      <c r="J19">
        <f t="shared" ca="1" si="4"/>
        <v>3.65408038976857E-2</v>
      </c>
      <c r="L19">
        <v>1034</v>
      </c>
      <c r="M19">
        <v>26960</v>
      </c>
      <c r="N19">
        <v>0.182448036951501</v>
      </c>
      <c r="O19">
        <v>3.16139767054908E-2</v>
      </c>
      <c r="P19">
        <v>-4.8808583024149803E-2</v>
      </c>
      <c r="Q19">
        <f t="shared" si="5"/>
        <v>-1</v>
      </c>
    </row>
    <row r="20" spans="1:17">
      <c r="A20" s="2">
        <v>8.7056282899176107E-3</v>
      </c>
      <c r="B20">
        <v>19</v>
      </c>
      <c r="F20">
        <f t="shared" ca="1" si="0"/>
        <v>63160</v>
      </c>
      <c r="G20">
        <f t="shared" ca="1" si="1"/>
        <v>58650</v>
      </c>
      <c r="H20">
        <f t="shared" ca="1" si="2"/>
        <v>3.0023094688221699E-2</v>
      </c>
      <c r="I20">
        <f t="shared" ca="1" si="3"/>
        <v>2.8436018957345901E-2</v>
      </c>
      <c r="J20">
        <f t="shared" ca="1" si="4"/>
        <v>1.7052375152253298E-2</v>
      </c>
      <c r="L20">
        <v>26960</v>
      </c>
      <c r="M20">
        <v>1155</v>
      </c>
      <c r="N20">
        <v>0.127020785219399</v>
      </c>
      <c r="O20">
        <v>3.4670404308009703E-2</v>
      </c>
      <c r="P20">
        <v>-2.7823240589197999E-2</v>
      </c>
      <c r="Q20">
        <f t="shared" si="5"/>
        <v>-1</v>
      </c>
    </row>
    <row r="21" spans="1:17">
      <c r="A21" s="1">
        <v>26960</v>
      </c>
      <c r="B21">
        <v>20</v>
      </c>
      <c r="F21">
        <f t="shared" ca="1" si="0"/>
        <v>1155</v>
      </c>
      <c r="G21">
        <f t="shared" ca="1" si="1"/>
        <v>58430</v>
      </c>
      <c r="H21">
        <f t="shared" ca="1" si="2"/>
        <v>0.29099307159353299</v>
      </c>
      <c r="I21">
        <f t="shared" ca="1" si="3"/>
        <v>1.6245487364620899E-2</v>
      </c>
      <c r="J21">
        <f t="shared" ca="1" si="4"/>
        <v>-4.6345633691442803E-2</v>
      </c>
      <c r="L21">
        <v>1155</v>
      </c>
      <c r="M21">
        <v>58650</v>
      </c>
      <c r="N21">
        <v>0.108545034642032</v>
      </c>
      <c r="O21">
        <v>2.8436018957345901E-2</v>
      </c>
      <c r="P21">
        <v>-6.4936255115694301E-4</v>
      </c>
      <c r="Q21">
        <f t="shared" si="5"/>
        <v>-1</v>
      </c>
    </row>
    <row r="22" spans="1:17">
      <c r="A22" s="1">
        <v>58430</v>
      </c>
      <c r="B22">
        <v>21</v>
      </c>
      <c r="F22">
        <f t="shared" ca="1" si="0"/>
        <v>1155</v>
      </c>
      <c r="G22">
        <f t="shared" ca="1" si="1"/>
        <v>1153</v>
      </c>
      <c r="H22">
        <f t="shared" ca="1" si="2"/>
        <v>0.41570438799076198</v>
      </c>
      <c r="I22">
        <f t="shared" ca="1" si="3"/>
        <v>4.7754511961945502E-2</v>
      </c>
      <c r="J22">
        <f t="shared" ca="1" si="4"/>
        <v>-3.0046109977926901E-2</v>
      </c>
      <c r="L22">
        <v>1155</v>
      </c>
      <c r="M22">
        <v>26960</v>
      </c>
      <c r="N22">
        <v>9.6997690531177794E-2</v>
      </c>
      <c r="O22">
        <v>3.16139767054908E-2</v>
      </c>
      <c r="P22">
        <v>-4.4688188147562397E-2</v>
      </c>
      <c r="Q22">
        <f t="shared" si="5"/>
        <v>-1</v>
      </c>
    </row>
    <row r="23" spans="1:17">
      <c r="A23" s="1">
        <v>0.59584295612009197</v>
      </c>
      <c r="B23">
        <v>22</v>
      </c>
      <c r="F23">
        <f t="shared" ca="1" si="0"/>
        <v>1155</v>
      </c>
      <c r="G23">
        <f t="shared" ca="1" si="1"/>
        <v>26960</v>
      </c>
      <c r="H23">
        <f t="shared" ca="1" si="2"/>
        <v>9.6997690531177794E-2</v>
      </c>
      <c r="I23">
        <f t="shared" ca="1" si="3"/>
        <v>3.16139767054908E-2</v>
      </c>
      <c r="J23">
        <f t="shared" ca="1" si="4"/>
        <v>-4.4688188147562397E-2</v>
      </c>
      <c r="L23">
        <v>1155</v>
      </c>
      <c r="M23">
        <v>1011</v>
      </c>
      <c r="N23">
        <v>9.0069284064665106E-2</v>
      </c>
      <c r="O23">
        <v>3.7365359125761999E-2</v>
      </c>
      <c r="P23">
        <v>-3.0046109977926901E-2</v>
      </c>
      <c r="Q23">
        <f t="shared" si="5"/>
        <v>-1</v>
      </c>
    </row>
    <row r="24" spans="1:17">
      <c r="A24" s="2">
        <v>1.6245487364620899E-2</v>
      </c>
      <c r="B24">
        <v>23</v>
      </c>
      <c r="F24">
        <f t="shared" ca="1" si="0"/>
        <v>1155</v>
      </c>
      <c r="G24">
        <f t="shared" ca="1" si="1"/>
        <v>1020</v>
      </c>
      <c r="H24">
        <f t="shared" ca="1" si="2"/>
        <v>0.26789838337182398</v>
      </c>
      <c r="I24">
        <f t="shared" ca="1" si="3"/>
        <v>7.5179697814287794E-2</v>
      </c>
      <c r="J24">
        <f t="shared" ca="1" si="4"/>
        <v>-1.6762980050430299E-2</v>
      </c>
      <c r="L24">
        <v>1154</v>
      </c>
      <c r="M24">
        <v>63160</v>
      </c>
      <c r="N24">
        <v>4.8498845265588897E-2</v>
      </c>
      <c r="O24">
        <v>9.5360824742267994E-2</v>
      </c>
      <c r="P24">
        <v>1.8072578707041501E-2</v>
      </c>
      <c r="Q24">
        <f t="shared" si="5"/>
        <v>1</v>
      </c>
    </row>
    <row r="25" spans="1:17">
      <c r="A25" s="2">
        <v>-1.3093289689034299E-2</v>
      </c>
      <c r="B25">
        <v>24</v>
      </c>
      <c r="F25">
        <f t="shared" ca="1" si="0"/>
        <v>1155</v>
      </c>
      <c r="G25">
        <f t="shared" ca="1" si="1"/>
        <v>1011</v>
      </c>
      <c r="H25">
        <f t="shared" ca="1" si="2"/>
        <v>9.0069284064665106E-2</v>
      </c>
      <c r="I25">
        <f t="shared" ca="1" si="3"/>
        <v>3.7365359125761999E-2</v>
      </c>
      <c r="J25">
        <f t="shared" ca="1" si="4"/>
        <v>-3.0046109977926901E-2</v>
      </c>
      <c r="L25">
        <v>63160</v>
      </c>
      <c r="M25">
        <v>58650</v>
      </c>
      <c r="N25">
        <v>3.0023094688221699E-2</v>
      </c>
      <c r="O25">
        <v>2.8436018957345901E-2</v>
      </c>
      <c r="P25">
        <v>1.7052375152253298E-2</v>
      </c>
      <c r="Q25">
        <f t="shared" si="5"/>
        <v>1</v>
      </c>
    </row>
    <row r="26" spans="1:17">
      <c r="A26" s="1">
        <v>26960</v>
      </c>
      <c r="B26">
        <v>25</v>
      </c>
      <c r="F26">
        <f t="shared" ca="1" si="0"/>
        <v>1155</v>
      </c>
      <c r="G26">
        <f t="shared" ca="1" si="1"/>
        <v>58650</v>
      </c>
      <c r="H26">
        <f t="shared" ca="1" si="2"/>
        <v>0.108545034642032</v>
      </c>
      <c r="I26">
        <f t="shared" ca="1" si="3"/>
        <v>2.8436018957345901E-2</v>
      </c>
      <c r="J26">
        <f t="shared" ca="1" si="4"/>
        <v>-6.4936255115694301E-4</v>
      </c>
      <c r="L26">
        <v>1159</v>
      </c>
      <c r="M26">
        <v>1155</v>
      </c>
      <c r="N26">
        <v>0</v>
      </c>
      <c r="O26">
        <v>3.4670404308009703E-2</v>
      </c>
      <c r="P26">
        <v>-2.6214926821379499E-2</v>
      </c>
      <c r="Q26">
        <f t="shared" si="5"/>
        <v>-1</v>
      </c>
    </row>
    <row r="27" spans="1:17">
      <c r="A27" s="1">
        <v>1155</v>
      </c>
      <c r="B27">
        <v>26</v>
      </c>
      <c r="F27">
        <f t="shared" ca="1" si="0"/>
        <v>1155</v>
      </c>
      <c r="G27">
        <f t="shared" ca="1" si="1"/>
        <v>4100</v>
      </c>
      <c r="H27">
        <f t="shared" ca="1" si="2"/>
        <v>0.221709006928406</v>
      </c>
      <c r="I27">
        <f t="shared" ca="1" si="3"/>
        <v>2.5830258302582999E-2</v>
      </c>
      <c r="J27">
        <f t="shared" ca="1" si="4"/>
        <v>-3.7204808424955403E-2</v>
      </c>
      <c r="L27">
        <v>1034</v>
      </c>
      <c r="M27">
        <v>63160</v>
      </c>
      <c r="N27">
        <v>0</v>
      </c>
      <c r="O27">
        <v>5.7213930348258703E-2</v>
      </c>
      <c r="P27">
        <v>-1.6220415489090399E-2</v>
      </c>
      <c r="Q27">
        <f t="shared" si="5"/>
        <v>-1</v>
      </c>
    </row>
    <row r="28" spans="1:17">
      <c r="A28" s="1">
        <v>0.127020785219399</v>
      </c>
      <c r="B28">
        <v>27</v>
      </c>
    </row>
    <row r="29" spans="1:17">
      <c r="A29" s="2">
        <v>3.4670404308009703E-2</v>
      </c>
      <c r="B29">
        <v>28</v>
      </c>
    </row>
    <row r="30" spans="1:17">
      <c r="A30" s="2">
        <v>-2.7823240589197999E-2</v>
      </c>
      <c r="B30">
        <v>29</v>
      </c>
    </row>
    <row r="31" spans="1:17">
      <c r="A31" s="1">
        <v>1154</v>
      </c>
      <c r="B31">
        <v>30</v>
      </c>
    </row>
    <row r="32" spans="1:17">
      <c r="A32" s="1">
        <v>63160</v>
      </c>
      <c r="B32">
        <v>31</v>
      </c>
    </row>
    <row r="33" spans="1:2">
      <c r="A33" s="1">
        <v>4.8498845265588897E-2</v>
      </c>
      <c r="B33">
        <v>32</v>
      </c>
    </row>
    <row r="34" spans="1:2">
      <c r="A34" s="2">
        <v>9.5360824742267994E-2</v>
      </c>
      <c r="B34">
        <v>33</v>
      </c>
    </row>
    <row r="35" spans="1:2">
      <c r="A35" s="2">
        <v>1.8072578707041501E-2</v>
      </c>
      <c r="B35">
        <v>34</v>
      </c>
    </row>
    <row r="36" spans="1:2">
      <c r="A36" s="1">
        <v>1001</v>
      </c>
      <c r="B36">
        <v>35</v>
      </c>
    </row>
    <row r="37" spans="1:2">
      <c r="A37" s="1">
        <v>1020</v>
      </c>
      <c r="B37">
        <v>36</v>
      </c>
    </row>
    <row r="38" spans="1:2">
      <c r="A38" s="1">
        <v>0.32563510392609701</v>
      </c>
      <c r="B38">
        <v>37</v>
      </c>
    </row>
    <row r="39" spans="1:2">
      <c r="A39" s="2">
        <v>1.0013550446705301E-2</v>
      </c>
      <c r="B39">
        <v>38</v>
      </c>
    </row>
    <row r="40" spans="1:2">
      <c r="A40" s="2">
        <v>-1.1335766887381801E-2</v>
      </c>
      <c r="B40">
        <v>39</v>
      </c>
    </row>
    <row r="41" spans="1:2">
      <c r="A41" s="1">
        <v>12330</v>
      </c>
      <c r="B41">
        <v>40</v>
      </c>
    </row>
    <row r="42" spans="1:2">
      <c r="A42" s="1">
        <v>1160</v>
      </c>
      <c r="B42">
        <v>41</v>
      </c>
    </row>
    <row r="43" spans="1:2">
      <c r="A43" s="1">
        <v>0.21709006928406399</v>
      </c>
      <c r="B43">
        <v>42</v>
      </c>
    </row>
    <row r="44" spans="1:2">
      <c r="A44" s="2">
        <v>1.6808226101502299E-2</v>
      </c>
      <c r="B44">
        <v>43</v>
      </c>
    </row>
    <row r="45" spans="1:2">
      <c r="A45" s="2">
        <v>1.9493177387914201E-3</v>
      </c>
      <c r="B45">
        <v>44</v>
      </c>
    </row>
    <row r="46" spans="1:2">
      <c r="A46" s="1">
        <v>1159</v>
      </c>
      <c r="B46">
        <v>45</v>
      </c>
    </row>
    <row r="47" spans="1:2">
      <c r="A47" s="1">
        <v>1155</v>
      </c>
      <c r="B47">
        <v>46</v>
      </c>
    </row>
    <row r="48" spans="1:2">
      <c r="A48" s="1">
        <v>0</v>
      </c>
      <c r="B48">
        <v>47</v>
      </c>
    </row>
    <row r="49" spans="1:2">
      <c r="A49" s="2">
        <v>3.4670404308009703E-2</v>
      </c>
      <c r="B49">
        <v>48</v>
      </c>
    </row>
    <row r="50" spans="1:2">
      <c r="A50" s="2">
        <v>-2.6214926821379499E-2</v>
      </c>
      <c r="B50">
        <v>49</v>
      </c>
    </row>
    <row r="51" spans="1:2">
      <c r="A51" s="1">
        <v>1008</v>
      </c>
      <c r="B51">
        <v>50</v>
      </c>
    </row>
    <row r="52" spans="1:2">
      <c r="A52" s="1">
        <v>58430</v>
      </c>
      <c r="B52">
        <v>51</v>
      </c>
    </row>
    <row r="53" spans="1:2">
      <c r="A53" s="1">
        <v>0.24249422632794401</v>
      </c>
      <c r="B53">
        <v>52</v>
      </c>
    </row>
    <row r="54" spans="1:2">
      <c r="A54" s="2">
        <v>1.9927536231884001E-2</v>
      </c>
      <c r="B54">
        <v>53</v>
      </c>
    </row>
    <row r="55" spans="1:2">
      <c r="A55" s="2">
        <v>1.7433650022200799E-2</v>
      </c>
      <c r="B55">
        <v>54</v>
      </c>
    </row>
    <row r="56" spans="1:2">
      <c r="A56" s="1">
        <v>1008</v>
      </c>
      <c r="B56">
        <v>55</v>
      </c>
    </row>
    <row r="57" spans="1:2">
      <c r="A57" s="1">
        <v>1153</v>
      </c>
      <c r="B57">
        <v>56</v>
      </c>
    </row>
    <row r="58" spans="1:2">
      <c r="A58" s="1">
        <v>0.29330254041570403</v>
      </c>
      <c r="B58">
        <v>57</v>
      </c>
    </row>
    <row r="59" spans="1:2">
      <c r="A59" s="2">
        <v>4.7754511961945502E-2</v>
      </c>
      <c r="B59">
        <v>58</v>
      </c>
    </row>
    <row r="60" spans="1:2">
      <c r="A60" s="2">
        <v>1.7433650022200799E-2</v>
      </c>
      <c r="B60">
        <v>59</v>
      </c>
    </row>
    <row r="61" spans="1:2">
      <c r="A61" s="1">
        <v>1008</v>
      </c>
      <c r="B61">
        <v>60</v>
      </c>
    </row>
    <row r="62" spans="1:2">
      <c r="A62" s="1">
        <v>4100</v>
      </c>
      <c r="B62">
        <v>61</v>
      </c>
    </row>
    <row r="63" spans="1:2">
      <c r="A63" s="1">
        <v>0.221709006928406</v>
      </c>
      <c r="B63">
        <v>62</v>
      </c>
    </row>
    <row r="64" spans="1:2">
      <c r="A64" s="2">
        <v>2.5830258302582999E-2</v>
      </c>
      <c r="B64">
        <v>63</v>
      </c>
    </row>
    <row r="65" spans="1:2">
      <c r="A65" s="2">
        <v>1.9608848907832099E-2</v>
      </c>
      <c r="B65">
        <v>64</v>
      </c>
    </row>
    <row r="66" spans="1:2">
      <c r="A66" s="1">
        <v>4100</v>
      </c>
      <c r="B66">
        <v>65</v>
      </c>
    </row>
    <row r="67" spans="1:2">
      <c r="A67" s="1">
        <v>58650</v>
      </c>
      <c r="B67">
        <v>66</v>
      </c>
    </row>
    <row r="68" spans="1:2">
      <c r="A68" s="1">
        <v>0.26789838337182398</v>
      </c>
      <c r="B68">
        <v>67</v>
      </c>
    </row>
    <row r="69" spans="1:2">
      <c r="A69" s="2">
        <v>1.4492753623188401E-2</v>
      </c>
      <c r="B69">
        <v>68</v>
      </c>
    </row>
    <row r="70" spans="1:2">
      <c r="A70" s="2">
        <v>1.4760147601476E-2</v>
      </c>
      <c r="B70">
        <v>69</v>
      </c>
    </row>
    <row r="71" spans="1:2">
      <c r="A71" s="1">
        <v>1034</v>
      </c>
      <c r="B71">
        <v>70</v>
      </c>
    </row>
    <row r="72" spans="1:2">
      <c r="A72" s="1">
        <v>1153</v>
      </c>
      <c r="B72">
        <v>71</v>
      </c>
    </row>
    <row r="73" spans="1:2">
      <c r="A73" s="1">
        <v>0.49191685912240102</v>
      </c>
      <c r="B73">
        <v>72</v>
      </c>
    </row>
    <row r="74" spans="1:2">
      <c r="A74" s="2">
        <v>1.8184290132898202E-2</v>
      </c>
      <c r="B74">
        <v>73</v>
      </c>
    </row>
    <row r="75" spans="1:2">
      <c r="A75" s="2">
        <v>-2.1169584376967299E-2</v>
      </c>
      <c r="B75">
        <v>74</v>
      </c>
    </row>
    <row r="76" spans="1:2">
      <c r="A76" s="1">
        <v>1034</v>
      </c>
      <c r="B76">
        <v>75</v>
      </c>
    </row>
    <row r="77" spans="1:2">
      <c r="A77" s="1">
        <v>26960</v>
      </c>
      <c r="B77">
        <v>76</v>
      </c>
    </row>
    <row r="78" spans="1:2">
      <c r="A78" s="1">
        <v>0.182448036951501</v>
      </c>
      <c r="B78">
        <v>77</v>
      </c>
    </row>
    <row r="79" spans="1:2">
      <c r="A79" s="2">
        <v>3.16139767054908E-2</v>
      </c>
      <c r="B79">
        <v>78</v>
      </c>
    </row>
    <row r="80" spans="1:2">
      <c r="A80" s="2">
        <v>-4.8808583024149803E-2</v>
      </c>
      <c r="B80">
        <v>79</v>
      </c>
    </row>
    <row r="81" spans="1:2">
      <c r="A81" s="1">
        <v>1034</v>
      </c>
      <c r="B81">
        <v>80</v>
      </c>
    </row>
    <row r="82" spans="1:2">
      <c r="A82" s="1">
        <v>1020</v>
      </c>
      <c r="B82">
        <v>81</v>
      </c>
    </row>
    <row r="83" spans="1:2">
      <c r="A83" s="1">
        <v>0.33025404157043797</v>
      </c>
      <c r="B83">
        <v>82</v>
      </c>
    </row>
    <row r="84" spans="1:2">
      <c r="A84" s="2">
        <v>1.0013550446705301E-2</v>
      </c>
      <c r="B84">
        <v>83</v>
      </c>
    </row>
    <row r="85" spans="1:2">
      <c r="A85" s="2">
        <v>-1.2771400634886699E-2</v>
      </c>
      <c r="B85">
        <v>84</v>
      </c>
    </row>
    <row r="86" spans="1:2">
      <c r="A86" s="1">
        <v>1034</v>
      </c>
      <c r="B86">
        <v>85</v>
      </c>
    </row>
    <row r="87" spans="1:2">
      <c r="A87" s="1">
        <v>63160</v>
      </c>
      <c r="B87">
        <v>86</v>
      </c>
    </row>
    <row r="88" spans="1:2">
      <c r="A88" s="1">
        <v>0</v>
      </c>
      <c r="B88">
        <v>87</v>
      </c>
    </row>
    <row r="89" spans="1:2">
      <c r="A89" s="2">
        <v>5.7213930348258703E-2</v>
      </c>
      <c r="B89">
        <v>88</v>
      </c>
    </row>
    <row r="90" spans="1:2">
      <c r="A90" s="2">
        <v>-1.6220415489090399E-2</v>
      </c>
      <c r="B90">
        <v>89</v>
      </c>
    </row>
    <row r="91" spans="1:2">
      <c r="A91" s="1">
        <v>63160</v>
      </c>
      <c r="B91">
        <v>90</v>
      </c>
    </row>
    <row r="92" spans="1:2">
      <c r="A92" s="1">
        <v>58430</v>
      </c>
      <c r="B92">
        <v>91</v>
      </c>
    </row>
    <row r="93" spans="1:2">
      <c r="A93" s="1">
        <v>0.36951501154734401</v>
      </c>
      <c r="B93">
        <v>92</v>
      </c>
    </row>
    <row r="94" spans="1:2">
      <c r="A94" s="2">
        <v>2.66429840142095E-2</v>
      </c>
      <c r="B94">
        <v>93</v>
      </c>
    </row>
    <row r="95" spans="1:2">
      <c r="A95" s="2">
        <v>3.65408038976857E-2</v>
      </c>
      <c r="B95">
        <v>94</v>
      </c>
    </row>
    <row r="96" spans="1:2">
      <c r="A96" s="1">
        <v>63160</v>
      </c>
      <c r="B96">
        <v>95</v>
      </c>
    </row>
    <row r="97" spans="1:2">
      <c r="A97" s="1">
        <v>58650</v>
      </c>
      <c r="B97">
        <v>96</v>
      </c>
    </row>
    <row r="98" spans="1:2">
      <c r="A98" s="1">
        <v>3.0023094688221699E-2</v>
      </c>
      <c r="B98">
        <v>97</v>
      </c>
    </row>
    <row r="99" spans="1:2">
      <c r="A99" s="2">
        <v>2.8436018957345901E-2</v>
      </c>
      <c r="B99">
        <v>98</v>
      </c>
    </row>
    <row r="100" spans="1:2">
      <c r="A100" s="2">
        <v>1.7052375152253298E-2</v>
      </c>
      <c r="B100">
        <v>99</v>
      </c>
    </row>
    <row r="101" spans="1:2">
      <c r="A101" s="1">
        <v>1155</v>
      </c>
      <c r="B101">
        <v>100</v>
      </c>
    </row>
    <row r="102" spans="1:2">
      <c r="A102" s="1">
        <v>58430</v>
      </c>
      <c r="B102">
        <v>101</v>
      </c>
    </row>
    <row r="103" spans="1:2">
      <c r="A103" s="1">
        <v>0.29099307159353299</v>
      </c>
      <c r="B103">
        <v>102</v>
      </c>
    </row>
    <row r="104" spans="1:2">
      <c r="A104" s="2">
        <v>1.6245487364620899E-2</v>
      </c>
      <c r="B104">
        <v>103</v>
      </c>
    </row>
    <row r="105" spans="1:2">
      <c r="A105" s="2">
        <v>-4.6345633691442803E-2</v>
      </c>
      <c r="B105">
        <v>104</v>
      </c>
    </row>
    <row r="106" spans="1:2">
      <c r="A106" s="1">
        <v>1155</v>
      </c>
      <c r="B106">
        <v>105</v>
      </c>
    </row>
    <row r="107" spans="1:2">
      <c r="A107" s="1">
        <v>1153</v>
      </c>
      <c r="B107">
        <v>106</v>
      </c>
    </row>
    <row r="108" spans="1:2">
      <c r="A108" s="1">
        <v>0.41570438799076198</v>
      </c>
      <c r="B108">
        <v>107</v>
      </c>
    </row>
    <row r="109" spans="1:2">
      <c r="A109" s="2">
        <v>4.7754511961945502E-2</v>
      </c>
    </row>
    <row r="110" spans="1:2">
      <c r="A110" s="2">
        <v>-3.0046109977926901E-2</v>
      </c>
    </row>
    <row r="111" spans="1:2">
      <c r="A111" s="1">
        <v>1155</v>
      </c>
    </row>
    <row r="112" spans="1:2">
      <c r="A112" s="1">
        <v>26960</v>
      </c>
    </row>
    <row r="113" spans="1:1">
      <c r="A113" s="1">
        <v>9.6997690531177794E-2</v>
      </c>
    </row>
    <row r="114" spans="1:1">
      <c r="A114" s="2">
        <v>3.16139767054908E-2</v>
      </c>
    </row>
    <row r="115" spans="1:1">
      <c r="A115" s="2">
        <v>-4.4688188147562397E-2</v>
      </c>
    </row>
    <row r="116" spans="1:1">
      <c r="A116" s="1">
        <v>1155</v>
      </c>
    </row>
    <row r="117" spans="1:1">
      <c r="A117" s="1">
        <v>1020</v>
      </c>
    </row>
    <row r="118" spans="1:1">
      <c r="A118" s="1">
        <v>0.26789838337182398</v>
      </c>
    </row>
    <row r="119" spans="1:1">
      <c r="A119" s="2">
        <v>7.5179697814287794E-2</v>
      </c>
    </row>
    <row r="120" spans="1:1">
      <c r="A120" s="2">
        <v>-1.6762980050430299E-2</v>
      </c>
    </row>
    <row r="121" spans="1:1">
      <c r="A121" s="1">
        <v>1155</v>
      </c>
    </row>
    <row r="122" spans="1:1">
      <c r="A122" s="1">
        <v>1011</v>
      </c>
    </row>
    <row r="123" spans="1:1">
      <c r="A123" s="1">
        <v>9.0069284064665106E-2</v>
      </c>
    </row>
    <row r="124" spans="1:1">
      <c r="A124" s="2">
        <v>3.7365359125761999E-2</v>
      </c>
    </row>
    <row r="125" spans="1:1">
      <c r="A125" s="2">
        <v>-3.0046109977926901E-2</v>
      </c>
    </row>
    <row r="126" spans="1:1">
      <c r="A126" s="1">
        <v>1155</v>
      </c>
    </row>
    <row r="127" spans="1:1">
      <c r="A127" s="1">
        <v>58650</v>
      </c>
    </row>
    <row r="128" spans="1:1">
      <c r="A128" s="1">
        <v>0.108545034642032</v>
      </c>
    </row>
    <row r="129" spans="1:1">
      <c r="A129" s="2">
        <v>2.8436018957345901E-2</v>
      </c>
    </row>
    <row r="130" spans="1:1">
      <c r="A130" s="2">
        <v>-6.4936255115694301E-4</v>
      </c>
    </row>
    <row r="131" spans="1:1">
      <c r="A131" s="1">
        <v>1155</v>
      </c>
    </row>
    <row r="132" spans="1:1">
      <c r="A132" s="1">
        <v>4100</v>
      </c>
    </row>
    <row r="133" spans="1:1">
      <c r="A133" s="1">
        <v>0.221709006928406</v>
      </c>
    </row>
    <row r="134" spans="1:1">
      <c r="A134" s="2">
        <v>2.5830258302582999E-2</v>
      </c>
    </row>
    <row r="135" spans="1:1">
      <c r="A135" s="2">
        <v>-3.7204808424955403E-2</v>
      </c>
    </row>
  </sheetData>
  <autoFilter ref="L1:P27">
    <sortState ref="L2:P27">
      <sortCondition descending="1" ref="N1:N27"/>
    </sortState>
  </autoFilter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2024-04-29T04:52:42Z</dcterms:created>
  <dcterms:modified xsi:type="dcterms:W3CDTF">2024-04-29T08:46:28Z</dcterms:modified>
</cp:coreProperties>
</file>