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Code/"/>
    </mc:Choice>
  </mc:AlternateContent>
  <xr:revisionPtr revIDLastSave="0" documentId="13_ncr:1_{2B5F8ECA-4803-3A43-BFFC-6325341A1FAC}" xr6:coauthVersionLast="47" xr6:coauthVersionMax="47" xr10:uidLastSave="{00000000-0000-0000-0000-000000000000}"/>
  <bookViews>
    <workbookView xWindow="47600" yWindow="1780" windowWidth="28800" windowHeight="18060" activeTab="1" xr2:uid="{77CC8BF6-71B9-764C-AA69-B21604911AC5}"/>
  </bookViews>
  <sheets>
    <sheet name="Distributions" sheetId="1" r:id="rId1"/>
    <sheet name="Charts from R" sheetId="5" r:id="rId2"/>
    <sheet name="Minority" sheetId="3" r:id="rId3"/>
    <sheet name="Majority" sheetId="4" r:id="rId4"/>
    <sheet name="Distribution XtoY-v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  <c r="C2" i="1" s="1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" i="3"/>
  <c r="D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B2" i="4"/>
  <c r="B2" i="3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3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1" i="4"/>
  <c r="D31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<sst xmlns="http://schemas.openxmlformats.org/spreadsheetml/2006/main" count="18" uniqueCount="9">
  <si>
    <t>Income</t>
  </si>
  <si>
    <t>Accept_pct</t>
  </si>
  <si>
    <t>Proportion</t>
  </si>
  <si>
    <t>Cum_prop</t>
  </si>
  <si>
    <t>Weighted</t>
  </si>
  <si>
    <t>Minority</t>
  </si>
  <si>
    <t>Majority</t>
  </si>
  <si>
    <t>Minority_CDF</t>
  </si>
  <si>
    <t>Majority_CDF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</si>
</sst>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 XtoY-v2'!$D$1</c:f>
              <c:strCache>
                <c:ptCount val="1"/>
                <c:pt idx="0">
                  <c:v>Accept_pct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'Distribution XtoY-v2'!$C$2:$C$29</c:f>
              <c:numCache>
                <c:formatCode>0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</c:numCache>
            </c:numRef>
          </c:cat>
          <c:val>
            <c:numRef>
              <c:f>'Distribution XtoY-v2'!$D$2:$D$29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3-DC46-974E-E47BE5C3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876240"/>
        <c:axId val="712977792"/>
      </c:lineChart>
      <c:catAx>
        <c:axId val="7128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7792"/>
        <c:crosses val="autoZero"/>
        <c:auto val="1"/>
        <c:lblAlgn val="ctr"/>
        <c:lblOffset val="100"/>
        <c:noMultiLvlLbl val="0"/>
      </c:catAx>
      <c:valAx>
        <c:axId val="712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304800</xdr:colOff>
      <xdr:row>10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4FC38-1CCB-4442-A8BD-F9C280995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4432300" cy="1879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6</xdr:col>
      <xdr:colOff>304800</xdr:colOff>
      <xdr:row>20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AAB78-E6CB-2043-90B8-3B847E39A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2235200"/>
          <a:ext cx="4432300" cy="1879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762000</xdr:colOff>
      <xdr:row>30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D53ACB-BA04-AF45-A4E7-76FEA54D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4267200"/>
          <a:ext cx="5715000" cy="1905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190500</xdr:colOff>
      <xdr:row>16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34263E-D82C-2547-804E-DA5FE8EA6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0" y="203200"/>
          <a:ext cx="7620000" cy="3175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14</xdr:col>
      <xdr:colOff>304800</xdr:colOff>
      <xdr:row>28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09CCA4-F9C7-1C4D-B0D4-E6D4214A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0" y="3860800"/>
          <a:ext cx="4432300" cy="1879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14</xdr:col>
      <xdr:colOff>304800</xdr:colOff>
      <xdr:row>38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657B8A-86D0-0541-8CDE-4AB488387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500" y="5892800"/>
          <a:ext cx="4432300" cy="1879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12700</xdr:rowOff>
    </xdr:from>
    <xdr:to>
      <xdr:col>20</xdr:col>
      <xdr:colOff>304800</xdr:colOff>
      <xdr:row>38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B46E29-7270-8943-ACF4-797851D63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00" y="5905500"/>
          <a:ext cx="4432300" cy="187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</xdr:row>
      <xdr:rowOff>82550</xdr:rowOff>
    </xdr:from>
    <xdr:to>
      <xdr:col>11</xdr:col>
      <xdr:colOff>273050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7ECB3-53CB-9A4E-80E5-BB5B94CFB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CACE-ECF0-3C4E-B67D-F6228C42D04D}">
  <dimension ref="A1:F29"/>
  <sheetViews>
    <sheetView workbookViewId="0"/>
  </sheetViews>
  <sheetFormatPr baseColWidth="10" defaultRowHeight="16" x14ac:dyDescent="0.2"/>
  <cols>
    <col min="3" max="4" width="12.1640625" bestFit="1" customWidth="1"/>
  </cols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s="2" t="s">
        <v>0</v>
      </c>
      <c r="F1" s="1" t="s">
        <v>1</v>
      </c>
    </row>
    <row r="2" spans="1:6" x14ac:dyDescent="0.2">
      <c r="A2" s="3">
        <f>Minority!B2</f>
        <v>0</v>
      </c>
      <c r="B2" s="3">
        <f>Majority!B2</f>
        <v>0</v>
      </c>
      <c r="C2" s="3">
        <f>A2</f>
        <v>0</v>
      </c>
      <c r="D2" s="3">
        <f>B2</f>
        <v>0</v>
      </c>
      <c r="E2" s="2">
        <v>0</v>
      </c>
      <c r="F2" s="1">
        <v>0</v>
      </c>
    </row>
    <row r="3" spans="1:6" x14ac:dyDescent="0.2">
      <c r="A3" s="3">
        <f>Minority!B3</f>
        <v>2.5000000000000001E-2</v>
      </c>
      <c r="B3" s="3">
        <f>Majority!B3</f>
        <v>0</v>
      </c>
      <c r="C3" s="3">
        <f>A3+C2</f>
        <v>2.5000000000000001E-2</v>
      </c>
      <c r="D3" s="3">
        <f>B3+D2</f>
        <v>0</v>
      </c>
      <c r="E3" s="2">
        <v>5000</v>
      </c>
      <c r="F3" s="1">
        <v>0</v>
      </c>
    </row>
    <row r="4" spans="1:6" x14ac:dyDescent="0.2">
      <c r="A4" s="3">
        <f>Minority!B4</f>
        <v>2.5000000000000001E-2</v>
      </c>
      <c r="B4" s="3">
        <f>Majority!B4</f>
        <v>2.5000000000000001E-2</v>
      </c>
      <c r="C4" s="3">
        <f t="shared" ref="C4:C29" si="0">A4+C3</f>
        <v>0.05</v>
      </c>
      <c r="D4" s="3">
        <f t="shared" ref="D4:D29" si="1">B4+D3</f>
        <v>2.5000000000000001E-2</v>
      </c>
      <c r="E4" s="2">
        <v>10000</v>
      </c>
      <c r="F4" s="1">
        <v>0</v>
      </c>
    </row>
    <row r="5" spans="1:6" x14ac:dyDescent="0.2">
      <c r="A5" s="3">
        <f>Minority!B5</f>
        <v>0.05</v>
      </c>
      <c r="B5" s="3">
        <f>Majority!B5</f>
        <v>2.5000000000000001E-2</v>
      </c>
      <c r="C5" s="3">
        <f t="shared" si="0"/>
        <v>0.1</v>
      </c>
      <c r="D5" s="3">
        <f t="shared" si="1"/>
        <v>0.05</v>
      </c>
      <c r="E5" s="2">
        <v>15000</v>
      </c>
      <c r="F5" s="1">
        <v>0</v>
      </c>
    </row>
    <row r="6" spans="1:6" x14ac:dyDescent="0.2">
      <c r="A6" s="3">
        <f>Minority!B6</f>
        <v>0.05</v>
      </c>
      <c r="B6" s="3">
        <f>Majority!B6</f>
        <v>2.5000000000000001E-2</v>
      </c>
      <c r="C6" s="3">
        <f t="shared" si="0"/>
        <v>0.15000000000000002</v>
      </c>
      <c r="D6" s="3">
        <f t="shared" si="1"/>
        <v>7.5000000000000011E-2</v>
      </c>
      <c r="E6" s="2">
        <v>20000</v>
      </c>
      <c r="F6" s="1">
        <v>0</v>
      </c>
    </row>
    <row r="7" spans="1:6" x14ac:dyDescent="0.2">
      <c r="A7" s="3">
        <f>Minority!B7</f>
        <v>0.1</v>
      </c>
      <c r="B7" s="3">
        <f>Majority!B7</f>
        <v>2.5000000000000001E-2</v>
      </c>
      <c r="C7" s="3">
        <f t="shared" si="0"/>
        <v>0.25</v>
      </c>
      <c r="D7" s="3">
        <f t="shared" si="1"/>
        <v>0.1</v>
      </c>
      <c r="E7" s="2">
        <v>25000</v>
      </c>
      <c r="F7" s="1">
        <v>0.05</v>
      </c>
    </row>
    <row r="8" spans="1:6" x14ac:dyDescent="0.2">
      <c r="A8" s="3">
        <f>Minority!B8</f>
        <v>0.1</v>
      </c>
      <c r="B8" s="3">
        <f>Majority!B8</f>
        <v>2.5000000000000001E-2</v>
      </c>
      <c r="C8" s="3">
        <f t="shared" si="0"/>
        <v>0.35</v>
      </c>
      <c r="D8" s="3">
        <f t="shared" si="1"/>
        <v>0.125</v>
      </c>
      <c r="E8" s="2">
        <v>30000</v>
      </c>
      <c r="F8" s="1">
        <v>0.1</v>
      </c>
    </row>
    <row r="9" spans="1:6" x14ac:dyDescent="0.2">
      <c r="A9" s="3">
        <f>Minority!B9</f>
        <v>0.1</v>
      </c>
      <c r="B9" s="3">
        <f>Majority!B9</f>
        <v>2.5000000000000001E-2</v>
      </c>
      <c r="C9" s="3">
        <f t="shared" si="0"/>
        <v>0.44999999999999996</v>
      </c>
      <c r="D9" s="3">
        <f t="shared" si="1"/>
        <v>0.15</v>
      </c>
      <c r="E9" s="2">
        <v>35000</v>
      </c>
      <c r="F9" s="1">
        <v>0.15</v>
      </c>
    </row>
    <row r="10" spans="1:6" x14ac:dyDescent="0.2">
      <c r="A10" s="3">
        <f>Minority!B10</f>
        <v>0.05</v>
      </c>
      <c r="B10" s="3">
        <f>Majority!B10</f>
        <v>2.5000000000000001E-2</v>
      </c>
      <c r="C10" s="3">
        <f t="shared" si="0"/>
        <v>0.49999999999999994</v>
      </c>
      <c r="D10" s="3">
        <f t="shared" si="1"/>
        <v>0.17499999999999999</v>
      </c>
      <c r="E10" s="2">
        <v>40000</v>
      </c>
      <c r="F10" s="1">
        <v>0.2</v>
      </c>
    </row>
    <row r="11" spans="1:6" x14ac:dyDescent="0.2">
      <c r="A11" s="3">
        <f>Minority!B11</f>
        <v>0.05</v>
      </c>
      <c r="B11" s="3">
        <f>Majority!B11</f>
        <v>0.05</v>
      </c>
      <c r="C11" s="3">
        <f t="shared" si="0"/>
        <v>0.54999999999999993</v>
      </c>
      <c r="D11" s="3">
        <f t="shared" si="1"/>
        <v>0.22499999999999998</v>
      </c>
      <c r="E11" s="2">
        <v>45000</v>
      </c>
      <c r="F11" s="1">
        <v>0.25</v>
      </c>
    </row>
    <row r="12" spans="1:6" x14ac:dyDescent="0.2">
      <c r="A12" s="3">
        <f>Minority!B12</f>
        <v>0.05</v>
      </c>
      <c r="B12" s="3">
        <f>Majority!B12</f>
        <v>0.05</v>
      </c>
      <c r="C12" s="3">
        <f t="shared" si="0"/>
        <v>0.6</v>
      </c>
      <c r="D12" s="3">
        <f t="shared" si="1"/>
        <v>0.27499999999999997</v>
      </c>
      <c r="E12" s="2">
        <v>50000</v>
      </c>
      <c r="F12" s="1">
        <v>0.3</v>
      </c>
    </row>
    <row r="13" spans="1:6" x14ac:dyDescent="0.2">
      <c r="A13" s="3">
        <f>Minority!B13</f>
        <v>0.05</v>
      </c>
      <c r="B13" s="3">
        <f>Majority!B13</f>
        <v>0.05</v>
      </c>
      <c r="C13" s="3">
        <f t="shared" si="0"/>
        <v>0.65</v>
      </c>
      <c r="D13" s="3">
        <f t="shared" si="1"/>
        <v>0.32499999999999996</v>
      </c>
      <c r="E13" s="2">
        <v>55000</v>
      </c>
      <c r="F13" s="1">
        <v>0.35</v>
      </c>
    </row>
    <row r="14" spans="1:6" x14ac:dyDescent="0.2">
      <c r="A14" s="3">
        <f>Minority!B14</f>
        <v>0.05</v>
      </c>
      <c r="B14" s="3">
        <f>Majority!B14</f>
        <v>0.05</v>
      </c>
      <c r="C14" s="3">
        <f t="shared" si="0"/>
        <v>0.70000000000000007</v>
      </c>
      <c r="D14" s="3">
        <f t="shared" si="1"/>
        <v>0.37499999999999994</v>
      </c>
      <c r="E14" s="2">
        <v>60000</v>
      </c>
      <c r="F14" s="1">
        <v>0.4</v>
      </c>
    </row>
    <row r="15" spans="1:6" x14ac:dyDescent="0.2">
      <c r="A15" s="3">
        <f>Minority!B15</f>
        <v>2.5000000000000001E-2</v>
      </c>
      <c r="B15" s="3">
        <f>Majority!B15</f>
        <v>0.05</v>
      </c>
      <c r="C15" s="3">
        <f t="shared" si="0"/>
        <v>0.72500000000000009</v>
      </c>
      <c r="D15" s="3">
        <f t="shared" si="1"/>
        <v>0.42499999999999993</v>
      </c>
      <c r="E15" s="2">
        <v>65000</v>
      </c>
      <c r="F15" s="1">
        <v>0.4</v>
      </c>
    </row>
    <row r="16" spans="1:6" x14ac:dyDescent="0.2">
      <c r="A16" s="3">
        <f>Minority!B16</f>
        <v>2.5000000000000001E-2</v>
      </c>
      <c r="B16" s="3">
        <f>Majority!B16</f>
        <v>0.05</v>
      </c>
      <c r="C16" s="3">
        <f t="shared" si="0"/>
        <v>0.75000000000000011</v>
      </c>
      <c r="D16" s="3">
        <f t="shared" si="1"/>
        <v>0.47499999999999992</v>
      </c>
      <c r="E16" s="2">
        <v>70000</v>
      </c>
      <c r="F16" s="1">
        <v>0.4</v>
      </c>
    </row>
    <row r="17" spans="1:6" x14ac:dyDescent="0.2">
      <c r="A17" s="3">
        <f>Minority!B17</f>
        <v>2.5000000000000001E-2</v>
      </c>
      <c r="B17" s="3">
        <f>Majority!B17</f>
        <v>0.05</v>
      </c>
      <c r="C17" s="3">
        <f t="shared" si="0"/>
        <v>0.77500000000000013</v>
      </c>
      <c r="D17" s="3">
        <f t="shared" si="1"/>
        <v>0.52499999999999991</v>
      </c>
      <c r="E17" s="2">
        <v>75000</v>
      </c>
      <c r="F17" s="1">
        <v>0.4</v>
      </c>
    </row>
    <row r="18" spans="1:6" x14ac:dyDescent="0.2">
      <c r="A18" s="3">
        <f>Minority!B18</f>
        <v>2.5000000000000001E-2</v>
      </c>
      <c r="B18" s="3">
        <f>Majority!B18</f>
        <v>0.05</v>
      </c>
      <c r="C18" s="3">
        <f t="shared" si="0"/>
        <v>0.80000000000000016</v>
      </c>
      <c r="D18" s="3">
        <f t="shared" si="1"/>
        <v>0.57499999999999996</v>
      </c>
      <c r="E18" s="2">
        <v>80000</v>
      </c>
      <c r="F18" s="1">
        <v>0.4</v>
      </c>
    </row>
    <row r="19" spans="1:6" x14ac:dyDescent="0.2">
      <c r="A19" s="3">
        <f>Minority!B19</f>
        <v>2.5000000000000001E-2</v>
      </c>
      <c r="B19" s="3">
        <f>Majority!B19</f>
        <v>0.05</v>
      </c>
      <c r="C19" s="3">
        <f t="shared" si="0"/>
        <v>0.82500000000000018</v>
      </c>
      <c r="D19" s="3">
        <f t="shared" si="1"/>
        <v>0.625</v>
      </c>
      <c r="E19" s="2">
        <v>85000</v>
      </c>
      <c r="F19" s="1">
        <v>0.4</v>
      </c>
    </row>
    <row r="20" spans="1:6" x14ac:dyDescent="0.2">
      <c r="A20" s="3">
        <f>Minority!B20</f>
        <v>2.5000000000000001E-2</v>
      </c>
      <c r="B20" s="3">
        <f>Majority!B20</f>
        <v>0.05</v>
      </c>
      <c r="C20" s="3">
        <f t="shared" si="0"/>
        <v>0.8500000000000002</v>
      </c>
      <c r="D20" s="3">
        <f t="shared" si="1"/>
        <v>0.67500000000000004</v>
      </c>
      <c r="E20" s="2">
        <v>90000</v>
      </c>
      <c r="F20" s="1">
        <v>0.4</v>
      </c>
    </row>
    <row r="21" spans="1:6" x14ac:dyDescent="0.2">
      <c r="A21" s="3">
        <f>Minority!B21</f>
        <v>2.5000000000000001E-2</v>
      </c>
      <c r="B21" s="3">
        <f>Majority!B21</f>
        <v>0.05</v>
      </c>
      <c r="C21" s="3">
        <f t="shared" si="0"/>
        <v>0.87500000000000022</v>
      </c>
      <c r="D21" s="3">
        <f t="shared" si="1"/>
        <v>0.72500000000000009</v>
      </c>
      <c r="E21" s="2">
        <v>95000</v>
      </c>
      <c r="F21" s="1">
        <v>0.4</v>
      </c>
    </row>
    <row r="22" spans="1:6" x14ac:dyDescent="0.2">
      <c r="A22" s="3">
        <f>Minority!B22</f>
        <v>2.5000000000000001E-2</v>
      </c>
      <c r="B22" s="3">
        <f>Majority!B22</f>
        <v>0.05</v>
      </c>
      <c r="C22" s="3">
        <f t="shared" si="0"/>
        <v>0.90000000000000024</v>
      </c>
      <c r="D22" s="3">
        <f t="shared" si="1"/>
        <v>0.77500000000000013</v>
      </c>
      <c r="E22" s="2">
        <v>100000</v>
      </c>
      <c r="F22" s="1">
        <v>0.4</v>
      </c>
    </row>
    <row r="23" spans="1:6" x14ac:dyDescent="0.2">
      <c r="A23" s="3">
        <f>Minority!B23</f>
        <v>2.5000000000000001E-2</v>
      </c>
      <c r="B23" s="3">
        <f>Majority!B23</f>
        <v>0.05</v>
      </c>
      <c r="C23" s="3">
        <f t="shared" si="0"/>
        <v>0.92500000000000027</v>
      </c>
      <c r="D23" s="3">
        <f t="shared" si="1"/>
        <v>0.82500000000000018</v>
      </c>
      <c r="E23" s="2">
        <v>105000</v>
      </c>
      <c r="F23" s="1">
        <v>0.4</v>
      </c>
    </row>
    <row r="24" spans="1:6" x14ac:dyDescent="0.2">
      <c r="A24" s="3">
        <f>Minority!B24</f>
        <v>0.02</v>
      </c>
      <c r="B24" s="3">
        <f>Majority!B24</f>
        <v>0.05</v>
      </c>
      <c r="C24" s="3">
        <f t="shared" si="0"/>
        <v>0.94500000000000028</v>
      </c>
      <c r="D24" s="3">
        <f t="shared" si="1"/>
        <v>0.87500000000000022</v>
      </c>
      <c r="E24" s="2">
        <v>110000</v>
      </c>
      <c r="F24" s="1">
        <v>0.4</v>
      </c>
    </row>
    <row r="25" spans="1:6" x14ac:dyDescent="0.2">
      <c r="A25" s="3">
        <f>Minority!B25</f>
        <v>1.4999999999999999E-2</v>
      </c>
      <c r="B25" s="3">
        <f>Majority!B25</f>
        <v>0.05</v>
      </c>
      <c r="C25" s="3">
        <f t="shared" si="0"/>
        <v>0.9600000000000003</v>
      </c>
      <c r="D25" s="3">
        <f t="shared" si="1"/>
        <v>0.92500000000000027</v>
      </c>
      <c r="E25" s="2">
        <v>115000</v>
      </c>
      <c r="F25" s="1">
        <v>0.4</v>
      </c>
    </row>
    <row r="26" spans="1:6" x14ac:dyDescent="0.2">
      <c r="A26" s="3">
        <f>Minority!B26</f>
        <v>0.01</v>
      </c>
      <c r="B26" s="3">
        <f>Majority!B26</f>
        <v>2.5000000000000001E-2</v>
      </c>
      <c r="C26" s="3">
        <f t="shared" si="0"/>
        <v>0.97000000000000031</v>
      </c>
      <c r="D26" s="3">
        <f t="shared" si="1"/>
        <v>0.95000000000000029</v>
      </c>
      <c r="E26" s="2">
        <v>120000</v>
      </c>
      <c r="F26" s="1">
        <v>0.4</v>
      </c>
    </row>
    <row r="27" spans="1:6" x14ac:dyDescent="0.2">
      <c r="A27" s="3">
        <f>Minority!B27</f>
        <v>0.01</v>
      </c>
      <c r="B27" s="3">
        <f>Majority!B27</f>
        <v>2.5000000000000001E-2</v>
      </c>
      <c r="C27" s="3">
        <f t="shared" si="0"/>
        <v>0.98000000000000032</v>
      </c>
      <c r="D27" s="3">
        <f t="shared" si="1"/>
        <v>0.97500000000000031</v>
      </c>
      <c r="E27" s="2">
        <v>125000</v>
      </c>
      <c r="F27" s="1">
        <v>0.4</v>
      </c>
    </row>
    <row r="28" spans="1:6" x14ac:dyDescent="0.2">
      <c r="A28" s="3">
        <f>Minority!B28</f>
        <v>0.01</v>
      </c>
      <c r="B28" s="3">
        <f>Majority!B28</f>
        <v>1.4999999999999999E-2</v>
      </c>
      <c r="C28" s="3">
        <f t="shared" si="0"/>
        <v>0.99000000000000032</v>
      </c>
      <c r="D28" s="3">
        <f t="shared" si="1"/>
        <v>0.99000000000000032</v>
      </c>
      <c r="E28" s="2">
        <v>130000</v>
      </c>
      <c r="F28" s="1">
        <v>0.4</v>
      </c>
    </row>
    <row r="29" spans="1:6" x14ac:dyDescent="0.2">
      <c r="A29" s="3">
        <f>Minority!B29</f>
        <v>0.01</v>
      </c>
      <c r="B29" s="3">
        <f>Majority!B29</f>
        <v>0.01</v>
      </c>
      <c r="C29" s="3">
        <f t="shared" si="0"/>
        <v>1.0000000000000002</v>
      </c>
      <c r="D29" s="3">
        <f t="shared" si="1"/>
        <v>1.0000000000000002</v>
      </c>
      <c r="E29" s="2">
        <v>135000</v>
      </c>
      <c r="F29" s="1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EC71-06F6-9A47-A3FD-BF500204947F}">
  <dimension ref="A1"/>
  <sheetViews>
    <sheetView tabSelected="1" workbookViewId="0">
      <selection activeCell="T23" sqref="T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5743-A50C-D34D-BA1C-520F7C027464}">
  <dimension ref="A1:D31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s="2" t="s">
        <v>0</v>
      </c>
      <c r="D1" t="s">
        <v>4</v>
      </c>
    </row>
    <row r="2" spans="1:4" x14ac:dyDescent="0.2">
      <c r="A2" s="3">
        <v>0</v>
      </c>
      <c r="B2" s="3">
        <f>A2</f>
        <v>0</v>
      </c>
      <c r="C2" s="2">
        <v>0</v>
      </c>
      <c r="D2" s="2">
        <f>C2</f>
        <v>0</v>
      </c>
    </row>
    <row r="3" spans="1:4" x14ac:dyDescent="0.2">
      <c r="A3" s="3">
        <f>A2+B3</f>
        <v>2.5000000000000001E-2</v>
      </c>
      <c r="B3" s="3">
        <v>2.5000000000000001E-2</v>
      </c>
      <c r="C3" s="2">
        <v>5000</v>
      </c>
      <c r="D3">
        <f>((C3+C2)/2)*B3</f>
        <v>62.5</v>
      </c>
    </row>
    <row r="4" spans="1:4" x14ac:dyDescent="0.2">
      <c r="A4" s="3">
        <f t="shared" ref="A4:A29" si="0">A3+B4</f>
        <v>0.05</v>
      </c>
      <c r="B4" s="3">
        <v>2.5000000000000001E-2</v>
      </c>
      <c r="C4" s="2">
        <v>10000</v>
      </c>
      <c r="D4">
        <f t="shared" ref="D4:D29" si="1">((C4+C3)/2)*B4</f>
        <v>187.5</v>
      </c>
    </row>
    <row r="5" spans="1:4" x14ac:dyDescent="0.2">
      <c r="A5" s="3">
        <f t="shared" si="0"/>
        <v>0.1</v>
      </c>
      <c r="B5" s="3">
        <v>0.05</v>
      </c>
      <c r="C5" s="2">
        <v>15000</v>
      </c>
      <c r="D5">
        <f t="shared" si="1"/>
        <v>625</v>
      </c>
    </row>
    <row r="6" spans="1:4" x14ac:dyDescent="0.2">
      <c r="A6" s="3">
        <f t="shared" si="0"/>
        <v>0.15000000000000002</v>
      </c>
      <c r="B6" s="3">
        <v>0.05</v>
      </c>
      <c r="C6" s="2">
        <v>20000</v>
      </c>
      <c r="D6">
        <f t="shared" si="1"/>
        <v>875</v>
      </c>
    </row>
    <row r="7" spans="1:4" x14ac:dyDescent="0.2">
      <c r="A7" s="3">
        <f t="shared" si="0"/>
        <v>0.25</v>
      </c>
      <c r="B7" s="3">
        <v>0.1</v>
      </c>
      <c r="C7" s="2">
        <v>25000</v>
      </c>
      <c r="D7">
        <f t="shared" si="1"/>
        <v>2250</v>
      </c>
    </row>
    <row r="8" spans="1:4" x14ac:dyDescent="0.2">
      <c r="A8" s="3">
        <f t="shared" si="0"/>
        <v>0.35</v>
      </c>
      <c r="B8" s="3">
        <v>0.1</v>
      </c>
      <c r="C8" s="2">
        <v>30000</v>
      </c>
      <c r="D8">
        <f t="shared" si="1"/>
        <v>2750</v>
      </c>
    </row>
    <row r="9" spans="1:4" x14ac:dyDescent="0.2">
      <c r="A9" s="3">
        <f t="shared" si="0"/>
        <v>0.44999999999999996</v>
      </c>
      <c r="B9" s="3">
        <v>0.1</v>
      </c>
      <c r="C9" s="2">
        <v>35000</v>
      </c>
      <c r="D9">
        <f t="shared" si="1"/>
        <v>3250</v>
      </c>
    </row>
    <row r="10" spans="1:4" x14ac:dyDescent="0.2">
      <c r="A10" s="3">
        <f t="shared" si="0"/>
        <v>0.49999999999999994</v>
      </c>
      <c r="B10" s="3">
        <v>0.05</v>
      </c>
      <c r="C10" s="2">
        <v>40000</v>
      </c>
      <c r="D10">
        <f t="shared" si="1"/>
        <v>1875</v>
      </c>
    </row>
    <row r="11" spans="1:4" x14ac:dyDescent="0.2">
      <c r="A11" s="3">
        <f t="shared" si="0"/>
        <v>0.54999999999999993</v>
      </c>
      <c r="B11" s="3">
        <v>0.05</v>
      </c>
      <c r="C11" s="2">
        <v>45000</v>
      </c>
      <c r="D11">
        <f t="shared" si="1"/>
        <v>2125</v>
      </c>
    </row>
    <row r="12" spans="1:4" x14ac:dyDescent="0.2">
      <c r="A12" s="3">
        <f t="shared" si="0"/>
        <v>0.6</v>
      </c>
      <c r="B12" s="3">
        <v>0.05</v>
      </c>
      <c r="C12" s="2">
        <v>50000</v>
      </c>
      <c r="D12">
        <f t="shared" si="1"/>
        <v>2375</v>
      </c>
    </row>
    <row r="13" spans="1:4" x14ac:dyDescent="0.2">
      <c r="A13" s="3">
        <f t="shared" si="0"/>
        <v>0.65</v>
      </c>
      <c r="B13" s="3">
        <v>0.05</v>
      </c>
      <c r="C13" s="2">
        <v>55000</v>
      </c>
      <c r="D13">
        <f t="shared" si="1"/>
        <v>2625</v>
      </c>
    </row>
    <row r="14" spans="1:4" x14ac:dyDescent="0.2">
      <c r="A14" s="3">
        <f t="shared" si="0"/>
        <v>0.70000000000000007</v>
      </c>
      <c r="B14" s="3">
        <v>0.05</v>
      </c>
      <c r="C14" s="2">
        <v>60000</v>
      </c>
      <c r="D14">
        <f t="shared" si="1"/>
        <v>2875</v>
      </c>
    </row>
    <row r="15" spans="1:4" x14ac:dyDescent="0.2">
      <c r="A15" s="3">
        <f t="shared" si="0"/>
        <v>0.72500000000000009</v>
      </c>
      <c r="B15" s="3">
        <v>2.5000000000000001E-2</v>
      </c>
      <c r="C15" s="2">
        <v>65000</v>
      </c>
      <c r="D15">
        <f t="shared" si="1"/>
        <v>1562.5</v>
      </c>
    </row>
    <row r="16" spans="1:4" x14ac:dyDescent="0.2">
      <c r="A16" s="3">
        <f t="shared" si="0"/>
        <v>0.75000000000000011</v>
      </c>
      <c r="B16" s="3">
        <v>2.5000000000000001E-2</v>
      </c>
      <c r="C16" s="2">
        <v>70000</v>
      </c>
      <c r="D16">
        <f t="shared" si="1"/>
        <v>1687.5</v>
      </c>
    </row>
    <row r="17" spans="1:4" x14ac:dyDescent="0.2">
      <c r="A17" s="3">
        <f t="shared" si="0"/>
        <v>0.77500000000000013</v>
      </c>
      <c r="B17" s="3">
        <v>2.5000000000000001E-2</v>
      </c>
      <c r="C17" s="2">
        <v>75000</v>
      </c>
      <c r="D17">
        <f t="shared" si="1"/>
        <v>1812.5</v>
      </c>
    </row>
    <row r="18" spans="1:4" x14ac:dyDescent="0.2">
      <c r="A18" s="3">
        <f t="shared" si="0"/>
        <v>0.80000000000000016</v>
      </c>
      <c r="B18" s="3">
        <v>2.5000000000000001E-2</v>
      </c>
      <c r="C18" s="2">
        <v>80000</v>
      </c>
      <c r="D18">
        <f t="shared" si="1"/>
        <v>1937.5</v>
      </c>
    </row>
    <row r="19" spans="1:4" x14ac:dyDescent="0.2">
      <c r="A19" s="3">
        <f t="shared" si="0"/>
        <v>0.82500000000000018</v>
      </c>
      <c r="B19" s="3">
        <v>2.5000000000000001E-2</v>
      </c>
      <c r="C19" s="2">
        <v>85000</v>
      </c>
      <c r="D19">
        <f t="shared" si="1"/>
        <v>2062.5</v>
      </c>
    </row>
    <row r="20" spans="1:4" x14ac:dyDescent="0.2">
      <c r="A20" s="3">
        <f t="shared" si="0"/>
        <v>0.8500000000000002</v>
      </c>
      <c r="B20" s="3">
        <v>2.5000000000000001E-2</v>
      </c>
      <c r="C20" s="2">
        <v>90000</v>
      </c>
      <c r="D20">
        <f t="shared" si="1"/>
        <v>2187.5</v>
      </c>
    </row>
    <row r="21" spans="1:4" x14ac:dyDescent="0.2">
      <c r="A21" s="3">
        <f t="shared" si="0"/>
        <v>0.87500000000000022</v>
      </c>
      <c r="B21" s="3">
        <v>2.5000000000000001E-2</v>
      </c>
      <c r="C21" s="2">
        <v>95000</v>
      </c>
      <c r="D21">
        <f t="shared" si="1"/>
        <v>2312.5</v>
      </c>
    </row>
    <row r="22" spans="1:4" x14ac:dyDescent="0.2">
      <c r="A22" s="3">
        <f t="shared" si="0"/>
        <v>0.90000000000000024</v>
      </c>
      <c r="B22" s="3">
        <v>2.5000000000000001E-2</v>
      </c>
      <c r="C22" s="2">
        <v>100000</v>
      </c>
      <c r="D22">
        <f t="shared" si="1"/>
        <v>2437.5</v>
      </c>
    </row>
    <row r="23" spans="1:4" x14ac:dyDescent="0.2">
      <c r="A23" s="3">
        <f t="shared" si="0"/>
        <v>0.92500000000000027</v>
      </c>
      <c r="B23" s="3">
        <v>2.5000000000000001E-2</v>
      </c>
      <c r="C23" s="2">
        <v>105000</v>
      </c>
      <c r="D23">
        <f t="shared" si="1"/>
        <v>2562.5</v>
      </c>
    </row>
    <row r="24" spans="1:4" x14ac:dyDescent="0.2">
      <c r="A24" s="3">
        <f t="shared" si="0"/>
        <v>0.94500000000000028</v>
      </c>
      <c r="B24" s="3">
        <v>0.02</v>
      </c>
      <c r="C24" s="2">
        <v>110000</v>
      </c>
      <c r="D24">
        <f t="shared" si="1"/>
        <v>2150</v>
      </c>
    </row>
    <row r="25" spans="1:4" x14ac:dyDescent="0.2">
      <c r="A25" s="3">
        <f t="shared" si="0"/>
        <v>0.9600000000000003</v>
      </c>
      <c r="B25" s="3">
        <v>1.4999999999999999E-2</v>
      </c>
      <c r="C25" s="2">
        <v>115000</v>
      </c>
      <c r="D25">
        <f t="shared" si="1"/>
        <v>1687.5</v>
      </c>
    </row>
    <row r="26" spans="1:4" x14ac:dyDescent="0.2">
      <c r="A26" s="3">
        <f t="shared" si="0"/>
        <v>0.97000000000000031</v>
      </c>
      <c r="B26" s="3">
        <v>0.01</v>
      </c>
      <c r="C26" s="2">
        <v>120000</v>
      </c>
      <c r="D26">
        <f t="shared" si="1"/>
        <v>1175</v>
      </c>
    </row>
    <row r="27" spans="1:4" x14ac:dyDescent="0.2">
      <c r="A27" s="3">
        <f t="shared" si="0"/>
        <v>0.98000000000000032</v>
      </c>
      <c r="B27" s="3">
        <v>0.01</v>
      </c>
      <c r="C27" s="2">
        <v>125000</v>
      </c>
      <c r="D27">
        <f t="shared" si="1"/>
        <v>1225</v>
      </c>
    </row>
    <row r="28" spans="1:4" x14ac:dyDescent="0.2">
      <c r="A28" s="3">
        <f t="shared" si="0"/>
        <v>0.99000000000000032</v>
      </c>
      <c r="B28" s="3">
        <v>0.01</v>
      </c>
      <c r="C28" s="2">
        <v>130000</v>
      </c>
      <c r="D28">
        <f t="shared" si="1"/>
        <v>1275</v>
      </c>
    </row>
    <row r="29" spans="1:4" x14ac:dyDescent="0.2">
      <c r="A29" s="3">
        <f t="shared" si="0"/>
        <v>1.0000000000000002</v>
      </c>
      <c r="B29" s="3">
        <v>0.01</v>
      </c>
      <c r="C29" s="2">
        <v>135000</v>
      </c>
      <c r="D29">
        <f t="shared" si="1"/>
        <v>1325</v>
      </c>
    </row>
    <row r="31" spans="1:4" x14ac:dyDescent="0.2">
      <c r="D31" s="2">
        <f>SUM(D2:D30)</f>
        <v>49275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94C1-BF04-4149-9DB5-8C42BA59E737}">
  <dimension ref="A1:D31"/>
  <sheetViews>
    <sheetView workbookViewId="0">
      <selection activeCell="B2" sqref="B2:B29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s="2" t="s">
        <v>0</v>
      </c>
      <c r="D1" t="s">
        <v>4</v>
      </c>
    </row>
    <row r="2" spans="1:4" x14ac:dyDescent="0.2">
      <c r="A2" s="3">
        <v>0</v>
      </c>
      <c r="B2" s="3">
        <f>A2</f>
        <v>0</v>
      </c>
      <c r="C2" s="2">
        <v>0</v>
      </c>
      <c r="D2" s="2">
        <f>C2</f>
        <v>0</v>
      </c>
    </row>
    <row r="3" spans="1:4" x14ac:dyDescent="0.2">
      <c r="A3" s="3">
        <f>A2+B3</f>
        <v>0</v>
      </c>
      <c r="B3" s="3">
        <v>0</v>
      </c>
      <c r="C3" s="2">
        <v>5000</v>
      </c>
      <c r="D3">
        <f>((C3+C2)/2)*B3</f>
        <v>0</v>
      </c>
    </row>
    <row r="4" spans="1:4" x14ac:dyDescent="0.2">
      <c r="A4" s="3">
        <f t="shared" ref="A4:A29" si="0">A3+B4</f>
        <v>2.5000000000000001E-2</v>
      </c>
      <c r="B4" s="3">
        <v>2.5000000000000001E-2</v>
      </c>
      <c r="C4" s="2">
        <v>10000</v>
      </c>
      <c r="D4">
        <f t="shared" ref="D4:D29" si="1">((C4+C3)/2)*B4</f>
        <v>187.5</v>
      </c>
    </row>
    <row r="5" spans="1:4" x14ac:dyDescent="0.2">
      <c r="A5" s="3">
        <f t="shared" si="0"/>
        <v>0.05</v>
      </c>
      <c r="B5" s="3">
        <v>2.5000000000000001E-2</v>
      </c>
      <c r="C5" s="2">
        <v>15000</v>
      </c>
      <c r="D5">
        <f t="shared" si="1"/>
        <v>312.5</v>
      </c>
    </row>
    <row r="6" spans="1:4" x14ac:dyDescent="0.2">
      <c r="A6" s="3">
        <f t="shared" si="0"/>
        <v>7.5000000000000011E-2</v>
      </c>
      <c r="B6" s="3">
        <v>2.5000000000000001E-2</v>
      </c>
      <c r="C6" s="2">
        <v>20000</v>
      </c>
      <c r="D6">
        <f t="shared" si="1"/>
        <v>437.5</v>
      </c>
    </row>
    <row r="7" spans="1:4" x14ac:dyDescent="0.2">
      <c r="A7" s="3">
        <f t="shared" si="0"/>
        <v>0.1</v>
      </c>
      <c r="B7" s="3">
        <v>2.5000000000000001E-2</v>
      </c>
      <c r="C7" s="2">
        <v>25000</v>
      </c>
      <c r="D7">
        <f t="shared" si="1"/>
        <v>562.5</v>
      </c>
    </row>
    <row r="8" spans="1:4" x14ac:dyDescent="0.2">
      <c r="A8" s="3">
        <f t="shared" si="0"/>
        <v>0.125</v>
      </c>
      <c r="B8" s="3">
        <v>2.5000000000000001E-2</v>
      </c>
      <c r="C8" s="2">
        <v>30000</v>
      </c>
      <c r="D8">
        <f t="shared" si="1"/>
        <v>687.5</v>
      </c>
    </row>
    <row r="9" spans="1:4" x14ac:dyDescent="0.2">
      <c r="A9" s="3">
        <f t="shared" si="0"/>
        <v>0.15</v>
      </c>
      <c r="B9" s="3">
        <v>2.5000000000000001E-2</v>
      </c>
      <c r="C9" s="2">
        <v>35000</v>
      </c>
      <c r="D9">
        <f t="shared" si="1"/>
        <v>812.5</v>
      </c>
    </row>
    <row r="10" spans="1:4" x14ac:dyDescent="0.2">
      <c r="A10" s="3">
        <f t="shared" si="0"/>
        <v>0.17499999999999999</v>
      </c>
      <c r="B10" s="3">
        <v>2.5000000000000001E-2</v>
      </c>
      <c r="C10" s="2">
        <v>40000</v>
      </c>
      <c r="D10">
        <f t="shared" si="1"/>
        <v>937.5</v>
      </c>
    </row>
    <row r="11" spans="1:4" x14ac:dyDescent="0.2">
      <c r="A11" s="3">
        <f t="shared" si="0"/>
        <v>0.22499999999999998</v>
      </c>
      <c r="B11" s="3">
        <v>0.05</v>
      </c>
      <c r="C11" s="2">
        <v>45000</v>
      </c>
      <c r="D11">
        <f t="shared" si="1"/>
        <v>2125</v>
      </c>
    </row>
    <row r="12" spans="1:4" x14ac:dyDescent="0.2">
      <c r="A12" s="3">
        <f t="shared" si="0"/>
        <v>0.27499999999999997</v>
      </c>
      <c r="B12" s="3">
        <v>0.05</v>
      </c>
      <c r="C12" s="2">
        <v>50000</v>
      </c>
      <c r="D12">
        <f t="shared" si="1"/>
        <v>2375</v>
      </c>
    </row>
    <row r="13" spans="1:4" x14ac:dyDescent="0.2">
      <c r="A13" s="3">
        <f t="shared" si="0"/>
        <v>0.32499999999999996</v>
      </c>
      <c r="B13" s="3">
        <v>0.05</v>
      </c>
      <c r="C13" s="2">
        <v>55000</v>
      </c>
      <c r="D13">
        <f t="shared" si="1"/>
        <v>2625</v>
      </c>
    </row>
    <row r="14" spans="1:4" x14ac:dyDescent="0.2">
      <c r="A14" s="3">
        <f t="shared" si="0"/>
        <v>0.37499999999999994</v>
      </c>
      <c r="B14" s="3">
        <v>0.05</v>
      </c>
      <c r="C14" s="2">
        <v>60000</v>
      </c>
      <c r="D14">
        <f t="shared" si="1"/>
        <v>2875</v>
      </c>
    </row>
    <row r="15" spans="1:4" x14ac:dyDescent="0.2">
      <c r="A15" s="3">
        <f t="shared" si="0"/>
        <v>0.42499999999999993</v>
      </c>
      <c r="B15" s="3">
        <v>0.05</v>
      </c>
      <c r="C15" s="2">
        <v>65000</v>
      </c>
      <c r="D15">
        <f t="shared" si="1"/>
        <v>3125</v>
      </c>
    </row>
    <row r="16" spans="1:4" x14ac:dyDescent="0.2">
      <c r="A16" s="3">
        <f t="shared" si="0"/>
        <v>0.47499999999999992</v>
      </c>
      <c r="B16" s="3">
        <v>0.05</v>
      </c>
      <c r="C16" s="2">
        <v>70000</v>
      </c>
      <c r="D16">
        <f t="shared" si="1"/>
        <v>3375</v>
      </c>
    </row>
    <row r="17" spans="1:4" x14ac:dyDescent="0.2">
      <c r="A17" s="3">
        <f t="shared" si="0"/>
        <v>0.52499999999999991</v>
      </c>
      <c r="B17" s="3">
        <v>0.05</v>
      </c>
      <c r="C17" s="2">
        <v>75000</v>
      </c>
      <c r="D17">
        <f t="shared" si="1"/>
        <v>3625</v>
      </c>
    </row>
    <row r="18" spans="1:4" x14ac:dyDescent="0.2">
      <c r="A18" s="3">
        <f t="shared" si="0"/>
        <v>0.57499999999999996</v>
      </c>
      <c r="B18" s="3">
        <v>0.05</v>
      </c>
      <c r="C18" s="2">
        <v>80000</v>
      </c>
      <c r="D18">
        <f t="shared" si="1"/>
        <v>3875</v>
      </c>
    </row>
    <row r="19" spans="1:4" x14ac:dyDescent="0.2">
      <c r="A19" s="3">
        <f t="shared" si="0"/>
        <v>0.625</v>
      </c>
      <c r="B19" s="3">
        <v>0.05</v>
      </c>
      <c r="C19" s="2">
        <v>85000</v>
      </c>
      <c r="D19">
        <f t="shared" si="1"/>
        <v>4125</v>
      </c>
    </row>
    <row r="20" spans="1:4" x14ac:dyDescent="0.2">
      <c r="A20" s="3">
        <f t="shared" si="0"/>
        <v>0.67500000000000004</v>
      </c>
      <c r="B20" s="3">
        <v>0.05</v>
      </c>
      <c r="C20" s="2">
        <v>90000</v>
      </c>
      <c r="D20">
        <f t="shared" si="1"/>
        <v>4375</v>
      </c>
    </row>
    <row r="21" spans="1:4" x14ac:dyDescent="0.2">
      <c r="A21" s="3">
        <f t="shared" si="0"/>
        <v>0.72500000000000009</v>
      </c>
      <c r="B21" s="3">
        <v>0.05</v>
      </c>
      <c r="C21" s="2">
        <v>95000</v>
      </c>
      <c r="D21">
        <f t="shared" si="1"/>
        <v>4625</v>
      </c>
    </row>
    <row r="22" spans="1:4" x14ac:dyDescent="0.2">
      <c r="A22" s="3">
        <f t="shared" si="0"/>
        <v>0.77500000000000013</v>
      </c>
      <c r="B22" s="3">
        <v>0.05</v>
      </c>
      <c r="C22" s="2">
        <v>100000</v>
      </c>
      <c r="D22">
        <f t="shared" si="1"/>
        <v>4875</v>
      </c>
    </row>
    <row r="23" spans="1:4" x14ac:dyDescent="0.2">
      <c r="A23" s="3">
        <f t="shared" si="0"/>
        <v>0.82500000000000018</v>
      </c>
      <c r="B23" s="3">
        <v>0.05</v>
      </c>
      <c r="C23" s="2">
        <v>105000</v>
      </c>
      <c r="D23">
        <f t="shared" si="1"/>
        <v>5125</v>
      </c>
    </row>
    <row r="24" spans="1:4" x14ac:dyDescent="0.2">
      <c r="A24" s="3">
        <f t="shared" si="0"/>
        <v>0.87500000000000022</v>
      </c>
      <c r="B24" s="3">
        <v>0.05</v>
      </c>
      <c r="C24" s="2">
        <v>110000</v>
      </c>
      <c r="D24">
        <f t="shared" si="1"/>
        <v>5375</v>
      </c>
    </row>
    <row r="25" spans="1:4" x14ac:dyDescent="0.2">
      <c r="A25" s="3">
        <f t="shared" si="0"/>
        <v>0.92500000000000027</v>
      </c>
      <c r="B25" s="3">
        <v>0.05</v>
      </c>
      <c r="C25" s="2">
        <v>115000</v>
      </c>
      <c r="D25">
        <f t="shared" si="1"/>
        <v>5625</v>
      </c>
    </row>
    <row r="26" spans="1:4" x14ac:dyDescent="0.2">
      <c r="A26" s="3">
        <f t="shared" si="0"/>
        <v>0.95000000000000029</v>
      </c>
      <c r="B26" s="3">
        <v>2.5000000000000001E-2</v>
      </c>
      <c r="C26" s="2">
        <v>120000</v>
      </c>
      <c r="D26">
        <f t="shared" si="1"/>
        <v>2937.5</v>
      </c>
    </row>
    <row r="27" spans="1:4" x14ac:dyDescent="0.2">
      <c r="A27" s="3">
        <f t="shared" si="0"/>
        <v>0.97500000000000031</v>
      </c>
      <c r="B27" s="3">
        <v>2.5000000000000001E-2</v>
      </c>
      <c r="C27" s="2">
        <v>125000</v>
      </c>
      <c r="D27">
        <f t="shared" si="1"/>
        <v>3062.5</v>
      </c>
    </row>
    <row r="28" spans="1:4" x14ac:dyDescent="0.2">
      <c r="A28" s="3">
        <f t="shared" si="0"/>
        <v>0.99000000000000032</v>
      </c>
      <c r="B28" s="3">
        <v>1.4999999999999999E-2</v>
      </c>
      <c r="C28" s="2">
        <v>130000</v>
      </c>
      <c r="D28">
        <f t="shared" si="1"/>
        <v>1912.5</v>
      </c>
    </row>
    <row r="29" spans="1:4" x14ac:dyDescent="0.2">
      <c r="A29" s="3">
        <f t="shared" si="0"/>
        <v>1.0000000000000002</v>
      </c>
      <c r="B29" s="3">
        <v>0.01</v>
      </c>
      <c r="C29" s="2">
        <v>135000</v>
      </c>
      <c r="D29">
        <f t="shared" si="1"/>
        <v>1325</v>
      </c>
    </row>
    <row r="31" spans="1:4" x14ac:dyDescent="0.2">
      <c r="D31" s="2">
        <f>SUM(D2:D30)</f>
        <v>71300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4F2A-54D9-CA43-A23A-CF14DCFE91B5}">
  <dimension ref="A1:D29"/>
  <sheetViews>
    <sheetView workbookViewId="0">
      <selection activeCell="O23" sqref="O23"/>
    </sheetView>
  </sheetViews>
  <sheetFormatPr baseColWidth="10" defaultRowHeight="16" x14ac:dyDescent="0.2"/>
  <cols>
    <col min="3" max="3" width="10.83203125" style="2"/>
    <col min="4" max="4" width="10.83203125" style="1"/>
  </cols>
  <sheetData>
    <row r="1" spans="1:4" x14ac:dyDescent="0.2">
      <c r="A1" t="s">
        <v>3</v>
      </c>
      <c r="B1" t="s">
        <v>2</v>
      </c>
      <c r="C1" s="2" t="s">
        <v>0</v>
      </c>
      <c r="D1" s="1" t="s">
        <v>1</v>
      </c>
    </row>
    <row r="2" spans="1:4" x14ac:dyDescent="0.2">
      <c r="A2" s="3">
        <v>0</v>
      </c>
      <c r="B2" s="3">
        <f>A2</f>
        <v>0</v>
      </c>
      <c r="C2" s="2">
        <v>0</v>
      </c>
      <c r="D2" s="1">
        <v>0</v>
      </c>
    </row>
    <row r="3" spans="1:4" x14ac:dyDescent="0.2">
      <c r="A3" s="3">
        <v>0</v>
      </c>
      <c r="B3" s="3">
        <f>A3-B2</f>
        <v>0</v>
      </c>
      <c r="C3" s="2">
        <v>5000</v>
      </c>
      <c r="D3" s="1">
        <v>0</v>
      </c>
    </row>
    <row r="4" spans="1:4" x14ac:dyDescent="0.2">
      <c r="A4" s="3">
        <v>0.05</v>
      </c>
      <c r="B4" s="3">
        <f>A4-A3</f>
        <v>0.05</v>
      </c>
      <c r="C4" s="2">
        <v>10000</v>
      </c>
      <c r="D4" s="1">
        <v>0</v>
      </c>
    </row>
    <row r="5" spans="1:4" x14ac:dyDescent="0.2">
      <c r="A5" s="3">
        <v>0.1</v>
      </c>
      <c r="B5" s="3">
        <f t="shared" ref="B5:B29" si="0">A5-A4</f>
        <v>0.05</v>
      </c>
      <c r="C5" s="2">
        <v>15000</v>
      </c>
      <c r="D5" s="1">
        <v>0</v>
      </c>
    </row>
    <row r="6" spans="1:4" x14ac:dyDescent="0.2">
      <c r="A6" s="3">
        <v>0.15</v>
      </c>
      <c r="B6" s="3">
        <f t="shared" si="0"/>
        <v>4.9999999999999989E-2</v>
      </c>
      <c r="C6" s="2">
        <v>20000</v>
      </c>
      <c r="D6" s="1">
        <v>0</v>
      </c>
    </row>
    <row r="7" spans="1:4" x14ac:dyDescent="0.2">
      <c r="A7" s="3">
        <v>0.2</v>
      </c>
      <c r="B7" s="3">
        <f t="shared" si="0"/>
        <v>5.0000000000000017E-2</v>
      </c>
      <c r="C7" s="2">
        <v>25000</v>
      </c>
      <c r="D7" s="1">
        <v>0.05</v>
      </c>
    </row>
    <row r="8" spans="1:4" x14ac:dyDescent="0.2">
      <c r="A8" s="3">
        <v>0.25</v>
      </c>
      <c r="B8" s="3">
        <f t="shared" si="0"/>
        <v>4.9999999999999989E-2</v>
      </c>
      <c r="C8" s="2">
        <v>30000</v>
      </c>
      <c r="D8" s="1">
        <v>0.1</v>
      </c>
    </row>
    <row r="9" spans="1:4" x14ac:dyDescent="0.2">
      <c r="A9" s="3">
        <v>0.3</v>
      </c>
      <c r="B9" s="3">
        <f t="shared" si="0"/>
        <v>4.9999999999999989E-2</v>
      </c>
      <c r="C9" s="2">
        <v>35000</v>
      </c>
      <c r="D9" s="1">
        <v>0.15</v>
      </c>
    </row>
    <row r="10" spans="1:4" x14ac:dyDescent="0.2">
      <c r="A10" s="3">
        <v>0.4</v>
      </c>
      <c r="B10" s="3">
        <f t="shared" si="0"/>
        <v>0.10000000000000003</v>
      </c>
      <c r="C10" s="2">
        <v>40000</v>
      </c>
      <c r="D10" s="1">
        <v>0.2</v>
      </c>
    </row>
    <row r="11" spans="1:4" x14ac:dyDescent="0.2">
      <c r="A11" s="3">
        <v>0.45</v>
      </c>
      <c r="B11" s="3">
        <f t="shared" si="0"/>
        <v>4.9999999999999989E-2</v>
      </c>
      <c r="C11" s="2">
        <v>45000</v>
      </c>
      <c r="D11" s="1">
        <v>0.25</v>
      </c>
    </row>
    <row r="12" spans="1:4" x14ac:dyDescent="0.2">
      <c r="A12" s="3">
        <v>0.5</v>
      </c>
      <c r="B12" s="3">
        <f t="shared" si="0"/>
        <v>4.9999999999999989E-2</v>
      </c>
      <c r="C12" s="2">
        <v>50000</v>
      </c>
      <c r="D12" s="1">
        <v>0.3</v>
      </c>
    </row>
    <row r="13" spans="1:4" x14ac:dyDescent="0.2">
      <c r="A13" s="3">
        <v>0.55000000000000004</v>
      </c>
      <c r="B13" s="3">
        <f t="shared" si="0"/>
        <v>5.0000000000000044E-2</v>
      </c>
      <c r="C13" s="2">
        <v>55000</v>
      </c>
      <c r="D13" s="1">
        <v>0.35</v>
      </c>
    </row>
    <row r="14" spans="1:4" x14ac:dyDescent="0.2">
      <c r="A14" s="3">
        <v>0.6</v>
      </c>
      <c r="B14" s="3">
        <f t="shared" si="0"/>
        <v>4.9999999999999933E-2</v>
      </c>
      <c r="C14" s="2">
        <v>60000</v>
      </c>
      <c r="D14" s="1">
        <v>0.4</v>
      </c>
    </row>
    <row r="15" spans="1:4" x14ac:dyDescent="0.2">
      <c r="A15" s="3">
        <v>0.65</v>
      </c>
      <c r="B15" s="3">
        <f t="shared" si="0"/>
        <v>5.0000000000000044E-2</v>
      </c>
      <c r="C15" s="2">
        <v>65000</v>
      </c>
      <c r="D15" s="1">
        <v>0.4</v>
      </c>
    </row>
    <row r="16" spans="1:4" x14ac:dyDescent="0.2">
      <c r="A16" s="3">
        <v>0.7</v>
      </c>
      <c r="B16" s="3">
        <f t="shared" si="0"/>
        <v>4.9999999999999933E-2</v>
      </c>
      <c r="C16" s="2">
        <v>70000</v>
      </c>
      <c r="D16" s="1">
        <v>0.4</v>
      </c>
    </row>
    <row r="17" spans="1:4" x14ac:dyDescent="0.2">
      <c r="A17" s="3">
        <v>0.72499999999999998</v>
      </c>
      <c r="B17" s="3">
        <f t="shared" si="0"/>
        <v>2.5000000000000022E-2</v>
      </c>
      <c r="C17" s="2">
        <v>75000</v>
      </c>
      <c r="D17" s="1">
        <v>0.4</v>
      </c>
    </row>
    <row r="18" spans="1:4" x14ac:dyDescent="0.2">
      <c r="A18" s="3">
        <v>0.75</v>
      </c>
      <c r="B18" s="3">
        <f t="shared" si="0"/>
        <v>2.5000000000000022E-2</v>
      </c>
      <c r="C18" s="2">
        <v>80000</v>
      </c>
      <c r="D18" s="1">
        <v>0.4</v>
      </c>
    </row>
    <row r="19" spans="1:4" x14ac:dyDescent="0.2">
      <c r="A19" s="3">
        <v>0.77500000000000002</v>
      </c>
      <c r="B19" s="3">
        <f t="shared" si="0"/>
        <v>2.5000000000000022E-2</v>
      </c>
      <c r="C19" s="2">
        <v>85000</v>
      </c>
      <c r="D19" s="1">
        <v>0.4</v>
      </c>
    </row>
    <row r="20" spans="1:4" x14ac:dyDescent="0.2">
      <c r="A20" s="3">
        <v>0.8</v>
      </c>
      <c r="B20" s="3">
        <f t="shared" si="0"/>
        <v>2.5000000000000022E-2</v>
      </c>
      <c r="C20" s="2">
        <v>90000</v>
      </c>
      <c r="D20" s="1">
        <v>0.4</v>
      </c>
    </row>
    <row r="21" spans="1:4" x14ac:dyDescent="0.2">
      <c r="A21" s="3">
        <v>0.82499999999999996</v>
      </c>
      <c r="B21" s="3">
        <f t="shared" si="0"/>
        <v>2.4999999999999911E-2</v>
      </c>
      <c r="C21" s="2">
        <v>95000</v>
      </c>
      <c r="D21" s="1">
        <v>0.4</v>
      </c>
    </row>
    <row r="22" spans="1:4" x14ac:dyDescent="0.2">
      <c r="A22" s="3">
        <v>0.85</v>
      </c>
      <c r="B22" s="3">
        <f t="shared" si="0"/>
        <v>2.5000000000000022E-2</v>
      </c>
      <c r="C22" s="2">
        <v>100000</v>
      </c>
      <c r="D22" s="1">
        <v>0.4</v>
      </c>
    </row>
    <row r="23" spans="1:4" x14ac:dyDescent="0.2">
      <c r="A23" s="3">
        <v>0.875</v>
      </c>
      <c r="B23" s="3">
        <f t="shared" si="0"/>
        <v>2.5000000000000022E-2</v>
      </c>
      <c r="C23" s="2">
        <v>105000</v>
      </c>
      <c r="D23" s="1">
        <v>0.4</v>
      </c>
    </row>
    <row r="24" spans="1:4" x14ac:dyDescent="0.2">
      <c r="A24" s="3">
        <v>0.9</v>
      </c>
      <c r="B24" s="3">
        <f t="shared" si="0"/>
        <v>2.5000000000000022E-2</v>
      </c>
      <c r="C24" s="2">
        <v>110000</v>
      </c>
      <c r="D24" s="1">
        <v>0.4</v>
      </c>
    </row>
    <row r="25" spans="1:4" x14ac:dyDescent="0.2">
      <c r="A25" s="3">
        <v>0.92</v>
      </c>
      <c r="B25" s="3">
        <f t="shared" si="0"/>
        <v>2.0000000000000018E-2</v>
      </c>
      <c r="C25" s="2">
        <v>115000</v>
      </c>
      <c r="D25" s="1">
        <v>0.4</v>
      </c>
    </row>
    <row r="26" spans="1:4" x14ac:dyDescent="0.2">
      <c r="A26" s="3">
        <v>0.94</v>
      </c>
      <c r="B26" s="3">
        <f t="shared" si="0"/>
        <v>1.9999999999999907E-2</v>
      </c>
      <c r="C26" s="2">
        <v>120000</v>
      </c>
      <c r="D26" s="1">
        <v>0.4</v>
      </c>
    </row>
    <row r="27" spans="1:4" x14ac:dyDescent="0.2">
      <c r="A27" s="3">
        <v>0.96</v>
      </c>
      <c r="B27" s="3">
        <f t="shared" si="0"/>
        <v>2.0000000000000018E-2</v>
      </c>
      <c r="C27" s="2">
        <v>125000</v>
      </c>
      <c r="D27" s="1">
        <v>0.4</v>
      </c>
    </row>
    <row r="28" spans="1:4" x14ac:dyDescent="0.2">
      <c r="A28" s="3">
        <v>0.98</v>
      </c>
      <c r="B28" s="3">
        <f t="shared" si="0"/>
        <v>2.0000000000000018E-2</v>
      </c>
      <c r="C28" s="2">
        <v>130000</v>
      </c>
      <c r="D28" s="1">
        <v>0.4</v>
      </c>
    </row>
    <row r="29" spans="1:4" x14ac:dyDescent="0.2">
      <c r="A29" s="3">
        <v>1</v>
      </c>
      <c r="B29" s="3">
        <f t="shared" si="0"/>
        <v>2.0000000000000018E-2</v>
      </c>
      <c r="C29" s="2">
        <v>135000</v>
      </c>
      <c r="D29" s="1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Distributions</vt:lpstr>
      <vt:lpstr>Charts from R</vt:lpstr>
      <vt:lpstr>Minority</vt:lpstr>
      <vt:lpstr>Majority</vt:lpstr>
      <vt:lpstr>Distribution XtoY-v2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Jim</dc:creator>
  <cp:lastModifiedBy>Hoover, Jim</cp:lastModifiedBy>
  <dcterms:created xsi:type="dcterms:W3CDTF">2022-02-19T19:13:17Z</dcterms:created>
  <dcterms:modified xsi:type="dcterms:W3CDTF">2022-03-08T19:58:47Z</dcterms:modified>
</cp:coreProperties>
</file>