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ra-proy\"/>
    </mc:Choice>
  </mc:AlternateContent>
  <xr:revisionPtr revIDLastSave="0" documentId="13_ncr:1_{FC0AD9AE-1538-4EA0-8F42-57A637EABBD9}" xr6:coauthVersionLast="47" xr6:coauthVersionMax="47" xr10:uidLastSave="{00000000-0000-0000-0000-000000000000}"/>
  <bookViews>
    <workbookView xWindow="-120" yWindow="-120" windowWidth="20730" windowHeight="11160" activeTab="2" xr2:uid="{E8AA885C-9CD9-4E7F-B667-C2975A2AAE03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3" l="1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5" i="3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A6" i="3"/>
  <c r="A7" i="3"/>
  <c r="A8" i="3"/>
  <c r="A9" i="3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/>
  <c r="A70" i="3" s="1"/>
  <c r="A71" i="3" s="1"/>
  <c r="A72" i="3" s="1"/>
  <c r="A73" i="3"/>
  <c r="A74" i="3" s="1"/>
  <c r="A75" i="3" s="1"/>
  <c r="A76" i="3" s="1"/>
  <c r="A77" i="3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5" i="3"/>
  <c r="A5" i="2"/>
  <c r="A6" i="2" l="1"/>
  <c r="A7" i="2" l="1"/>
  <c r="A8" i="2" l="1"/>
  <c r="A9" i="2" l="1"/>
  <c r="A10" i="2" l="1"/>
  <c r="A11" i="2" l="1"/>
  <c r="A12" i="2" l="1"/>
  <c r="A13" i="2" l="1"/>
  <c r="A14" i="2" l="1"/>
  <c r="A15" i="2" l="1"/>
  <c r="A16" i="2" l="1"/>
  <c r="A17" i="2" l="1"/>
  <c r="A18" i="2" l="1"/>
  <c r="A19" i="2" l="1"/>
  <c r="A20" i="2" l="1"/>
  <c r="A21" i="2" l="1"/>
  <c r="A22" i="2" l="1"/>
  <c r="A23" i="2" l="1"/>
  <c r="A24" i="2" l="1"/>
  <c r="A25" i="2" l="1"/>
  <c r="A26" i="2" l="1"/>
  <c r="A27" i="2" l="1"/>
  <c r="A28" i="2" l="1"/>
  <c r="A29" i="2" l="1"/>
  <c r="A30" i="2" l="1"/>
  <c r="A31" i="2" l="1"/>
  <c r="A32" i="2" l="1"/>
  <c r="A33" i="2" l="1"/>
  <c r="A34" i="2" l="1"/>
  <c r="A35" i="2" l="1"/>
  <c r="A36" i="2" l="1"/>
  <c r="A37" i="2" l="1"/>
  <c r="A38" i="2" l="1"/>
  <c r="A39" i="2" l="1"/>
  <c r="A40" i="2" l="1"/>
  <c r="A41" i="2" l="1"/>
  <c r="A42" i="2" l="1"/>
  <c r="A43" i="2" l="1"/>
  <c r="A44" i="2" l="1"/>
  <c r="A45" i="2" l="1"/>
  <c r="A46" i="2" l="1"/>
  <c r="A47" i="2" l="1"/>
  <c r="A48" i="2" l="1"/>
  <c r="A49" i="2" l="1"/>
  <c r="A50" i="2" l="1"/>
  <c r="A51" i="2" l="1"/>
  <c r="A52" i="2" l="1"/>
  <c r="A53" i="2" l="1"/>
  <c r="A54" i="2" l="1"/>
  <c r="A55" i="2" l="1"/>
  <c r="A56" i="2" l="1"/>
  <c r="A57" i="2" l="1"/>
  <c r="A58" i="2" l="1"/>
  <c r="A59" i="2" l="1"/>
  <c r="A60" i="2" l="1"/>
  <c r="A61" i="2" l="1"/>
  <c r="A62" i="2" l="1"/>
  <c r="A63" i="2" l="1"/>
  <c r="A64" i="2" l="1"/>
  <c r="A65" i="2" l="1"/>
  <c r="A66" i="2" l="1"/>
  <c r="A67" i="2" l="1"/>
  <c r="A68" i="2" l="1"/>
  <c r="A69" i="2" l="1"/>
  <c r="A70" i="2" l="1"/>
  <c r="A71" i="2" l="1"/>
  <c r="A72" i="2" l="1"/>
  <c r="A73" i="2" l="1"/>
  <c r="A74" i="2" l="1"/>
  <c r="A75" i="2" l="1"/>
  <c r="A76" i="2" l="1"/>
  <c r="A77" i="2" l="1"/>
  <c r="A78" i="2" l="1"/>
  <c r="A79" i="2" l="1"/>
  <c r="A80" i="2" l="1"/>
  <c r="A81" i="2" l="1"/>
  <c r="A82" i="2" l="1"/>
  <c r="A83" i="2" l="1"/>
  <c r="A84" i="2" l="1"/>
  <c r="A85" i="2" l="1"/>
  <c r="A86" i="2" l="1"/>
  <c r="A87" i="2" l="1"/>
  <c r="A88" i="2" l="1"/>
  <c r="A89" i="2" l="1"/>
  <c r="A90" i="2" l="1"/>
  <c r="A91" i="2" l="1"/>
  <c r="A92" i="2" l="1"/>
  <c r="A93" i="2" l="1"/>
  <c r="A94" i="2" l="1"/>
  <c r="A95" i="2" l="1"/>
  <c r="A96" i="2" l="1"/>
  <c r="A97" i="2" l="1"/>
  <c r="A98" i="2" l="1"/>
  <c r="A99" i="2" l="1"/>
  <c r="A100" i="2" l="1"/>
  <c r="A101" i="2" l="1"/>
  <c r="A102" i="2" l="1"/>
  <c r="A103" i="2" l="1"/>
</calcChain>
</file>

<file path=xl/sharedStrings.xml><?xml version="1.0" encoding="utf-8"?>
<sst xmlns="http://schemas.openxmlformats.org/spreadsheetml/2006/main" count="780" uniqueCount="603">
  <si>
    <t>DEPARTAMENTO</t>
  </si>
  <si>
    <t>ID_DEP</t>
  </si>
  <si>
    <t>NOMBRE_DEP</t>
  </si>
  <si>
    <t>LOC_PABELLON</t>
  </si>
  <si>
    <t>FARMACIA'</t>
  </si>
  <si>
    <t>LABORATORIO'</t>
  </si>
  <si>
    <t>TERAPIA'</t>
  </si>
  <si>
    <t>EMERGENCIA'</t>
  </si>
  <si>
    <t>PSICOLOGIA'</t>
  </si>
  <si>
    <t>REHABILITACIÓN'</t>
  </si>
  <si>
    <t>ENFERMERIA'</t>
  </si>
  <si>
    <t>MATERNO INFANTIL'</t>
  </si>
  <si>
    <t>CIRUGIA'</t>
  </si>
  <si>
    <t>PEDIATRIA'</t>
  </si>
  <si>
    <t>MEDICINA GENERAL'</t>
  </si>
  <si>
    <t>ODONTOLOGIA'</t>
  </si>
  <si>
    <t>GINECOLOGIA'</t>
  </si>
  <si>
    <t>RADIOLOGIA'</t>
  </si>
  <si>
    <t>ANESTIOLOGIA'</t>
  </si>
  <si>
    <t>NEUROLOGIA'</t>
  </si>
  <si>
    <t>TRAUMATOLOGIA'</t>
  </si>
  <si>
    <t>PATOLOGIA CLINICA'</t>
  </si>
  <si>
    <t>CARDIOLOGIA'</t>
  </si>
  <si>
    <t>UROLOGIA'</t>
  </si>
  <si>
    <t>TOMOGRAFIA'</t>
  </si>
  <si>
    <t>ECOGRAFIA'</t>
  </si>
  <si>
    <t>GASTROENTEROLOGIA'</t>
  </si>
  <si>
    <t>DERMATOLOGIA'</t>
  </si>
  <si>
    <t>A101'</t>
  </si>
  <si>
    <t>A104'</t>
  </si>
  <si>
    <t>A102'</t>
  </si>
  <si>
    <t>A103'</t>
  </si>
  <si>
    <t>A105'</t>
  </si>
  <si>
    <t>A106'</t>
  </si>
  <si>
    <t>B101'</t>
  </si>
  <si>
    <t>B102'</t>
  </si>
  <si>
    <t>B103'</t>
  </si>
  <si>
    <t>B104'</t>
  </si>
  <si>
    <t>B105'</t>
  </si>
  <si>
    <t>B106'</t>
  </si>
  <si>
    <t>B201'</t>
  </si>
  <si>
    <t>B202'</t>
  </si>
  <si>
    <t>B203'</t>
  </si>
  <si>
    <t>B204'</t>
  </si>
  <si>
    <t>C101'</t>
  </si>
  <si>
    <t>C102'</t>
  </si>
  <si>
    <t>C103'</t>
  </si>
  <si>
    <t>C104'</t>
  </si>
  <si>
    <t>C201'</t>
  </si>
  <si>
    <t>C202'</t>
  </si>
  <si>
    <t>C203'</t>
  </si>
  <si>
    <t>C204'</t>
  </si>
  <si>
    <t>OFTALMOLOGIA'</t>
  </si>
  <si>
    <t>ENDOCRINOLOGIA'</t>
  </si>
  <si>
    <t>NEFROLOGIA'</t>
  </si>
  <si>
    <t>REUMATOLOGIA'</t>
  </si>
  <si>
    <t>INMUNOLOGIA'</t>
  </si>
  <si>
    <t>HEMATOLOGIA'</t>
  </si>
  <si>
    <t>D101'</t>
  </si>
  <si>
    <t>D102'</t>
  </si>
  <si>
    <t>D103'</t>
  </si>
  <si>
    <t>D104'</t>
  </si>
  <si>
    <t>D105'</t>
  </si>
  <si>
    <t>EMPLEADOS</t>
  </si>
  <si>
    <t>ID_EMPLEADOS</t>
  </si>
  <si>
    <t>APE_EMP</t>
  </si>
  <si>
    <t>OFICIO</t>
  </si>
  <si>
    <t>DIRECCION</t>
  </si>
  <si>
    <t>SALARIO</t>
  </si>
  <si>
    <t>COMISION</t>
  </si>
  <si>
    <t>Pérez García</t>
  </si>
  <si>
    <t>Rodríguez López</t>
  </si>
  <si>
    <t>Martínez Pérez</t>
  </si>
  <si>
    <t>González López</t>
  </si>
  <si>
    <t>López Martínez</t>
  </si>
  <si>
    <t>Hernández González</t>
  </si>
  <si>
    <t>Díaz Rodríguez</t>
  </si>
  <si>
    <t>Sánchez Martínez</t>
  </si>
  <si>
    <t>Torres González</t>
  </si>
  <si>
    <t>Ramírez Díaz</t>
  </si>
  <si>
    <t>Pérez Ramírez</t>
  </si>
  <si>
    <t>González Torres</t>
  </si>
  <si>
    <t>López Sánchez</t>
  </si>
  <si>
    <t>Rodríguez Martínez</t>
  </si>
  <si>
    <t>Soto Ramírez</t>
  </si>
  <si>
    <t>Cordero Díaz</t>
  </si>
  <si>
    <t>Ortega Sánchez</t>
  </si>
  <si>
    <t>Rosales López</t>
  </si>
  <si>
    <t>Navarro Pérez</t>
  </si>
  <si>
    <t>Vargas González</t>
  </si>
  <si>
    <t>Mendoza Ramírez</t>
  </si>
  <si>
    <t>Morales Torres</t>
  </si>
  <si>
    <t>Delgado Díaz</t>
  </si>
  <si>
    <t>Reyes Martínez</t>
  </si>
  <si>
    <t>Miranda López</t>
  </si>
  <si>
    <t>Paredes González</t>
  </si>
  <si>
    <t>Chávez Pérez</t>
  </si>
  <si>
    <t>Zúñiga López</t>
  </si>
  <si>
    <t>Sosa Díaz</t>
  </si>
  <si>
    <t>Báez Ramírez</t>
  </si>
  <si>
    <t>Aguilar Pérez</t>
  </si>
  <si>
    <t>Valenzuela Torres</t>
  </si>
  <si>
    <t>Ríos González</t>
  </si>
  <si>
    <t>Luna Martínez</t>
  </si>
  <si>
    <t>Duarte López</t>
  </si>
  <si>
    <t>Castillo Sánchez</t>
  </si>
  <si>
    <t>Guerrero Ramírez</t>
  </si>
  <si>
    <t>Herrera Díaz</t>
  </si>
  <si>
    <t>Figueroa Torres</t>
  </si>
  <si>
    <t>Nieves González</t>
  </si>
  <si>
    <t>Rosario Martínez</t>
  </si>
  <si>
    <t>Palacios López</t>
  </si>
  <si>
    <t>Jiménez Pérez</t>
  </si>
  <si>
    <t>Meléndez Ramírez</t>
  </si>
  <si>
    <t>Quintero Díaz</t>
  </si>
  <si>
    <t>Espinosa González</t>
  </si>
  <si>
    <t>Cisneros Martínez</t>
  </si>
  <si>
    <t>Chacón Sánchez</t>
  </si>
  <si>
    <t>Zavala López</t>
  </si>
  <si>
    <t>Urena Pérez</t>
  </si>
  <si>
    <t>De la Cruz Ramírez</t>
  </si>
  <si>
    <t>Soto Díaz</t>
  </si>
  <si>
    <t>Landeros Torres</t>
  </si>
  <si>
    <t>Nava González</t>
  </si>
  <si>
    <t>León Martínez</t>
  </si>
  <si>
    <t>Villanueva López</t>
  </si>
  <si>
    <t>Cervantes Pérez</t>
  </si>
  <si>
    <t>Zárate Ramírez</t>
  </si>
  <si>
    <t>Rangel Díaz</t>
  </si>
  <si>
    <t>Rivas González</t>
  </si>
  <si>
    <t>Medina Sánchez</t>
  </si>
  <si>
    <t>Lugo López</t>
  </si>
  <si>
    <t>Camacho Martínez</t>
  </si>
  <si>
    <t>Zamora Pérez</t>
  </si>
  <si>
    <t>Parra Ramírez</t>
  </si>
  <si>
    <t>Contreras Díaz</t>
  </si>
  <si>
    <t>Escobar Torres</t>
  </si>
  <si>
    <t>Aguirre González</t>
  </si>
  <si>
    <t>Serrano López</t>
  </si>
  <si>
    <t>Gómez Pérez</t>
  </si>
  <si>
    <t>Andrade Ramírez</t>
  </si>
  <si>
    <t>Jaimes Díaz</t>
  </si>
  <si>
    <t>Navarrete González</t>
  </si>
  <si>
    <t>Bernal Sánchez</t>
  </si>
  <si>
    <t>Valencia López</t>
  </si>
  <si>
    <t>Salazar Pérez</t>
  </si>
  <si>
    <t>Robles Ramírez</t>
  </si>
  <si>
    <t>Alvarado Torres</t>
  </si>
  <si>
    <t>Gallegos González</t>
  </si>
  <si>
    <t>Villarreal Martínez</t>
  </si>
  <si>
    <t>Ríos Díaz</t>
  </si>
  <si>
    <t>Ortega López</t>
  </si>
  <si>
    <t>Soto Pérez</t>
  </si>
  <si>
    <t>Cordero Ramírez</t>
  </si>
  <si>
    <t>Díaz González</t>
  </si>
  <si>
    <t>Vargas Torres</t>
  </si>
  <si>
    <t>Montes Martínez</t>
  </si>
  <si>
    <t>Luna Sánchez</t>
  </si>
  <si>
    <t>García Ramírez</t>
  </si>
  <si>
    <t>Salinas Díaz</t>
  </si>
  <si>
    <t>Romo González</t>
  </si>
  <si>
    <t>Acosta López</t>
  </si>
  <si>
    <t>Mendoza Pérez</t>
  </si>
  <si>
    <t>Reyes Ramírez</t>
  </si>
  <si>
    <t>Palacios Torres</t>
  </si>
  <si>
    <t>Galindo Díaz</t>
  </si>
  <si>
    <t>Villa González</t>
  </si>
  <si>
    <t>Paredes Martínez</t>
  </si>
  <si>
    <t>Odontólogo</t>
  </si>
  <si>
    <t>Farmacéutico</t>
  </si>
  <si>
    <t>Laboratorista</t>
  </si>
  <si>
    <t>Terapeuta</t>
  </si>
  <si>
    <t>Paramédico</t>
  </si>
  <si>
    <t>Psicólogo</t>
  </si>
  <si>
    <t>Fisioterapeuta</t>
  </si>
  <si>
    <t>Enfermero (a)</t>
  </si>
  <si>
    <t>Asistente Materno</t>
  </si>
  <si>
    <t>Cirujano</t>
  </si>
  <si>
    <t>Pediatra</t>
  </si>
  <si>
    <t>Médico General</t>
  </si>
  <si>
    <t>Ginecólogo</t>
  </si>
  <si>
    <t>Radiólogo</t>
  </si>
  <si>
    <t>Anestesiólogo</t>
  </si>
  <si>
    <t>Neurólogo</t>
  </si>
  <si>
    <t>Traumatólogo</t>
  </si>
  <si>
    <t>Patólogo</t>
  </si>
  <si>
    <t>Cardiólogo</t>
  </si>
  <si>
    <t>Urólogo</t>
  </si>
  <si>
    <t>Técnico en Tomografía</t>
  </si>
  <si>
    <t>Técnico en Ecografía</t>
  </si>
  <si>
    <t>Gastroenterólogo</t>
  </si>
  <si>
    <t>Dermatólogo</t>
  </si>
  <si>
    <t>Oftalmólogo</t>
  </si>
  <si>
    <t>Endocrinólogo</t>
  </si>
  <si>
    <t>Nefrólogo</t>
  </si>
  <si>
    <t>Reumatólogo</t>
  </si>
  <si>
    <t>Hematólogo</t>
  </si>
  <si>
    <t>Inmunólogo</t>
  </si>
  <si>
    <t>Av. Primavera</t>
  </si>
  <si>
    <t>Av. del Sol</t>
  </si>
  <si>
    <t>Av. de los Pájaros</t>
  </si>
  <si>
    <t>Av. del Bosque</t>
  </si>
  <si>
    <t>Av. de la Luna</t>
  </si>
  <si>
    <t>Av. de las Flores</t>
  </si>
  <si>
    <t>Av. del Río</t>
  </si>
  <si>
    <t>Av. de la Montaña</t>
  </si>
  <si>
    <t>Av. del Mar</t>
  </si>
  <si>
    <t>Av. de la Brisa</t>
  </si>
  <si>
    <t>Av. del Arco Iris</t>
  </si>
  <si>
    <t>Av. del Amanecer</t>
  </si>
  <si>
    <t>Av. del Atardecer</t>
  </si>
  <si>
    <t>Av. de la Palma</t>
  </si>
  <si>
    <t>Av. del Alba</t>
  </si>
  <si>
    <t>Av. de la Mariposa</t>
  </si>
  <si>
    <t>Av. del Viento</t>
  </si>
  <si>
    <t>Av. del Pueblo</t>
  </si>
  <si>
    <t>Av. del Corazón</t>
  </si>
  <si>
    <t>Av. de la Esperanza</t>
  </si>
  <si>
    <t>Av. del Abrazo</t>
  </si>
  <si>
    <t>Av. de la Alegría</t>
  </si>
  <si>
    <t>Av. del Sueño</t>
  </si>
  <si>
    <t>Av. del Deseo</t>
  </si>
  <si>
    <t>Av. de la Fantasía</t>
  </si>
  <si>
    <t>Av. del Cielo</t>
  </si>
  <si>
    <t>Av. de la Playa</t>
  </si>
  <si>
    <t>Av. de la Estrella</t>
  </si>
  <si>
    <t>Av. del Diamante</t>
  </si>
  <si>
    <t>Av. de la Perla</t>
  </si>
  <si>
    <t>Av. de la Serenidad</t>
  </si>
  <si>
    <t>Av. del Paraíso</t>
  </si>
  <si>
    <t>Av. del Jardín</t>
  </si>
  <si>
    <t>Av. del Tesoro</t>
  </si>
  <si>
    <t>Av. de la Fortuna</t>
  </si>
  <si>
    <t>Av. de la Felicidad</t>
  </si>
  <si>
    <t>Av. del Misterio</t>
  </si>
  <si>
    <t>Av. de la Magia</t>
  </si>
  <si>
    <t>Av. de la Libertad</t>
  </si>
  <si>
    <t>Av. de la Justicia</t>
  </si>
  <si>
    <t>Av. de la Paz</t>
  </si>
  <si>
    <t>Av. de la Prosperidad</t>
  </si>
  <si>
    <t>Av. de la Sabiduría</t>
  </si>
  <si>
    <t>Av. de la Verdad</t>
  </si>
  <si>
    <t>Av. de la Imaginación</t>
  </si>
  <si>
    <t>Av. de la Curiosidad</t>
  </si>
  <si>
    <t>Av. de la Inspiración</t>
  </si>
  <si>
    <t>Av. de la Creatividad</t>
  </si>
  <si>
    <t>Av. de la Armonía</t>
  </si>
  <si>
    <t>Av. de la Generosidad</t>
  </si>
  <si>
    <t>Av. de la Integridad</t>
  </si>
  <si>
    <t>Av. de la Solidaridad</t>
  </si>
  <si>
    <t>Av. de la Compasión</t>
  </si>
  <si>
    <t>Av. de la Tolerancia</t>
  </si>
  <si>
    <t>Av. de la Diversidad</t>
  </si>
  <si>
    <t>Av. de la Ecología</t>
  </si>
  <si>
    <t>Av. de la Renovación</t>
  </si>
  <si>
    <t>Av. de la Transformación</t>
  </si>
  <si>
    <t>Av. de la Resiliencia</t>
  </si>
  <si>
    <t>Av. de la Paciencia</t>
  </si>
  <si>
    <t>Av. de la Gratitud</t>
  </si>
  <si>
    <t>Av. de la Amistad</t>
  </si>
  <si>
    <t>Av. de la Fraternidad</t>
  </si>
  <si>
    <t>Av. de la Cooperación</t>
  </si>
  <si>
    <t>Av. de la Unión</t>
  </si>
  <si>
    <t>Av. de la Empatía</t>
  </si>
  <si>
    <t>Av. de la Comunicación</t>
  </si>
  <si>
    <t>Av. de la Innovación</t>
  </si>
  <si>
    <t>Av. de la Tecnología</t>
  </si>
  <si>
    <t>Av. de la Ciencia</t>
  </si>
  <si>
    <t>Av. de la Exploración</t>
  </si>
  <si>
    <t>Av. de la Aventura</t>
  </si>
  <si>
    <t>Av. de la Adrenalina</t>
  </si>
  <si>
    <t>Av. de la Velocidad</t>
  </si>
  <si>
    <t>Av. de la Euforia</t>
  </si>
  <si>
    <t>Av. de la Emoción</t>
  </si>
  <si>
    <t>Av. de la Diversión</t>
  </si>
  <si>
    <t>Av. de la Ilusión</t>
  </si>
  <si>
    <t>Av. de la Risa</t>
  </si>
  <si>
    <t>Av. de la Sonrisa</t>
  </si>
  <si>
    <t>Av. de la Sorpresa</t>
  </si>
  <si>
    <t>Av. de la Celebración</t>
  </si>
  <si>
    <t>Av. de la Fiesta</t>
  </si>
  <si>
    <t>Av. de la Música</t>
  </si>
  <si>
    <t>Av. del Arte</t>
  </si>
  <si>
    <t>Av. de la Danza</t>
  </si>
  <si>
    <t>Av. del Teatro</t>
  </si>
  <si>
    <t>Av. de la Literatura</t>
  </si>
  <si>
    <t>Av. de la Poesía</t>
  </si>
  <si>
    <t>Av. de la Cultura</t>
  </si>
  <si>
    <t>Av. de la Historia</t>
  </si>
  <si>
    <t>Av. de la Tradición</t>
  </si>
  <si>
    <t>Av. de la Herencia</t>
  </si>
  <si>
    <t>Av. de la Memoria</t>
  </si>
  <si>
    <t>Av. de la Nostalgia</t>
  </si>
  <si>
    <t>ENFERMOS</t>
  </si>
  <si>
    <t>ID_ENF</t>
  </si>
  <si>
    <t>APE_ENF</t>
  </si>
  <si>
    <t>DIR_ENF</t>
  </si>
  <si>
    <t>FEC_NAC</t>
  </si>
  <si>
    <t>EDAD_ENF</t>
  </si>
  <si>
    <t>FECHA_ALTA</t>
  </si>
  <si>
    <t>García López</t>
  </si>
  <si>
    <t>Rodríguez Fernández</t>
  </si>
  <si>
    <t>Martínez González</t>
  </si>
  <si>
    <t>Pérez Sánchez</t>
  </si>
  <si>
    <t>López Rodríguez</t>
  </si>
  <si>
    <t>González Pérez</t>
  </si>
  <si>
    <t>Fernández García</t>
  </si>
  <si>
    <t>Ramírez Hernández</t>
  </si>
  <si>
    <t>Torres Jiménez</t>
  </si>
  <si>
    <t>Reyes Vargas</t>
  </si>
  <si>
    <t>Morales Silva</t>
  </si>
  <si>
    <t>Ortega Pérez</t>
  </si>
  <si>
    <t>Medina Ramírez</t>
  </si>
  <si>
    <t>Castro Mendoza</t>
  </si>
  <si>
    <t>Jiménez Reyes</t>
  </si>
  <si>
    <t>Silva Morales</t>
  </si>
  <si>
    <t>Pérez Ortega</t>
  </si>
  <si>
    <t>Mendoza Castro</t>
  </si>
  <si>
    <t>Hernández Ramírez</t>
  </si>
  <si>
    <t>Ruiz López</t>
  </si>
  <si>
    <t>Romero González</t>
  </si>
  <si>
    <t>Navarro Torres</t>
  </si>
  <si>
    <t>Espinoza Rodríguez</t>
  </si>
  <si>
    <t>Ríos Martínez</t>
  </si>
  <si>
    <t>Flores García</t>
  </si>
  <si>
    <t>Díaz Pérez</t>
  </si>
  <si>
    <t>Cruz Fernández</t>
  </si>
  <si>
    <t>Castillo López</t>
  </si>
  <si>
    <t>Mendoza González</t>
  </si>
  <si>
    <t>Solís Ramírez</t>
  </si>
  <si>
    <t>Paredes Sánchez</t>
  </si>
  <si>
    <t>Estrada García</t>
  </si>
  <si>
    <t>Álvarez Soto</t>
  </si>
  <si>
    <t>Miranda Pérez</t>
  </si>
  <si>
    <t>Montes Ortega</t>
  </si>
  <si>
    <t>Valenzuela Castro</t>
  </si>
  <si>
    <t>Gallegos Mendoza</t>
  </si>
  <si>
    <t>Cordero Torres</t>
  </si>
  <si>
    <t>Rosales Reyes</t>
  </si>
  <si>
    <t>Maldonado Silva</t>
  </si>
  <si>
    <t>Aguirre Pérez</t>
  </si>
  <si>
    <t>Delgado Ortega</t>
  </si>
  <si>
    <t>Serrano Castro</t>
  </si>
  <si>
    <t>Núñez Torres</t>
  </si>
  <si>
    <t>Rojas Ramírez</t>
  </si>
  <si>
    <t>Quintero López</t>
  </si>
  <si>
    <t>Miranda García</t>
  </si>
  <si>
    <t>Mora Pérez</t>
  </si>
  <si>
    <t>Chávez González</t>
  </si>
  <si>
    <t>Bravo Ramírez</t>
  </si>
  <si>
    <t>Guerrero Martínez</t>
  </si>
  <si>
    <t>Zamora Sánchez</t>
  </si>
  <si>
    <t>Escobar Fernández</t>
  </si>
  <si>
    <t>Pacheco Silva</t>
  </si>
  <si>
    <t>Cervantes Torres</t>
  </si>
  <si>
    <t>Holguín Rodríguez</t>
  </si>
  <si>
    <t>Robles Pérez</t>
  </si>
  <si>
    <t>Ibarra Soto</t>
  </si>
  <si>
    <t>Bautista López</t>
  </si>
  <si>
    <t>Valdez Martínez</t>
  </si>
  <si>
    <t>Lozano Ramírez</t>
  </si>
  <si>
    <t>Tapia Torres</t>
  </si>
  <si>
    <t>Hidalgo Vargas</t>
  </si>
  <si>
    <t>Villanueva Reyes</t>
  </si>
  <si>
    <t>Casillas Morales</t>
  </si>
  <si>
    <t>Galván Sánchez</t>
  </si>
  <si>
    <t>Macías Pérez</t>
  </si>
  <si>
    <t>Márquez Rodríguez</t>
  </si>
  <si>
    <t>Benítez García</t>
  </si>
  <si>
    <t>Guzmán Martínez</t>
  </si>
  <si>
    <t>Acosta Fernández</t>
  </si>
  <si>
    <t>Villegas Pérez</t>
  </si>
  <si>
    <t>Beltrán González</t>
  </si>
  <si>
    <t>Durán Sánchez</t>
  </si>
  <si>
    <t>Pantoja López</t>
  </si>
  <si>
    <t>Villarreal Ramírez</t>
  </si>
  <si>
    <t>Ponce Silva</t>
  </si>
  <si>
    <t>Tovar Ortega</t>
  </si>
  <si>
    <t>Godínez Castro</t>
  </si>
  <si>
    <t>Navarro Mendoza</t>
  </si>
  <si>
    <t>Cornejo Soto</t>
  </si>
  <si>
    <t>Esquivel González</t>
  </si>
  <si>
    <t>Ávila Pérez</t>
  </si>
  <si>
    <t>Peña López</t>
  </si>
  <si>
    <t>Del Toro Martínez</t>
  </si>
  <si>
    <t>Barajas García</t>
  </si>
  <si>
    <t>Osorio Sánchez</t>
  </si>
  <si>
    <t>Fuentes Ramírez</t>
  </si>
  <si>
    <t>Rojo Fernández</t>
  </si>
  <si>
    <t>Angulo Torres</t>
  </si>
  <si>
    <t>Ibarra Silva</t>
  </si>
  <si>
    <t>Tellez Pérez</t>
  </si>
  <si>
    <t>Orozco Castro</t>
  </si>
  <si>
    <t>Av. de la Victoria</t>
  </si>
  <si>
    <t>Av. de la Aurora</t>
  </si>
  <si>
    <t>Av. de la Concordia</t>
  </si>
  <si>
    <t>Av. de la Gloria</t>
  </si>
  <si>
    <t>Av. del Paseo</t>
  </si>
  <si>
    <t>Av. del Progreso</t>
  </si>
  <si>
    <t>Av. de la Juventud</t>
  </si>
  <si>
    <t>Av. de la Conquista</t>
  </si>
  <si>
    <t>Av. de la Comunidad</t>
  </si>
  <si>
    <t>Av. de la Unidad</t>
  </si>
  <si>
    <t>1965-07-12'</t>
  </si>
  <si>
    <t>'1972-03-29'</t>
  </si>
  <si>
    <t>'1980-11-15'</t>
  </si>
  <si>
    <t>'1998-09-02'</t>
  </si>
  <si>
    <t>'2005-04-20'</t>
  </si>
  <si>
    <t>'1967-12-06'</t>
  </si>
  <si>
    <t>'1978-08-17'</t>
  </si>
  <si>
    <t>'1982-05-23'</t>
  </si>
  <si>
    <t>'2000-01-10'</t>
  </si>
  <si>
    <t>'1992-06-28'</t>
  </si>
  <si>
    <t>'1975-10-14'</t>
  </si>
  <si>
    <t>'1986-07-31'</t>
  </si>
  <si>
    <t>'1995-03-09'</t>
  </si>
  <si>
    <t>'2009-11-26'</t>
  </si>
  <si>
    <t>'1983-04-18'</t>
  </si>
  <si>
    <t>'1993-12-04'</t>
  </si>
  <si>
    <t>'1963-08-11'</t>
  </si>
  <si>
    <t>'1976-01-21'</t>
  </si>
  <si>
    <t>'1988-09-13'</t>
  </si>
  <si>
    <t>'2002-05-31'</t>
  </si>
  <si>
    <t>'2010-02-07'</t>
  </si>
  <si>
    <t>'1971-10-02'</t>
  </si>
  <si>
    <t>'1984-06-25'</t>
  </si>
  <si>
    <t>'1994-03-05'</t>
  </si>
  <si>
    <t>'1999-11-22'</t>
  </si>
  <si>
    <t>'1972-07-10'</t>
  </si>
  <si>
    <t>'1987-02-27'</t>
  </si>
  <si>
    <t>'1979-12-08'</t>
  </si>
  <si>
    <t>'2001-08-19'</t>
  </si>
  <si>
    <t>'1989-04-16'</t>
  </si>
  <si>
    <t>'1991-01-30'</t>
  </si>
  <si>
    <t>'2004-09-11'</t>
  </si>
  <si>
    <t>'1966-05-15'</t>
  </si>
  <si>
    <t>'1977-12-01'</t>
  </si>
  <si>
    <t>'1981-07-19'</t>
  </si>
  <si>
    <t>'2007-03-27'</t>
  </si>
  <si>
    <t>'2003-11-09'</t>
  </si>
  <si>
    <t>'1970-03-24'</t>
  </si>
  <si>
    <t>'1977-05-29'</t>
  </si>
  <si>
    <t>'2008-03-27'</t>
  </si>
  <si>
    <t>'2000-11-09'</t>
  </si>
  <si>
    <t>'1964-05-14'</t>
  </si>
  <si>
    <t>'1969-02-27'</t>
  </si>
  <si>
    <t>'1973-12-30'</t>
  </si>
  <si>
    <t>'2006-09-06'</t>
  </si>
  <si>
    <t>'1997-05-14'</t>
  </si>
  <si>
    <t>'1974-02-22'</t>
  </si>
  <si>
    <t>'1981-10-09'</t>
  </si>
  <si>
    <t>'1968-06-21'</t>
  </si>
  <si>
    <t>'2006-02-03'</t>
  </si>
  <si>
    <t>'2004-10-25'</t>
  </si>
  <si>
    <t>'1961-06-22'</t>
  </si>
  <si>
    <t>'1971-12-31'</t>
  </si>
  <si>
    <t>'1975-08-16'</t>
  </si>
  <si>
    <t>'2000-04-22'</t>
  </si>
  <si>
    <t>'1996-01-04'</t>
  </si>
  <si>
    <t>'1968-09-07'</t>
  </si>
  <si>
    <t>'1974-05-29'</t>
  </si>
  <si>
    <t>'2002-02-12'</t>
  </si>
  <si>
    <t>'1982-11-19'</t>
  </si>
  <si>
    <t>'1993-07-24'</t>
  </si>
  <si>
    <t>'1979-03-12'</t>
  </si>
  <si>
    <t>'1985-11-26'</t>
  </si>
  <si>
    <t>'1979-08-08'</t>
  </si>
  <si>
    <t>'2005-04-02'</t>
  </si>
  <si>
    <t>'2003-12-15'</t>
  </si>
  <si>
    <t>'1976-06-01'</t>
  </si>
  <si>
    <t>'1990-01-23'</t>
  </si>
  <si>
    <t>'2007-09-10'</t>
  </si>
  <si>
    <t>'1986-05-04'</t>
  </si>
  <si>
    <t>'1972-01-09'</t>
  </si>
  <si>
    <t>'1983-09-21'</t>
  </si>
  <si>
    <t>'2001-06-14'</t>
  </si>
  <si>
    <t>'1984-02-27'</t>
  </si>
  <si>
    <t>'1995-11-18'</t>
  </si>
  <si>
    <t>'2008-07-11'</t>
  </si>
  <si>
    <t>'1997-04-08'</t>
  </si>
  <si>
    <t>'1987-12-26'</t>
  </si>
  <si>
    <t>'2004-08-02'</t>
  </si>
  <si>
    <t>'1962-03-20'</t>
  </si>
  <si>
    <t>'1992-08-16'</t>
  </si>
  <si>
    <t>'1961-05-29'</t>
  </si>
  <si>
    <t>'1985-01-09'</t>
  </si>
  <si>
    <t>'1999-07-10'</t>
  </si>
  <si>
    <t>'1984-12-18'</t>
  </si>
  <si>
    <t>'1998-04-16'</t>
  </si>
  <si>
    <t>'1973-08-30'</t>
  </si>
  <si>
    <t>'1991-06-21'</t>
  </si>
  <si>
    <t>'1960-10-13'</t>
  </si>
  <si>
    <t>'1989-07-25'</t>
  </si>
  <si>
    <t>'1996-03-02'</t>
  </si>
  <si>
    <t>'1980-11-14'</t>
  </si>
  <si>
    <t>'1975-09-12'</t>
  </si>
  <si>
    <t>'1982-05-29'</t>
  </si>
  <si>
    <t>'2003-04-24'</t>
  </si>
  <si>
    <t>'1993-09-30'</t>
  </si>
  <si>
    <t>'2007-03-15'</t>
  </si>
  <si>
    <t>'1974-01-28'</t>
  </si>
  <si>
    <t>'1994-08-22'</t>
  </si>
  <si>
    <t>'1969-04-01'</t>
  </si>
  <si>
    <t>'2020-09-04'</t>
  </si>
  <si>
    <t>'2020-11-12'</t>
  </si>
  <si>
    <t>'2021-02-09'</t>
  </si>
  <si>
    <t>'2021-08-21'</t>
  </si>
  <si>
    <t>'2021-11-30'</t>
  </si>
  <si>
    <t>'2022-02-27'</t>
  </si>
  <si>
    <t>'2022-08-15'</t>
  </si>
  <si>
    <t>'2022-11-20'</t>
  </si>
  <si>
    <t>'2020-04-02'</t>
  </si>
  <si>
    <t>'2020-07-10'</t>
  </si>
  <si>
    <t>'2020-09-16'</t>
  </si>
  <si>
    <t>'2021-03-01'</t>
  </si>
  <si>
    <t>'2021-06-04'</t>
  </si>
  <si>
    <t>'2021-12-21'</t>
  </si>
  <si>
    <t>'2022-03-27'</t>
  </si>
  <si>
    <t>'2022-06-30'</t>
  </si>
  <si>
    <t>'2022-09-06'</t>
  </si>
  <si>
    <t>'2022-12-10'</t>
  </si>
  <si>
    <t>'2020-04-15'</t>
  </si>
  <si>
    <t>'2020-07-22'</t>
  </si>
  <si>
    <t>'2020-10-29'</t>
  </si>
  <si>
    <t>'2021-04-13'</t>
  </si>
  <si>
    <t>'2021-07-20'</t>
  </si>
  <si>
    <t>'2021-10-28'</t>
  </si>
  <si>
    <t>'2022-01-05'</t>
  </si>
  <si>
    <t>'2022-07-19'</t>
  </si>
  <si>
    <t>'2022-10-27'</t>
  </si>
  <si>
    <t>'2020-05-20'</t>
  </si>
  <si>
    <t>'2020-08-27'</t>
  </si>
  <si>
    <t>'2020-11-05'</t>
  </si>
  <si>
    <t>'2021-02-12'</t>
  </si>
  <si>
    <t>'2021-05-21'</t>
  </si>
  <si>
    <t>'2021-08-28'</t>
  </si>
  <si>
    <t>'2022-03-14'</t>
  </si>
  <si>
    <t>'2022-06-21'</t>
  </si>
  <si>
    <t>'2022-12-05'</t>
  </si>
  <si>
    <t>'2020-06-22'</t>
  </si>
  <si>
    <t>'2020-09-30'</t>
  </si>
  <si>
    <t>'2021-03-15'</t>
  </si>
  <si>
    <t>'2021-09-30'</t>
  </si>
  <si>
    <t>'2022-01-07'</t>
  </si>
  <si>
    <t>'2022-07-22'</t>
  </si>
  <si>
    <t>'2020-07-02'</t>
  </si>
  <si>
    <t>'2020-10-10'</t>
  </si>
  <si>
    <t>'2021-07-02'</t>
  </si>
  <si>
    <t>'2021-10-10'</t>
  </si>
  <si>
    <t>'2022-01-18'</t>
  </si>
  <si>
    <t>'2022-08-03'</t>
  </si>
  <si>
    <t>'2022-11-11'</t>
  </si>
  <si>
    <t>'2020-07-12'</t>
  </si>
  <si>
    <t>'2020-10-19'</t>
  </si>
  <si>
    <t>'2020-12-26'</t>
  </si>
  <si>
    <t>'2021-07-13'</t>
  </si>
  <si>
    <t>'2021-10-20'</t>
  </si>
  <si>
    <t>'2022-01-28'</t>
  </si>
  <si>
    <t>'2022-05-07'</t>
  </si>
  <si>
    <t>'2022-08-14'</t>
  </si>
  <si>
    <t>'2022-11-22'</t>
  </si>
  <si>
    <t>'2020-08-05'</t>
  </si>
  <si>
    <t>'2020-11-13'</t>
  </si>
  <si>
    <t>'2021-05-29'</t>
  </si>
  <si>
    <t>'2022-12-14'</t>
  </si>
  <si>
    <t>'2020-11-23'</t>
  </si>
  <si>
    <t>'2021-03-02'</t>
  </si>
  <si>
    <t>'2021-06-11'</t>
  </si>
  <si>
    <t>'2021-09-19'</t>
  </si>
  <si>
    <t>'2022-02-26'</t>
  </si>
  <si>
    <t>'2022-06-05'</t>
  </si>
  <si>
    <t>'2022-09-12'</t>
  </si>
  <si>
    <t>'2022-12-20'</t>
  </si>
  <si>
    <t>'2020-09-07'</t>
  </si>
  <si>
    <t>'2020-12-15'</t>
  </si>
  <si>
    <t>'2021-07-03'</t>
  </si>
  <si>
    <t>'2021-10-11'</t>
  </si>
  <si>
    <t>'2022-04-27'</t>
  </si>
  <si>
    <t>'2022-08-04'</t>
  </si>
  <si>
    <t>2020-03-15'</t>
  </si>
  <si>
    <t>2017-12-07'</t>
  </si>
  <si>
    <t>2016-03-25'</t>
  </si>
  <si>
    <t>2017-04-26'</t>
  </si>
  <si>
    <t>2017-03-25'</t>
  </si>
  <si>
    <t>2018-08-15'</t>
  </si>
  <si>
    <t>2017-02-20'</t>
  </si>
  <si>
    <t>2015-04-05'</t>
  </si>
  <si>
    <t>2017-12-17'</t>
  </si>
  <si>
    <t>2018-12-06'</t>
  </si>
  <si>
    <t>2019-04-12'</t>
  </si>
  <si>
    <t>2017-09-13'</t>
  </si>
  <si>
    <t>2017-05-18'</t>
  </si>
  <si>
    <t>2015-09-06'</t>
  </si>
  <si>
    <t>2018-01-17'</t>
  </si>
  <si>
    <t>2017-11-12'</t>
  </si>
  <si>
    <t>2017-10-30'</t>
  </si>
  <si>
    <t>2015-04-15'</t>
  </si>
  <si>
    <t>2017-06-23'</t>
  </si>
  <si>
    <t>2016-09-29'</t>
  </si>
  <si>
    <t>2018-01-06'</t>
  </si>
  <si>
    <t>2017-12-24'</t>
  </si>
  <si>
    <t>2016-05-06'</t>
  </si>
  <si>
    <t>2014-06-28'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</si>
</sst>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2" fillId="0" borderId="0" xfId="0" applyFont="1" applyAlignment="1">
      <alignment horizontal="left" vertical="center" indent="1"/>
    </xf>
    <xf numFmtId="164" fontId="2" fillId="0" borderId="0" xfId="1" applyNumberFormat="1" applyFont="1" applyAlignment="1">
      <alignment horizontal="left" vertical="center" indent="1"/>
    </xf>
    <xf numFmtId="164" fontId="0" fillId="0" borderId="0" xfId="1" applyNumberFormat="1" applyFont="1"/>
    <xf numFmtId="165" fontId="0" fillId="0" borderId="0" xfId="0" applyNumberFormat="1"/>
    <xf numFmtId="0" fontId="2" fillId="0" borderId="0" xfId="0" quotePrefix="1" applyFont="1" applyAlignment="1">
      <alignment horizontal="left" vertical="center" inden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6E834-9F08-4C7D-8EB4-B156AE719580}">
  <dimension ref="A2:D33"/>
  <sheetViews>
    <sheetView workbookViewId="0">
      <selection activeCell="D5" sqref="D5"/>
    </sheetView>
  </sheetViews>
  <sheetFormatPr baseColWidth="10" defaultRowHeight="15" x14ac:dyDescent="0.25"/>
  <cols>
    <col min="1" max="1" width="17.5703125" customWidth="1"/>
    <col min="2" max="2" width="21.42578125" customWidth="1"/>
    <col min="3" max="3" width="15.140625" customWidth="1"/>
    <col min="4" max="4" width="69.140625" customWidth="1"/>
  </cols>
  <sheetData>
    <row r="2" spans="1:4" x14ac:dyDescent="0.25">
      <c r="A2" t="s">
        <v>0</v>
      </c>
    </row>
    <row r="3" spans="1:4" x14ac:dyDescent="0.25">
      <c r="A3" t="s">
        <v>1</v>
      </c>
      <c r="B3" t="s">
        <v>2</v>
      </c>
      <c r="C3" t="s">
        <v>3</v>
      </c>
    </row>
    <row r="4" spans="1:4" x14ac:dyDescent="0.25">
      <c r="A4">
        <v>1586901</v>
      </c>
      <c r="B4" s="1" t="s">
        <v>15</v>
      </c>
      <c r="C4" s="1" t="s">
        <v>28</v>
      </c>
      <c r="D4" t="str">
        <f>"INSERT INTO departamentos VALUES ("&amp;A4&amp;",'"&amp;B4&amp;",'"&amp;C4&amp;");"</f>
        <v>INSERT INTO departamentos VALUES (1586901,'ODONTOLOGIA','A101');</v>
      </c>
    </row>
    <row r="5" spans="1:4" x14ac:dyDescent="0.25">
      <c r="A5">
        <v>1586902</v>
      </c>
      <c r="B5" s="1" t="s">
        <v>4</v>
      </c>
      <c r="C5" s="1" t="s">
        <v>30</v>
      </c>
      <c r="D5" t="str">
        <f t="shared" ref="D5:D33" si="0">"INSERT INTO departamentos VALUES ("&amp;A5&amp;",'"&amp;B5&amp;",'"&amp;C5&amp;");"</f>
        <v>INSERT INTO departamentos VALUES (1586902,'FARMACIA','A102');</v>
      </c>
    </row>
    <row r="6" spans="1:4" x14ac:dyDescent="0.25">
      <c r="A6">
        <v>1586903</v>
      </c>
      <c r="B6" s="1" t="s">
        <v>5</v>
      </c>
      <c r="C6" s="1" t="s">
        <v>31</v>
      </c>
      <c r="D6" t="str">
        <f t="shared" si="0"/>
        <v>INSERT INTO departamentos VALUES (1586903,'LABORATORIO','A103');</v>
      </c>
    </row>
    <row r="7" spans="1:4" x14ac:dyDescent="0.25">
      <c r="A7">
        <v>1586904</v>
      </c>
      <c r="B7" s="1" t="s">
        <v>6</v>
      </c>
      <c r="C7" s="1" t="s">
        <v>29</v>
      </c>
      <c r="D7" t="str">
        <f t="shared" si="0"/>
        <v>INSERT INTO departamentos VALUES (1586904,'TERAPIA','A104');</v>
      </c>
    </row>
    <row r="8" spans="1:4" x14ac:dyDescent="0.25">
      <c r="A8">
        <v>1586905</v>
      </c>
      <c r="B8" s="1" t="s">
        <v>7</v>
      </c>
      <c r="C8" s="1" t="s">
        <v>32</v>
      </c>
      <c r="D8" t="str">
        <f t="shared" si="0"/>
        <v>INSERT INTO departamentos VALUES (1586905,'EMERGENCIA','A105');</v>
      </c>
    </row>
    <row r="9" spans="1:4" x14ac:dyDescent="0.25">
      <c r="A9">
        <v>1586906</v>
      </c>
      <c r="B9" s="1" t="s">
        <v>8</v>
      </c>
      <c r="C9" s="1" t="s">
        <v>33</v>
      </c>
      <c r="D9" t="str">
        <f t="shared" si="0"/>
        <v>INSERT INTO departamentos VALUES (1586906,'PSICOLOGIA','A106');</v>
      </c>
    </row>
    <row r="10" spans="1:4" x14ac:dyDescent="0.25">
      <c r="A10">
        <v>1586907</v>
      </c>
      <c r="B10" s="1" t="s">
        <v>9</v>
      </c>
      <c r="C10" s="1" t="s">
        <v>34</v>
      </c>
      <c r="D10" t="str">
        <f t="shared" si="0"/>
        <v>INSERT INTO departamentos VALUES (1586907,'REHABILITACIÓN','B101');</v>
      </c>
    </row>
    <row r="11" spans="1:4" x14ac:dyDescent="0.25">
      <c r="A11">
        <v>1586908</v>
      </c>
      <c r="B11" s="1" t="s">
        <v>10</v>
      </c>
      <c r="C11" s="1" t="s">
        <v>35</v>
      </c>
      <c r="D11" t="str">
        <f t="shared" si="0"/>
        <v>INSERT INTO departamentos VALUES (1586908,'ENFERMERIA','B102');</v>
      </c>
    </row>
    <row r="12" spans="1:4" x14ac:dyDescent="0.25">
      <c r="A12">
        <v>1586909</v>
      </c>
      <c r="B12" s="1" t="s">
        <v>11</v>
      </c>
      <c r="C12" s="1" t="s">
        <v>36</v>
      </c>
      <c r="D12" t="str">
        <f t="shared" si="0"/>
        <v>INSERT INTO departamentos VALUES (1586909,'MATERNO INFANTIL','B103');</v>
      </c>
    </row>
    <row r="13" spans="1:4" x14ac:dyDescent="0.25">
      <c r="A13">
        <v>1586910</v>
      </c>
      <c r="B13" s="1" t="s">
        <v>12</v>
      </c>
      <c r="C13" s="1" t="s">
        <v>37</v>
      </c>
      <c r="D13" t="str">
        <f t="shared" si="0"/>
        <v>INSERT INTO departamentos VALUES (1586910,'CIRUGIA','B104');</v>
      </c>
    </row>
    <row r="14" spans="1:4" x14ac:dyDescent="0.25">
      <c r="A14">
        <v>1586911</v>
      </c>
      <c r="B14" s="1" t="s">
        <v>13</v>
      </c>
      <c r="C14" s="1" t="s">
        <v>38</v>
      </c>
      <c r="D14" t="str">
        <f t="shared" si="0"/>
        <v>INSERT INTO departamentos VALUES (1586911,'PEDIATRIA','B105');</v>
      </c>
    </row>
    <row r="15" spans="1:4" x14ac:dyDescent="0.25">
      <c r="A15">
        <v>1586912</v>
      </c>
      <c r="B15" s="1" t="s">
        <v>14</v>
      </c>
      <c r="C15" s="1" t="s">
        <v>39</v>
      </c>
      <c r="D15" t="str">
        <f t="shared" si="0"/>
        <v>INSERT INTO departamentos VALUES (1586912,'MEDICINA GENERAL','B106');</v>
      </c>
    </row>
    <row r="16" spans="1:4" x14ac:dyDescent="0.25">
      <c r="A16">
        <v>1586913</v>
      </c>
      <c r="B16" s="1" t="s">
        <v>16</v>
      </c>
      <c r="C16" s="1" t="s">
        <v>40</v>
      </c>
      <c r="D16" t="str">
        <f t="shared" si="0"/>
        <v>INSERT INTO departamentos VALUES (1586913,'GINECOLOGIA','B201');</v>
      </c>
    </row>
    <row r="17" spans="1:4" x14ac:dyDescent="0.25">
      <c r="A17">
        <v>1586914</v>
      </c>
      <c r="B17" s="1" t="s">
        <v>17</v>
      </c>
      <c r="C17" s="1" t="s">
        <v>41</v>
      </c>
      <c r="D17" t="str">
        <f t="shared" si="0"/>
        <v>INSERT INTO departamentos VALUES (1586914,'RADIOLOGIA','B202');</v>
      </c>
    </row>
    <row r="18" spans="1:4" x14ac:dyDescent="0.25">
      <c r="A18">
        <v>1586915</v>
      </c>
      <c r="B18" s="1" t="s">
        <v>18</v>
      </c>
      <c r="C18" s="1" t="s">
        <v>42</v>
      </c>
      <c r="D18" t="str">
        <f t="shared" si="0"/>
        <v>INSERT INTO departamentos VALUES (1586915,'ANESTIOLOGIA','B203');</v>
      </c>
    </row>
    <row r="19" spans="1:4" x14ac:dyDescent="0.25">
      <c r="A19">
        <v>1586916</v>
      </c>
      <c r="B19" s="1" t="s">
        <v>19</v>
      </c>
      <c r="C19" s="1" t="s">
        <v>43</v>
      </c>
      <c r="D19" t="str">
        <f t="shared" si="0"/>
        <v>INSERT INTO departamentos VALUES (1586916,'NEUROLOGIA','B204');</v>
      </c>
    </row>
    <row r="20" spans="1:4" x14ac:dyDescent="0.25">
      <c r="A20">
        <v>1586917</v>
      </c>
      <c r="B20" s="1" t="s">
        <v>20</v>
      </c>
      <c r="C20" s="1" t="s">
        <v>44</v>
      </c>
      <c r="D20" t="str">
        <f t="shared" si="0"/>
        <v>INSERT INTO departamentos VALUES (1586917,'TRAUMATOLOGIA','C101');</v>
      </c>
    </row>
    <row r="21" spans="1:4" x14ac:dyDescent="0.25">
      <c r="A21">
        <v>1586918</v>
      </c>
      <c r="B21" s="1" t="s">
        <v>21</v>
      </c>
      <c r="C21" s="1" t="s">
        <v>45</v>
      </c>
      <c r="D21" t="str">
        <f t="shared" si="0"/>
        <v>INSERT INTO departamentos VALUES (1586918,'PATOLOGIA CLINICA','C102');</v>
      </c>
    </row>
    <row r="22" spans="1:4" x14ac:dyDescent="0.25">
      <c r="A22">
        <v>1586919</v>
      </c>
      <c r="B22" s="1" t="s">
        <v>22</v>
      </c>
      <c r="C22" s="1" t="s">
        <v>46</v>
      </c>
      <c r="D22" t="str">
        <f t="shared" si="0"/>
        <v>INSERT INTO departamentos VALUES (1586919,'CARDIOLOGIA','C103');</v>
      </c>
    </row>
    <row r="23" spans="1:4" x14ac:dyDescent="0.25">
      <c r="A23">
        <v>1586920</v>
      </c>
      <c r="B23" s="1" t="s">
        <v>23</v>
      </c>
      <c r="C23" s="1" t="s">
        <v>47</v>
      </c>
      <c r="D23" t="str">
        <f t="shared" si="0"/>
        <v>INSERT INTO departamentos VALUES (1586920,'UROLOGIA','C104');</v>
      </c>
    </row>
    <row r="24" spans="1:4" x14ac:dyDescent="0.25">
      <c r="A24">
        <v>1586921</v>
      </c>
      <c r="B24" s="1" t="s">
        <v>24</v>
      </c>
      <c r="C24" s="1" t="s">
        <v>48</v>
      </c>
      <c r="D24" t="str">
        <f t="shared" si="0"/>
        <v>INSERT INTO departamentos VALUES (1586921,'TOMOGRAFIA','C201');</v>
      </c>
    </row>
    <row r="25" spans="1:4" x14ac:dyDescent="0.25">
      <c r="A25">
        <v>1586922</v>
      </c>
      <c r="B25" s="1" t="s">
        <v>25</v>
      </c>
      <c r="C25" s="1" t="s">
        <v>49</v>
      </c>
      <c r="D25" t="str">
        <f t="shared" si="0"/>
        <v>INSERT INTO departamentos VALUES (1586922,'ECOGRAFIA','C202');</v>
      </c>
    </row>
    <row r="26" spans="1:4" x14ac:dyDescent="0.25">
      <c r="A26">
        <v>1586923</v>
      </c>
      <c r="B26" s="1" t="s">
        <v>26</v>
      </c>
      <c r="C26" s="1" t="s">
        <v>50</v>
      </c>
      <c r="D26" t="str">
        <f t="shared" si="0"/>
        <v>INSERT INTO departamentos VALUES (1586923,'GASTROENTEROLOGIA','C203');</v>
      </c>
    </row>
    <row r="27" spans="1:4" x14ac:dyDescent="0.25">
      <c r="A27">
        <v>1586924</v>
      </c>
      <c r="B27" s="1" t="s">
        <v>27</v>
      </c>
      <c r="C27" s="1" t="s">
        <v>51</v>
      </c>
      <c r="D27" t="str">
        <f t="shared" si="0"/>
        <v>INSERT INTO departamentos VALUES (1586924,'DERMATOLOGIA','C204');</v>
      </c>
    </row>
    <row r="28" spans="1:4" x14ac:dyDescent="0.25">
      <c r="A28">
        <v>1586925</v>
      </c>
      <c r="B28" s="1" t="s">
        <v>52</v>
      </c>
      <c r="C28" s="1" t="s">
        <v>51</v>
      </c>
      <c r="D28" t="str">
        <f t="shared" si="0"/>
        <v>INSERT INTO departamentos VALUES (1586925,'OFTALMOLOGIA','C204');</v>
      </c>
    </row>
    <row r="29" spans="1:4" x14ac:dyDescent="0.25">
      <c r="A29">
        <v>1586926</v>
      </c>
      <c r="B29" s="1" t="s">
        <v>53</v>
      </c>
      <c r="C29" s="1" t="s">
        <v>58</v>
      </c>
      <c r="D29" t="str">
        <f t="shared" si="0"/>
        <v>INSERT INTO departamentos VALUES (1586926,'ENDOCRINOLOGIA','D101');</v>
      </c>
    </row>
    <row r="30" spans="1:4" x14ac:dyDescent="0.25">
      <c r="A30">
        <v>1586927</v>
      </c>
      <c r="B30" s="1" t="s">
        <v>54</v>
      </c>
      <c r="C30" s="1" t="s">
        <v>59</v>
      </c>
      <c r="D30" t="str">
        <f t="shared" si="0"/>
        <v>INSERT INTO departamentos VALUES (1586927,'NEFROLOGIA','D102');</v>
      </c>
    </row>
    <row r="31" spans="1:4" x14ac:dyDescent="0.25">
      <c r="A31">
        <v>1586928</v>
      </c>
      <c r="B31" s="1" t="s">
        <v>55</v>
      </c>
      <c r="C31" s="1" t="s">
        <v>60</v>
      </c>
      <c r="D31" t="str">
        <f t="shared" si="0"/>
        <v>INSERT INTO departamentos VALUES (1586928,'REUMATOLOGIA','D103');</v>
      </c>
    </row>
    <row r="32" spans="1:4" x14ac:dyDescent="0.25">
      <c r="A32">
        <v>1586929</v>
      </c>
      <c r="B32" s="1" t="s">
        <v>57</v>
      </c>
      <c r="C32" s="1" t="s">
        <v>61</v>
      </c>
      <c r="D32" t="str">
        <f t="shared" si="0"/>
        <v>INSERT INTO departamentos VALUES (1586929,'HEMATOLOGIA','D104');</v>
      </c>
    </row>
    <row r="33" spans="1:4" x14ac:dyDescent="0.25">
      <c r="A33">
        <v>1586930</v>
      </c>
      <c r="B33" s="1" t="s">
        <v>56</v>
      </c>
      <c r="C33" s="1" t="s">
        <v>62</v>
      </c>
      <c r="D33" t="str">
        <f t="shared" si="0"/>
        <v>INSERT INTO departamentos VALUES (1586930,'INMUNOLOGIA','D105');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65B68-F977-4570-971A-275A48420C80}">
  <dimension ref="A2:H103"/>
  <sheetViews>
    <sheetView topLeftCell="C1" zoomScale="90" zoomScaleNormal="90" workbookViewId="0">
      <selection activeCell="H4" sqref="H4"/>
    </sheetView>
  </sheetViews>
  <sheetFormatPr baseColWidth="10" defaultRowHeight="15" x14ac:dyDescent="0.25"/>
  <cols>
    <col min="1" max="1" width="14.28515625" customWidth="1"/>
    <col min="2" max="2" width="9.5703125" customWidth="1"/>
    <col min="3" max="3" width="24" customWidth="1"/>
    <col min="4" max="4" width="24.7109375" customWidth="1"/>
    <col min="5" max="5" width="27.28515625" customWidth="1"/>
    <col min="6" max="6" width="10" customWidth="1"/>
    <col min="7" max="7" width="7" customWidth="1"/>
    <col min="8" max="8" width="109.7109375" customWidth="1"/>
  </cols>
  <sheetData>
    <row r="2" spans="1:8" x14ac:dyDescent="0.25">
      <c r="A2" t="s">
        <v>63</v>
      </c>
    </row>
    <row r="3" spans="1:8" x14ac:dyDescent="0.25">
      <c r="A3" t="s">
        <v>64</v>
      </c>
      <c r="B3" t="s">
        <v>1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</row>
    <row r="4" spans="1:8" ht="17.25" x14ac:dyDescent="0.25">
      <c r="A4">
        <v>50260001</v>
      </c>
      <c r="B4">
        <v>1586901</v>
      </c>
      <c r="C4" s="2" t="s">
        <v>70</v>
      </c>
      <c r="D4" s="2" t="s">
        <v>168</v>
      </c>
      <c r="E4" s="2" t="s">
        <v>198</v>
      </c>
      <c r="F4" s="3">
        <v>5000</v>
      </c>
      <c r="G4" s="4">
        <v>100</v>
      </c>
      <c r="H4" t="str">
        <f>"INSERT INTO empleados VALUES ("&amp;A4&amp;","&amp;B4&amp;",'"&amp;C4&amp;"','"&amp;D4&amp;"','"&amp;E4&amp;"',"&amp;F4&amp;","&amp;G4&amp;");"</f>
        <v>INSERT INTO empleados VALUES (50260001,1586901,'Pérez García','Odontólogo','Av. Primavera',5000,100);</v>
      </c>
    </row>
    <row r="5" spans="1:8" ht="17.25" x14ac:dyDescent="0.25">
      <c r="A5">
        <f>A4+1</f>
        <v>50260002</v>
      </c>
      <c r="B5">
        <v>1586902</v>
      </c>
      <c r="C5" s="2" t="s">
        <v>71</v>
      </c>
      <c r="D5" s="2" t="s">
        <v>169</v>
      </c>
      <c r="E5" s="2" t="s">
        <v>199</v>
      </c>
      <c r="F5" s="3">
        <v>4800</v>
      </c>
      <c r="G5" s="4">
        <v>100</v>
      </c>
      <c r="H5" t="str">
        <f t="shared" ref="H5:H68" si="0">"INSERT INTO empleados VALUES ("&amp;A5&amp;","&amp;B5&amp;",'"&amp;C5&amp;"','"&amp;D5&amp;"','"&amp;E5&amp;"',"&amp;F5&amp;","&amp;G5&amp;");"</f>
        <v>INSERT INTO empleados VALUES (50260002,1586902,'Rodríguez López','Farmacéutico','Av. del Sol',4800,100);</v>
      </c>
    </row>
    <row r="6" spans="1:8" ht="17.25" x14ac:dyDescent="0.25">
      <c r="A6">
        <f t="shared" ref="A6:A69" si="1">A5+1</f>
        <v>50260003</v>
      </c>
      <c r="B6">
        <v>1586903</v>
      </c>
      <c r="C6" s="2" t="s">
        <v>72</v>
      </c>
      <c r="D6" s="2" t="s">
        <v>170</v>
      </c>
      <c r="E6" s="2" t="s">
        <v>200</v>
      </c>
      <c r="F6" s="3">
        <v>3500</v>
      </c>
      <c r="G6" s="4">
        <v>100</v>
      </c>
      <c r="H6" t="str">
        <f t="shared" si="0"/>
        <v>INSERT INTO empleados VALUES (50260003,1586903,'Martínez Pérez','Laboratorista','Av. de los Pájaros',3500,100);</v>
      </c>
    </row>
    <row r="7" spans="1:8" ht="17.25" x14ac:dyDescent="0.25">
      <c r="A7">
        <f t="shared" si="1"/>
        <v>50260004</v>
      </c>
      <c r="B7">
        <v>1586904</v>
      </c>
      <c r="C7" s="2" t="s">
        <v>73</v>
      </c>
      <c r="D7" s="2" t="s">
        <v>171</v>
      </c>
      <c r="E7" s="2" t="s">
        <v>201</v>
      </c>
      <c r="F7" s="3">
        <v>3200</v>
      </c>
      <c r="G7" s="4">
        <v>100</v>
      </c>
      <c r="H7" t="str">
        <f t="shared" si="0"/>
        <v>INSERT INTO empleados VALUES (50260004,1586904,'González López','Terapeuta','Av. del Bosque',3200,100);</v>
      </c>
    </row>
    <row r="8" spans="1:8" ht="17.25" x14ac:dyDescent="0.25">
      <c r="A8">
        <f t="shared" si="1"/>
        <v>50260005</v>
      </c>
      <c r="B8">
        <v>1586905</v>
      </c>
      <c r="C8" s="2" t="s">
        <v>74</v>
      </c>
      <c r="D8" s="2" t="s">
        <v>172</v>
      </c>
      <c r="E8" s="2" t="s">
        <v>202</v>
      </c>
      <c r="F8" s="3">
        <v>3000</v>
      </c>
      <c r="G8" s="4">
        <v>100</v>
      </c>
      <c r="H8" t="str">
        <f t="shared" si="0"/>
        <v>INSERT INTO empleados VALUES (50260005,1586905,'López Martínez','Paramédico','Av. de la Luna',3000,100);</v>
      </c>
    </row>
    <row r="9" spans="1:8" ht="17.25" x14ac:dyDescent="0.25">
      <c r="A9">
        <f t="shared" si="1"/>
        <v>50260006</v>
      </c>
      <c r="B9">
        <v>1586906</v>
      </c>
      <c r="C9" s="2" t="s">
        <v>75</v>
      </c>
      <c r="D9" s="2" t="s">
        <v>173</v>
      </c>
      <c r="E9" s="2" t="s">
        <v>203</v>
      </c>
      <c r="F9" s="3">
        <v>4500</v>
      </c>
      <c r="G9" s="4">
        <v>100</v>
      </c>
      <c r="H9" t="str">
        <f t="shared" si="0"/>
        <v>INSERT INTO empleados VALUES (50260006,1586906,'Hernández González','Psicólogo','Av. de las Flores',4500,100);</v>
      </c>
    </row>
    <row r="10" spans="1:8" ht="17.25" x14ac:dyDescent="0.25">
      <c r="A10">
        <f t="shared" si="1"/>
        <v>50260007</v>
      </c>
      <c r="B10">
        <v>1586907</v>
      </c>
      <c r="C10" s="2" t="s">
        <v>76</v>
      </c>
      <c r="D10" s="2" t="s">
        <v>174</v>
      </c>
      <c r="E10" s="2" t="s">
        <v>204</v>
      </c>
      <c r="F10" s="3">
        <v>3800</v>
      </c>
      <c r="G10" s="4">
        <v>100</v>
      </c>
      <c r="H10" t="str">
        <f t="shared" si="0"/>
        <v>INSERT INTO empleados VALUES (50260007,1586907,'Díaz Rodríguez','Fisioterapeuta','Av. del Río',3800,100);</v>
      </c>
    </row>
    <row r="11" spans="1:8" ht="17.25" x14ac:dyDescent="0.25">
      <c r="A11">
        <f t="shared" si="1"/>
        <v>50260008</v>
      </c>
      <c r="B11">
        <v>1586908</v>
      </c>
      <c r="C11" s="2" t="s">
        <v>77</v>
      </c>
      <c r="D11" s="2" t="s">
        <v>175</v>
      </c>
      <c r="E11" s="2" t="s">
        <v>205</v>
      </c>
      <c r="F11" s="3">
        <v>3500</v>
      </c>
      <c r="G11" s="4">
        <v>100</v>
      </c>
      <c r="H11" t="str">
        <f t="shared" si="0"/>
        <v>INSERT INTO empleados VALUES (50260008,1586908,'Sánchez Martínez','Enfermero (a)','Av. de la Montaña',3500,100);</v>
      </c>
    </row>
    <row r="12" spans="1:8" ht="17.25" x14ac:dyDescent="0.25">
      <c r="A12">
        <f t="shared" si="1"/>
        <v>50260009</v>
      </c>
      <c r="B12">
        <v>1586909</v>
      </c>
      <c r="C12" s="2" t="s">
        <v>78</v>
      </c>
      <c r="D12" s="2" t="s">
        <v>176</v>
      </c>
      <c r="E12" s="2" t="s">
        <v>206</v>
      </c>
      <c r="F12" s="3">
        <v>3500</v>
      </c>
      <c r="G12" s="4">
        <v>100</v>
      </c>
      <c r="H12" t="str">
        <f t="shared" si="0"/>
        <v>INSERT INTO empleados VALUES (50260009,1586909,'Torres González','Asistente Materno','Av. del Mar',3500,100);</v>
      </c>
    </row>
    <row r="13" spans="1:8" ht="17.25" x14ac:dyDescent="0.25">
      <c r="A13">
        <f t="shared" si="1"/>
        <v>50260010</v>
      </c>
      <c r="B13">
        <v>1586910</v>
      </c>
      <c r="C13" s="2" t="s">
        <v>79</v>
      </c>
      <c r="D13" s="2" t="s">
        <v>177</v>
      </c>
      <c r="E13" s="2" t="s">
        <v>207</v>
      </c>
      <c r="F13" s="3">
        <v>9000</v>
      </c>
      <c r="G13" s="4">
        <v>100</v>
      </c>
      <c r="H13" t="str">
        <f t="shared" si="0"/>
        <v>INSERT INTO empleados VALUES (50260010,1586910,'Ramírez Díaz','Cirujano','Av. de la Brisa',9000,100);</v>
      </c>
    </row>
    <row r="14" spans="1:8" ht="17.25" x14ac:dyDescent="0.25">
      <c r="A14">
        <f t="shared" si="1"/>
        <v>50260011</v>
      </c>
      <c r="B14">
        <v>1586911</v>
      </c>
      <c r="C14" s="2" t="s">
        <v>80</v>
      </c>
      <c r="D14" s="2" t="s">
        <v>178</v>
      </c>
      <c r="E14" s="2" t="s">
        <v>208</v>
      </c>
      <c r="F14" s="3">
        <v>7500</v>
      </c>
      <c r="G14" s="4">
        <v>100</v>
      </c>
      <c r="H14" t="str">
        <f t="shared" si="0"/>
        <v>INSERT INTO empleados VALUES (50260011,1586911,'Pérez Ramírez','Pediatra','Av. del Arco Iris',7500,100);</v>
      </c>
    </row>
    <row r="15" spans="1:8" ht="17.25" x14ac:dyDescent="0.25">
      <c r="A15">
        <f t="shared" si="1"/>
        <v>50260012</v>
      </c>
      <c r="B15">
        <v>1586912</v>
      </c>
      <c r="C15" s="2" t="s">
        <v>81</v>
      </c>
      <c r="D15" s="2" t="s">
        <v>179</v>
      </c>
      <c r="E15" s="2" t="s">
        <v>209</v>
      </c>
      <c r="F15" s="3">
        <v>6000</v>
      </c>
      <c r="G15" s="4">
        <v>100</v>
      </c>
      <c r="H15" t="str">
        <f t="shared" si="0"/>
        <v>INSERT INTO empleados VALUES (50260012,1586912,'González Torres','Médico General','Av. del Amanecer',6000,100);</v>
      </c>
    </row>
    <row r="16" spans="1:8" ht="17.25" x14ac:dyDescent="0.25">
      <c r="A16">
        <f t="shared" si="1"/>
        <v>50260013</v>
      </c>
      <c r="B16">
        <v>1586913</v>
      </c>
      <c r="C16" s="2" t="s">
        <v>82</v>
      </c>
      <c r="D16" s="2" t="s">
        <v>180</v>
      </c>
      <c r="E16" s="2" t="s">
        <v>210</v>
      </c>
      <c r="F16" s="3">
        <v>7000</v>
      </c>
      <c r="G16" s="4">
        <v>100</v>
      </c>
      <c r="H16" t="str">
        <f t="shared" si="0"/>
        <v>INSERT INTO empleados VALUES (50260013,1586913,'López Sánchez','Ginecólogo','Av. del Atardecer',7000,100);</v>
      </c>
    </row>
    <row r="17" spans="1:8" ht="17.25" x14ac:dyDescent="0.25">
      <c r="A17">
        <f t="shared" si="1"/>
        <v>50260014</v>
      </c>
      <c r="B17">
        <v>1586914</v>
      </c>
      <c r="C17" s="2" t="s">
        <v>83</v>
      </c>
      <c r="D17" s="2" t="s">
        <v>181</v>
      </c>
      <c r="E17" s="2" t="s">
        <v>211</v>
      </c>
      <c r="F17" s="3">
        <v>6500</v>
      </c>
      <c r="G17" s="4">
        <v>100</v>
      </c>
      <c r="H17" t="str">
        <f t="shared" si="0"/>
        <v>INSERT INTO empleados VALUES (50260014,1586914,'Rodríguez Martínez','Radiólogo','Av. de la Palma',6500,100);</v>
      </c>
    </row>
    <row r="18" spans="1:8" ht="17.25" x14ac:dyDescent="0.25">
      <c r="A18">
        <f t="shared" si="1"/>
        <v>50260015</v>
      </c>
      <c r="B18">
        <v>1586915</v>
      </c>
      <c r="C18" s="2" t="s">
        <v>84</v>
      </c>
      <c r="D18" s="2" t="s">
        <v>182</v>
      </c>
      <c r="E18" s="2" t="s">
        <v>212</v>
      </c>
      <c r="F18" s="3">
        <v>8000</v>
      </c>
      <c r="G18" s="4">
        <v>100</v>
      </c>
      <c r="H18" t="str">
        <f t="shared" si="0"/>
        <v>INSERT INTO empleados VALUES (50260015,1586915,'Soto Ramírez','Anestesiólogo','Av. del Alba',8000,100);</v>
      </c>
    </row>
    <row r="19" spans="1:8" ht="17.25" x14ac:dyDescent="0.25">
      <c r="A19">
        <f t="shared" si="1"/>
        <v>50260016</v>
      </c>
      <c r="B19">
        <v>1586916</v>
      </c>
      <c r="C19" s="2" t="s">
        <v>85</v>
      </c>
      <c r="D19" s="2" t="s">
        <v>183</v>
      </c>
      <c r="E19" s="2" t="s">
        <v>213</v>
      </c>
      <c r="F19" s="3">
        <v>7500</v>
      </c>
      <c r="G19" s="4">
        <v>100</v>
      </c>
      <c r="H19" t="str">
        <f t="shared" si="0"/>
        <v>INSERT INTO empleados VALUES (50260016,1586916,'Cordero Díaz','Neurólogo','Av. de la Mariposa',7500,100);</v>
      </c>
    </row>
    <row r="20" spans="1:8" ht="17.25" x14ac:dyDescent="0.25">
      <c r="A20">
        <f t="shared" si="1"/>
        <v>50260017</v>
      </c>
      <c r="B20">
        <v>1586917</v>
      </c>
      <c r="C20" s="2" t="s">
        <v>86</v>
      </c>
      <c r="D20" s="2" t="s">
        <v>184</v>
      </c>
      <c r="E20" s="2" t="s">
        <v>214</v>
      </c>
      <c r="F20" s="3">
        <v>7000</v>
      </c>
      <c r="G20" s="4">
        <v>100</v>
      </c>
      <c r="H20" t="str">
        <f t="shared" si="0"/>
        <v>INSERT INTO empleados VALUES (50260017,1586917,'Ortega Sánchez','Traumatólogo','Av. del Viento',7000,100);</v>
      </c>
    </row>
    <row r="21" spans="1:8" ht="17.25" x14ac:dyDescent="0.25">
      <c r="A21">
        <f t="shared" si="1"/>
        <v>50260018</v>
      </c>
      <c r="B21">
        <v>1586918</v>
      </c>
      <c r="C21" s="2" t="s">
        <v>87</v>
      </c>
      <c r="D21" s="2" t="s">
        <v>185</v>
      </c>
      <c r="E21" s="2" t="s">
        <v>215</v>
      </c>
      <c r="F21" s="3">
        <v>6500</v>
      </c>
      <c r="G21" s="4">
        <v>100</v>
      </c>
      <c r="H21" t="str">
        <f t="shared" si="0"/>
        <v>INSERT INTO empleados VALUES (50260018,1586918,'Rosales López','Patólogo','Av. del Pueblo',6500,100);</v>
      </c>
    </row>
    <row r="22" spans="1:8" ht="17.25" x14ac:dyDescent="0.25">
      <c r="A22">
        <f t="shared" si="1"/>
        <v>50260019</v>
      </c>
      <c r="B22">
        <v>1586919</v>
      </c>
      <c r="C22" s="2" t="s">
        <v>88</v>
      </c>
      <c r="D22" s="2" t="s">
        <v>186</v>
      </c>
      <c r="E22" s="2" t="s">
        <v>216</v>
      </c>
      <c r="F22" s="3">
        <v>7500</v>
      </c>
      <c r="G22" s="4">
        <v>100</v>
      </c>
      <c r="H22" t="str">
        <f t="shared" si="0"/>
        <v>INSERT INTO empleados VALUES (50260019,1586919,'Navarro Pérez','Cardiólogo','Av. del Corazón',7500,100);</v>
      </c>
    </row>
    <row r="23" spans="1:8" ht="17.25" x14ac:dyDescent="0.25">
      <c r="A23">
        <f t="shared" si="1"/>
        <v>50260020</v>
      </c>
      <c r="B23">
        <v>1586920</v>
      </c>
      <c r="C23" s="2" t="s">
        <v>89</v>
      </c>
      <c r="D23" s="2" t="s">
        <v>187</v>
      </c>
      <c r="E23" s="2" t="s">
        <v>217</v>
      </c>
      <c r="F23" s="3">
        <v>7000</v>
      </c>
      <c r="G23" s="4">
        <v>100</v>
      </c>
      <c r="H23" t="str">
        <f t="shared" si="0"/>
        <v>INSERT INTO empleados VALUES (50260020,1586920,'Vargas González','Urólogo','Av. de la Esperanza',7000,100);</v>
      </c>
    </row>
    <row r="24" spans="1:8" ht="17.25" x14ac:dyDescent="0.25">
      <c r="A24">
        <f t="shared" si="1"/>
        <v>50260021</v>
      </c>
      <c r="B24">
        <v>1586921</v>
      </c>
      <c r="C24" s="2" t="s">
        <v>90</v>
      </c>
      <c r="D24" s="2" t="s">
        <v>188</v>
      </c>
      <c r="E24" s="2" t="s">
        <v>218</v>
      </c>
      <c r="F24" s="3">
        <v>3800</v>
      </c>
      <c r="G24" s="4">
        <v>100</v>
      </c>
      <c r="H24" t="str">
        <f t="shared" si="0"/>
        <v>INSERT INTO empleados VALUES (50260021,1586921,'Mendoza Ramírez','Técnico en Tomografía','Av. del Abrazo',3800,100);</v>
      </c>
    </row>
    <row r="25" spans="1:8" ht="17.25" x14ac:dyDescent="0.25">
      <c r="A25">
        <f t="shared" si="1"/>
        <v>50260022</v>
      </c>
      <c r="B25">
        <v>1586922</v>
      </c>
      <c r="C25" s="2" t="s">
        <v>91</v>
      </c>
      <c r="D25" s="2" t="s">
        <v>189</v>
      </c>
      <c r="E25" s="2" t="s">
        <v>219</v>
      </c>
      <c r="F25" s="3">
        <v>3800</v>
      </c>
      <c r="G25" s="4">
        <v>100</v>
      </c>
      <c r="H25" t="str">
        <f t="shared" si="0"/>
        <v>INSERT INTO empleados VALUES (50260022,1586922,'Morales Torres','Técnico en Ecografía','Av. de la Alegría',3800,100);</v>
      </c>
    </row>
    <row r="26" spans="1:8" ht="17.25" x14ac:dyDescent="0.25">
      <c r="A26">
        <f t="shared" si="1"/>
        <v>50260023</v>
      </c>
      <c r="B26">
        <v>1586923</v>
      </c>
      <c r="C26" s="2" t="s">
        <v>92</v>
      </c>
      <c r="D26" s="2" t="s">
        <v>190</v>
      </c>
      <c r="E26" s="2" t="s">
        <v>220</v>
      </c>
      <c r="F26" s="3">
        <v>7500</v>
      </c>
      <c r="G26" s="4">
        <v>100</v>
      </c>
      <c r="H26" t="str">
        <f t="shared" si="0"/>
        <v>INSERT INTO empleados VALUES (50260023,1586923,'Delgado Díaz','Gastroenterólogo','Av. del Sueño',7500,100);</v>
      </c>
    </row>
    <row r="27" spans="1:8" ht="17.25" x14ac:dyDescent="0.25">
      <c r="A27">
        <f t="shared" si="1"/>
        <v>50260024</v>
      </c>
      <c r="B27">
        <v>1586924</v>
      </c>
      <c r="C27" s="2" t="s">
        <v>93</v>
      </c>
      <c r="D27" s="2" t="s">
        <v>191</v>
      </c>
      <c r="E27" s="2" t="s">
        <v>221</v>
      </c>
      <c r="F27" s="3">
        <v>6500</v>
      </c>
      <c r="G27" s="4">
        <v>100</v>
      </c>
      <c r="H27" t="str">
        <f t="shared" si="0"/>
        <v>INSERT INTO empleados VALUES (50260024,1586924,'Reyes Martínez','Dermatólogo','Av. del Deseo',6500,100);</v>
      </c>
    </row>
    <row r="28" spans="1:8" ht="17.25" x14ac:dyDescent="0.25">
      <c r="A28">
        <f t="shared" si="1"/>
        <v>50260025</v>
      </c>
      <c r="B28">
        <v>1586925</v>
      </c>
      <c r="C28" s="2" t="s">
        <v>94</v>
      </c>
      <c r="D28" s="2" t="s">
        <v>192</v>
      </c>
      <c r="E28" s="2" t="s">
        <v>222</v>
      </c>
      <c r="F28" s="3">
        <v>7000</v>
      </c>
      <c r="G28" s="4">
        <v>100</v>
      </c>
      <c r="H28" t="str">
        <f t="shared" si="0"/>
        <v>INSERT INTO empleados VALUES (50260025,1586925,'Miranda López','Oftalmólogo','Av. de la Fantasía',7000,100);</v>
      </c>
    </row>
    <row r="29" spans="1:8" ht="17.25" x14ac:dyDescent="0.25">
      <c r="A29">
        <f t="shared" si="1"/>
        <v>50260026</v>
      </c>
      <c r="B29">
        <v>1586926</v>
      </c>
      <c r="C29" s="2" t="s">
        <v>95</v>
      </c>
      <c r="D29" s="2" t="s">
        <v>193</v>
      </c>
      <c r="E29" s="2" t="s">
        <v>223</v>
      </c>
      <c r="F29" s="3">
        <v>7500</v>
      </c>
      <c r="G29" s="4">
        <v>100</v>
      </c>
      <c r="H29" t="str">
        <f t="shared" si="0"/>
        <v>INSERT INTO empleados VALUES (50260026,1586926,'Paredes González','Endocrinólogo','Av. del Cielo',7500,100);</v>
      </c>
    </row>
    <row r="30" spans="1:8" ht="17.25" x14ac:dyDescent="0.25">
      <c r="A30">
        <f t="shared" si="1"/>
        <v>50260027</v>
      </c>
      <c r="B30">
        <v>1586927</v>
      </c>
      <c r="C30" s="2" t="s">
        <v>96</v>
      </c>
      <c r="D30" s="2" t="s">
        <v>194</v>
      </c>
      <c r="E30" s="2" t="s">
        <v>224</v>
      </c>
      <c r="F30" s="3">
        <v>7000</v>
      </c>
      <c r="G30" s="4">
        <v>100</v>
      </c>
      <c r="H30" t="str">
        <f t="shared" si="0"/>
        <v>INSERT INTO empleados VALUES (50260027,1586927,'Chávez Pérez','Nefrólogo','Av. de la Playa',7000,100);</v>
      </c>
    </row>
    <row r="31" spans="1:8" ht="17.25" x14ac:dyDescent="0.25">
      <c r="A31">
        <f t="shared" si="1"/>
        <v>50260028</v>
      </c>
      <c r="B31">
        <v>1586928</v>
      </c>
      <c r="C31" s="2" t="s">
        <v>97</v>
      </c>
      <c r="D31" s="2" t="s">
        <v>195</v>
      </c>
      <c r="E31" s="2" t="s">
        <v>225</v>
      </c>
      <c r="F31" s="3">
        <v>7000</v>
      </c>
      <c r="G31" s="4">
        <v>100</v>
      </c>
      <c r="H31" t="str">
        <f t="shared" si="0"/>
        <v>INSERT INTO empleados VALUES (50260028,1586928,'Zúñiga López','Reumatólogo','Av. de la Estrella',7000,100);</v>
      </c>
    </row>
    <row r="32" spans="1:8" ht="17.25" x14ac:dyDescent="0.25">
      <c r="A32">
        <f t="shared" si="1"/>
        <v>50260029</v>
      </c>
      <c r="B32">
        <v>1586929</v>
      </c>
      <c r="C32" s="2" t="s">
        <v>98</v>
      </c>
      <c r="D32" s="2" t="s">
        <v>196</v>
      </c>
      <c r="E32" s="2" t="s">
        <v>226</v>
      </c>
      <c r="F32" s="3">
        <v>6500</v>
      </c>
      <c r="G32" s="4">
        <v>100</v>
      </c>
      <c r="H32" t="str">
        <f t="shared" si="0"/>
        <v>INSERT INTO empleados VALUES (50260029,1586929,'Sosa Díaz','Hematólogo','Av. del Diamante',6500,100);</v>
      </c>
    </row>
    <row r="33" spans="1:8" ht="17.25" x14ac:dyDescent="0.25">
      <c r="A33">
        <f t="shared" si="1"/>
        <v>50260030</v>
      </c>
      <c r="B33">
        <v>1586930</v>
      </c>
      <c r="C33" s="2" t="s">
        <v>99</v>
      </c>
      <c r="D33" s="2" t="s">
        <v>197</v>
      </c>
      <c r="E33" s="2" t="s">
        <v>227</v>
      </c>
      <c r="F33" s="3">
        <v>6500</v>
      </c>
      <c r="G33" s="4">
        <v>100</v>
      </c>
      <c r="H33" t="str">
        <f t="shared" si="0"/>
        <v>INSERT INTO empleados VALUES (50260030,1586930,'Báez Ramírez','Inmunólogo','Av. de la Perla',6500,100);</v>
      </c>
    </row>
    <row r="34" spans="1:8" ht="17.25" x14ac:dyDescent="0.25">
      <c r="A34">
        <f t="shared" si="1"/>
        <v>50260031</v>
      </c>
      <c r="B34">
        <v>1586912</v>
      </c>
      <c r="C34" s="2" t="s">
        <v>100</v>
      </c>
      <c r="D34" s="2" t="s">
        <v>179</v>
      </c>
      <c r="E34" s="2" t="s">
        <v>228</v>
      </c>
      <c r="F34" s="3">
        <v>5000</v>
      </c>
      <c r="G34" s="4">
        <v>100</v>
      </c>
      <c r="H34" t="str">
        <f t="shared" si="0"/>
        <v>INSERT INTO empleados VALUES (50260031,1586912,'Aguilar Pérez','Médico General','Av. de la Serenidad',5000,100);</v>
      </c>
    </row>
    <row r="35" spans="1:8" ht="17.25" x14ac:dyDescent="0.25">
      <c r="A35">
        <f t="shared" si="1"/>
        <v>50260032</v>
      </c>
      <c r="B35">
        <v>1586913</v>
      </c>
      <c r="C35" s="2" t="s">
        <v>101</v>
      </c>
      <c r="D35" s="2" t="s">
        <v>180</v>
      </c>
      <c r="E35" s="2" t="s">
        <v>229</v>
      </c>
      <c r="F35" s="3">
        <v>4800</v>
      </c>
      <c r="G35" s="4">
        <v>100</v>
      </c>
      <c r="H35" t="str">
        <f t="shared" si="0"/>
        <v>INSERT INTO empleados VALUES (50260032,1586913,'Valenzuela Torres','Ginecólogo','Av. del Paraíso',4800,100);</v>
      </c>
    </row>
    <row r="36" spans="1:8" ht="17.25" x14ac:dyDescent="0.25">
      <c r="A36">
        <f t="shared" si="1"/>
        <v>50260033</v>
      </c>
      <c r="B36">
        <v>1586914</v>
      </c>
      <c r="C36" s="2" t="s">
        <v>102</v>
      </c>
      <c r="D36" s="2" t="s">
        <v>181</v>
      </c>
      <c r="E36" s="2" t="s">
        <v>230</v>
      </c>
      <c r="F36" s="3">
        <v>3500</v>
      </c>
      <c r="G36" s="4">
        <v>100</v>
      </c>
      <c r="H36" t="str">
        <f t="shared" si="0"/>
        <v>INSERT INTO empleados VALUES (50260033,1586914,'Ríos González','Radiólogo','Av. del Jardín',3500,100);</v>
      </c>
    </row>
    <row r="37" spans="1:8" ht="17.25" x14ac:dyDescent="0.25">
      <c r="A37">
        <f t="shared" si="1"/>
        <v>50260034</v>
      </c>
      <c r="B37">
        <v>1586915</v>
      </c>
      <c r="C37" s="2" t="s">
        <v>103</v>
      </c>
      <c r="D37" s="2" t="s">
        <v>182</v>
      </c>
      <c r="E37" s="2" t="s">
        <v>231</v>
      </c>
      <c r="F37" s="3">
        <v>3200</v>
      </c>
      <c r="G37" s="4">
        <v>100</v>
      </c>
      <c r="H37" t="str">
        <f t="shared" si="0"/>
        <v>INSERT INTO empleados VALUES (50260034,1586915,'Luna Martínez','Anestesiólogo','Av. del Tesoro',3200,100);</v>
      </c>
    </row>
    <row r="38" spans="1:8" ht="17.25" x14ac:dyDescent="0.25">
      <c r="A38">
        <f t="shared" si="1"/>
        <v>50260035</v>
      </c>
      <c r="B38">
        <v>1586916</v>
      </c>
      <c r="C38" s="2" t="s">
        <v>104</v>
      </c>
      <c r="D38" s="2" t="s">
        <v>183</v>
      </c>
      <c r="E38" s="2" t="s">
        <v>232</v>
      </c>
      <c r="F38" s="3">
        <v>3000</v>
      </c>
      <c r="G38" s="4">
        <v>100</v>
      </c>
      <c r="H38" t="str">
        <f t="shared" si="0"/>
        <v>INSERT INTO empleados VALUES (50260035,1586916,'Duarte López','Neurólogo','Av. de la Fortuna',3000,100);</v>
      </c>
    </row>
    <row r="39" spans="1:8" ht="17.25" x14ac:dyDescent="0.25">
      <c r="A39">
        <f t="shared" si="1"/>
        <v>50260036</v>
      </c>
      <c r="B39">
        <v>1586917</v>
      </c>
      <c r="C39" s="2" t="s">
        <v>105</v>
      </c>
      <c r="D39" s="2" t="s">
        <v>184</v>
      </c>
      <c r="E39" s="2" t="s">
        <v>233</v>
      </c>
      <c r="F39" s="3">
        <v>4500</v>
      </c>
      <c r="G39" s="4">
        <v>100</v>
      </c>
      <c r="H39" t="str">
        <f t="shared" si="0"/>
        <v>INSERT INTO empleados VALUES (50260036,1586917,'Castillo Sánchez','Traumatólogo','Av. de la Felicidad',4500,100);</v>
      </c>
    </row>
    <row r="40" spans="1:8" ht="17.25" x14ac:dyDescent="0.25">
      <c r="A40">
        <f t="shared" si="1"/>
        <v>50260037</v>
      </c>
      <c r="B40">
        <v>1586918</v>
      </c>
      <c r="C40" s="2" t="s">
        <v>106</v>
      </c>
      <c r="D40" s="2" t="s">
        <v>185</v>
      </c>
      <c r="E40" s="2" t="s">
        <v>234</v>
      </c>
      <c r="F40" s="3">
        <v>3800</v>
      </c>
      <c r="G40" s="4">
        <v>100</v>
      </c>
      <c r="H40" t="str">
        <f t="shared" si="0"/>
        <v>INSERT INTO empleados VALUES (50260037,1586918,'Guerrero Ramírez','Patólogo','Av. del Misterio',3800,100);</v>
      </c>
    </row>
    <row r="41" spans="1:8" ht="17.25" x14ac:dyDescent="0.25">
      <c r="A41">
        <f t="shared" si="1"/>
        <v>50260038</v>
      </c>
      <c r="B41">
        <v>1586919</v>
      </c>
      <c r="C41" s="2" t="s">
        <v>107</v>
      </c>
      <c r="D41" s="2" t="s">
        <v>186</v>
      </c>
      <c r="E41" s="2" t="s">
        <v>235</v>
      </c>
      <c r="F41" s="3">
        <v>3500</v>
      </c>
      <c r="G41" s="4">
        <v>100</v>
      </c>
      <c r="H41" t="str">
        <f t="shared" si="0"/>
        <v>INSERT INTO empleados VALUES (50260038,1586919,'Herrera Díaz','Cardiólogo','Av. de la Magia',3500,100);</v>
      </c>
    </row>
    <row r="42" spans="1:8" ht="17.25" x14ac:dyDescent="0.25">
      <c r="A42">
        <f t="shared" si="1"/>
        <v>50260039</v>
      </c>
      <c r="B42">
        <v>1586920</v>
      </c>
      <c r="C42" s="2" t="s">
        <v>108</v>
      </c>
      <c r="D42" s="2" t="s">
        <v>187</v>
      </c>
      <c r="E42" s="2" t="s">
        <v>236</v>
      </c>
      <c r="F42" s="3">
        <v>3500</v>
      </c>
      <c r="G42" s="4">
        <v>100</v>
      </c>
      <c r="H42" t="str">
        <f t="shared" si="0"/>
        <v>INSERT INTO empleados VALUES (50260039,1586920,'Figueroa Torres','Urólogo','Av. de la Libertad',3500,100);</v>
      </c>
    </row>
    <row r="43" spans="1:8" ht="17.25" x14ac:dyDescent="0.25">
      <c r="A43">
        <f t="shared" si="1"/>
        <v>50260040</v>
      </c>
      <c r="B43">
        <v>1586921</v>
      </c>
      <c r="C43" s="2" t="s">
        <v>109</v>
      </c>
      <c r="D43" s="2" t="s">
        <v>188</v>
      </c>
      <c r="E43" s="2" t="s">
        <v>237</v>
      </c>
      <c r="F43" s="3">
        <v>9000</v>
      </c>
      <c r="G43" s="4">
        <v>100</v>
      </c>
      <c r="H43" t="str">
        <f t="shared" si="0"/>
        <v>INSERT INTO empleados VALUES (50260040,1586921,'Nieves González','Técnico en Tomografía','Av. de la Justicia',9000,100);</v>
      </c>
    </row>
    <row r="44" spans="1:8" ht="17.25" x14ac:dyDescent="0.25">
      <c r="A44">
        <f t="shared" si="1"/>
        <v>50260041</v>
      </c>
      <c r="B44">
        <v>1586922</v>
      </c>
      <c r="C44" s="2" t="s">
        <v>110</v>
      </c>
      <c r="D44" s="2" t="s">
        <v>189</v>
      </c>
      <c r="E44" s="2" t="s">
        <v>238</v>
      </c>
      <c r="F44" s="3">
        <v>7500</v>
      </c>
      <c r="G44" s="4">
        <v>100</v>
      </c>
      <c r="H44" t="str">
        <f t="shared" si="0"/>
        <v>INSERT INTO empleados VALUES (50260041,1586922,'Rosario Martínez','Técnico en Ecografía','Av. de la Paz',7500,100);</v>
      </c>
    </row>
    <row r="45" spans="1:8" ht="17.25" x14ac:dyDescent="0.25">
      <c r="A45">
        <f t="shared" si="1"/>
        <v>50260042</v>
      </c>
      <c r="B45">
        <v>1586901</v>
      </c>
      <c r="C45" s="2" t="s">
        <v>111</v>
      </c>
      <c r="D45" s="2" t="s">
        <v>168</v>
      </c>
      <c r="E45" s="2" t="s">
        <v>239</v>
      </c>
      <c r="F45" s="3">
        <v>6000</v>
      </c>
      <c r="G45" s="4">
        <v>100</v>
      </c>
      <c r="H45" t="str">
        <f t="shared" si="0"/>
        <v>INSERT INTO empleados VALUES (50260042,1586901,'Palacios López','Odontólogo','Av. de la Prosperidad',6000,100);</v>
      </c>
    </row>
    <row r="46" spans="1:8" ht="17.25" x14ac:dyDescent="0.25">
      <c r="A46">
        <f t="shared" si="1"/>
        <v>50260043</v>
      </c>
      <c r="B46">
        <v>1586902</v>
      </c>
      <c r="C46" s="2" t="s">
        <v>112</v>
      </c>
      <c r="D46" s="2" t="s">
        <v>169</v>
      </c>
      <c r="E46" s="2" t="s">
        <v>240</v>
      </c>
      <c r="F46" s="3">
        <v>7000</v>
      </c>
      <c r="G46" s="4">
        <v>100</v>
      </c>
      <c r="H46" t="str">
        <f t="shared" si="0"/>
        <v>INSERT INTO empleados VALUES (50260043,1586902,'Jiménez Pérez','Farmacéutico','Av. de la Sabiduría',7000,100);</v>
      </c>
    </row>
    <row r="47" spans="1:8" ht="17.25" x14ac:dyDescent="0.25">
      <c r="A47">
        <f t="shared" si="1"/>
        <v>50260044</v>
      </c>
      <c r="B47">
        <v>1586903</v>
      </c>
      <c r="C47" s="2" t="s">
        <v>113</v>
      </c>
      <c r="D47" s="2" t="s">
        <v>170</v>
      </c>
      <c r="E47" s="2" t="s">
        <v>241</v>
      </c>
      <c r="F47" s="3">
        <v>6500</v>
      </c>
      <c r="G47" s="4">
        <v>100</v>
      </c>
      <c r="H47" t="str">
        <f t="shared" si="0"/>
        <v>INSERT INTO empleados VALUES (50260044,1586903,'Meléndez Ramírez','Laboratorista','Av. de la Verdad',6500,100);</v>
      </c>
    </row>
    <row r="48" spans="1:8" ht="17.25" x14ac:dyDescent="0.25">
      <c r="A48">
        <f t="shared" si="1"/>
        <v>50260045</v>
      </c>
      <c r="B48">
        <v>1586904</v>
      </c>
      <c r="C48" s="2" t="s">
        <v>114</v>
      </c>
      <c r="D48" s="2" t="s">
        <v>171</v>
      </c>
      <c r="E48" s="2" t="s">
        <v>242</v>
      </c>
      <c r="F48" s="3">
        <v>8000</v>
      </c>
      <c r="G48" s="4">
        <v>100</v>
      </c>
      <c r="H48" t="str">
        <f t="shared" si="0"/>
        <v>INSERT INTO empleados VALUES (50260045,1586904,'Quintero Díaz','Terapeuta','Av. de la Imaginación',8000,100);</v>
      </c>
    </row>
    <row r="49" spans="1:8" ht="17.25" x14ac:dyDescent="0.25">
      <c r="A49">
        <f t="shared" si="1"/>
        <v>50260046</v>
      </c>
      <c r="B49">
        <v>1586905</v>
      </c>
      <c r="C49" s="2" t="s">
        <v>115</v>
      </c>
      <c r="D49" s="2" t="s">
        <v>172</v>
      </c>
      <c r="E49" s="2" t="s">
        <v>243</v>
      </c>
      <c r="F49" s="3">
        <v>7500</v>
      </c>
      <c r="G49" s="4">
        <v>100</v>
      </c>
      <c r="H49" t="str">
        <f t="shared" si="0"/>
        <v>INSERT INTO empleados VALUES (50260046,1586905,'Espinosa González','Paramédico','Av. de la Curiosidad',7500,100);</v>
      </c>
    </row>
    <row r="50" spans="1:8" ht="17.25" x14ac:dyDescent="0.25">
      <c r="A50">
        <f t="shared" si="1"/>
        <v>50260047</v>
      </c>
      <c r="B50">
        <v>1586906</v>
      </c>
      <c r="C50" s="2" t="s">
        <v>116</v>
      </c>
      <c r="D50" s="2" t="s">
        <v>173</v>
      </c>
      <c r="E50" s="2" t="s">
        <v>244</v>
      </c>
      <c r="F50" s="3">
        <v>7000</v>
      </c>
      <c r="G50" s="4">
        <v>100</v>
      </c>
      <c r="H50" t="str">
        <f t="shared" si="0"/>
        <v>INSERT INTO empleados VALUES (50260047,1586906,'Cisneros Martínez','Psicólogo','Av. de la Inspiración',7000,100);</v>
      </c>
    </row>
    <row r="51" spans="1:8" ht="17.25" x14ac:dyDescent="0.25">
      <c r="A51">
        <f t="shared" si="1"/>
        <v>50260048</v>
      </c>
      <c r="B51">
        <v>1586907</v>
      </c>
      <c r="C51" s="2" t="s">
        <v>117</v>
      </c>
      <c r="D51" s="2" t="s">
        <v>174</v>
      </c>
      <c r="E51" s="2" t="s">
        <v>245</v>
      </c>
      <c r="F51" s="3">
        <v>6500</v>
      </c>
      <c r="G51" s="4">
        <v>100</v>
      </c>
      <c r="H51" t="str">
        <f t="shared" si="0"/>
        <v>INSERT INTO empleados VALUES (50260048,1586907,'Chacón Sánchez','Fisioterapeuta','Av. de la Creatividad',6500,100);</v>
      </c>
    </row>
    <row r="52" spans="1:8" ht="17.25" x14ac:dyDescent="0.25">
      <c r="A52">
        <f t="shared" si="1"/>
        <v>50260049</v>
      </c>
      <c r="B52">
        <v>1586908</v>
      </c>
      <c r="C52" s="2" t="s">
        <v>118</v>
      </c>
      <c r="D52" s="2" t="s">
        <v>175</v>
      </c>
      <c r="E52" s="2" t="s">
        <v>246</v>
      </c>
      <c r="F52" s="3">
        <v>7500</v>
      </c>
      <c r="G52" s="4">
        <v>100</v>
      </c>
      <c r="H52" t="str">
        <f t="shared" si="0"/>
        <v>INSERT INTO empleados VALUES (50260049,1586908,'Zavala López','Enfermero (a)','Av. de la Armonía',7500,100);</v>
      </c>
    </row>
    <row r="53" spans="1:8" ht="17.25" x14ac:dyDescent="0.25">
      <c r="A53">
        <f t="shared" si="1"/>
        <v>50260050</v>
      </c>
      <c r="B53">
        <v>1586909</v>
      </c>
      <c r="C53" s="2" t="s">
        <v>119</v>
      </c>
      <c r="D53" s="2" t="s">
        <v>176</v>
      </c>
      <c r="E53" s="2" t="s">
        <v>247</v>
      </c>
      <c r="F53" s="3">
        <v>7000</v>
      </c>
      <c r="G53" s="4">
        <v>100</v>
      </c>
      <c r="H53" t="str">
        <f t="shared" si="0"/>
        <v>INSERT INTO empleados VALUES (50260050,1586909,'Urena Pérez','Asistente Materno','Av. de la Generosidad',7000,100);</v>
      </c>
    </row>
    <row r="54" spans="1:8" ht="17.25" x14ac:dyDescent="0.25">
      <c r="A54">
        <f t="shared" si="1"/>
        <v>50260051</v>
      </c>
      <c r="B54">
        <v>1586910</v>
      </c>
      <c r="C54" s="2" t="s">
        <v>120</v>
      </c>
      <c r="D54" s="2" t="s">
        <v>177</v>
      </c>
      <c r="E54" s="2" t="s">
        <v>248</v>
      </c>
      <c r="F54" s="3">
        <v>3800</v>
      </c>
      <c r="G54" s="4">
        <v>100</v>
      </c>
      <c r="H54" t="str">
        <f t="shared" si="0"/>
        <v>INSERT INTO empleados VALUES (50260051,1586910,'De la Cruz Ramírez','Cirujano','Av. de la Integridad',3800,100);</v>
      </c>
    </row>
    <row r="55" spans="1:8" ht="17.25" x14ac:dyDescent="0.25">
      <c r="A55">
        <f t="shared" si="1"/>
        <v>50260052</v>
      </c>
      <c r="B55">
        <v>1586911</v>
      </c>
      <c r="C55" s="2" t="s">
        <v>121</v>
      </c>
      <c r="D55" s="2" t="s">
        <v>178</v>
      </c>
      <c r="E55" s="2" t="s">
        <v>249</v>
      </c>
      <c r="F55" s="3">
        <v>3800</v>
      </c>
      <c r="G55" s="4">
        <v>100</v>
      </c>
      <c r="H55" t="str">
        <f t="shared" si="0"/>
        <v>INSERT INTO empleados VALUES (50260052,1586911,'Soto Díaz','Pediatra','Av. de la Solidaridad',3800,100);</v>
      </c>
    </row>
    <row r="56" spans="1:8" ht="17.25" x14ac:dyDescent="0.25">
      <c r="A56">
        <f t="shared" si="1"/>
        <v>50260053</v>
      </c>
      <c r="B56">
        <v>1586912</v>
      </c>
      <c r="C56" s="2" t="s">
        <v>122</v>
      </c>
      <c r="D56" s="2" t="s">
        <v>179</v>
      </c>
      <c r="E56" s="2" t="s">
        <v>217</v>
      </c>
      <c r="F56" s="3">
        <v>7500</v>
      </c>
      <c r="G56" s="4">
        <v>100</v>
      </c>
      <c r="H56" t="str">
        <f t="shared" si="0"/>
        <v>INSERT INTO empleados VALUES (50260053,1586912,'Landeros Torres','Médico General','Av. de la Esperanza',7500,100);</v>
      </c>
    </row>
    <row r="57" spans="1:8" ht="17.25" x14ac:dyDescent="0.25">
      <c r="A57">
        <f t="shared" si="1"/>
        <v>50260054</v>
      </c>
      <c r="B57">
        <v>1586913</v>
      </c>
      <c r="C57" s="2" t="s">
        <v>123</v>
      </c>
      <c r="D57" s="2" t="s">
        <v>180</v>
      </c>
      <c r="E57" s="2" t="s">
        <v>250</v>
      </c>
      <c r="F57" s="3">
        <v>6500</v>
      </c>
      <c r="G57" s="4">
        <v>100</v>
      </c>
      <c r="H57" t="str">
        <f t="shared" si="0"/>
        <v>INSERT INTO empleados VALUES (50260054,1586913,'Nava González','Ginecólogo','Av. de la Compasión',6500,100);</v>
      </c>
    </row>
    <row r="58" spans="1:8" ht="17.25" x14ac:dyDescent="0.25">
      <c r="A58">
        <f t="shared" si="1"/>
        <v>50260055</v>
      </c>
      <c r="B58">
        <v>1586914</v>
      </c>
      <c r="C58" s="2" t="s">
        <v>124</v>
      </c>
      <c r="D58" s="2" t="s">
        <v>181</v>
      </c>
      <c r="E58" s="2" t="s">
        <v>251</v>
      </c>
      <c r="F58" s="3">
        <v>7000</v>
      </c>
      <c r="G58" s="4">
        <v>100</v>
      </c>
      <c r="H58" t="str">
        <f t="shared" si="0"/>
        <v>INSERT INTO empleados VALUES (50260055,1586914,'León Martínez','Radiólogo','Av. de la Tolerancia',7000,100);</v>
      </c>
    </row>
    <row r="59" spans="1:8" ht="17.25" x14ac:dyDescent="0.25">
      <c r="A59">
        <f t="shared" si="1"/>
        <v>50260056</v>
      </c>
      <c r="B59">
        <v>1586915</v>
      </c>
      <c r="C59" s="2" t="s">
        <v>125</v>
      </c>
      <c r="D59" s="2" t="s">
        <v>182</v>
      </c>
      <c r="E59" s="2" t="s">
        <v>252</v>
      </c>
      <c r="F59" s="3">
        <v>7500</v>
      </c>
      <c r="G59" s="4">
        <v>100</v>
      </c>
      <c r="H59" t="str">
        <f t="shared" si="0"/>
        <v>INSERT INTO empleados VALUES (50260056,1586915,'Villanueva López','Anestesiólogo','Av. de la Diversidad',7500,100);</v>
      </c>
    </row>
    <row r="60" spans="1:8" ht="17.25" x14ac:dyDescent="0.25">
      <c r="A60">
        <f t="shared" si="1"/>
        <v>50260057</v>
      </c>
      <c r="B60">
        <v>1586901</v>
      </c>
      <c r="C60" s="2" t="s">
        <v>126</v>
      </c>
      <c r="D60" s="2" t="s">
        <v>168</v>
      </c>
      <c r="E60" s="2" t="s">
        <v>253</v>
      </c>
      <c r="F60" s="3">
        <v>7000</v>
      </c>
      <c r="G60" s="4">
        <v>100</v>
      </c>
      <c r="H60" t="str">
        <f t="shared" si="0"/>
        <v>INSERT INTO empleados VALUES (50260057,1586901,'Cervantes Pérez','Odontólogo','Av. de la Ecología',7000,100);</v>
      </c>
    </row>
    <row r="61" spans="1:8" ht="17.25" x14ac:dyDescent="0.25">
      <c r="A61">
        <f t="shared" si="1"/>
        <v>50260058</v>
      </c>
      <c r="B61">
        <v>1586902</v>
      </c>
      <c r="C61" s="2" t="s">
        <v>127</v>
      </c>
      <c r="D61" s="2" t="s">
        <v>169</v>
      </c>
      <c r="E61" s="2" t="s">
        <v>254</v>
      </c>
      <c r="F61" s="3">
        <v>7000</v>
      </c>
      <c r="G61" s="4">
        <v>100</v>
      </c>
      <c r="H61" t="str">
        <f t="shared" si="0"/>
        <v>INSERT INTO empleados VALUES (50260058,1586902,'Zárate Ramírez','Farmacéutico','Av. de la Renovación',7000,100);</v>
      </c>
    </row>
    <row r="62" spans="1:8" ht="17.25" x14ac:dyDescent="0.25">
      <c r="A62">
        <f t="shared" si="1"/>
        <v>50260059</v>
      </c>
      <c r="B62">
        <v>1586903</v>
      </c>
      <c r="C62" s="2" t="s">
        <v>128</v>
      </c>
      <c r="D62" s="2" t="s">
        <v>170</v>
      </c>
      <c r="E62" s="2" t="s">
        <v>255</v>
      </c>
      <c r="F62" s="3">
        <v>6500</v>
      </c>
      <c r="G62" s="4">
        <v>100</v>
      </c>
      <c r="H62" t="str">
        <f t="shared" si="0"/>
        <v>INSERT INTO empleados VALUES (50260059,1586903,'Rangel Díaz','Laboratorista','Av. de la Transformación',6500,100);</v>
      </c>
    </row>
    <row r="63" spans="1:8" ht="17.25" x14ac:dyDescent="0.25">
      <c r="A63">
        <f t="shared" si="1"/>
        <v>50260060</v>
      </c>
      <c r="B63">
        <v>1586904</v>
      </c>
      <c r="C63" s="2" t="s">
        <v>129</v>
      </c>
      <c r="D63" s="2" t="s">
        <v>171</v>
      </c>
      <c r="E63" s="2" t="s">
        <v>256</v>
      </c>
      <c r="F63" s="3">
        <v>6500</v>
      </c>
      <c r="G63" s="4">
        <v>100</v>
      </c>
      <c r="H63" t="str">
        <f t="shared" si="0"/>
        <v>INSERT INTO empleados VALUES (50260060,1586904,'Rivas González','Terapeuta','Av. de la Resiliencia',6500,100);</v>
      </c>
    </row>
    <row r="64" spans="1:8" ht="17.25" x14ac:dyDescent="0.25">
      <c r="A64">
        <f t="shared" si="1"/>
        <v>50260061</v>
      </c>
      <c r="B64">
        <v>1586905</v>
      </c>
      <c r="C64" s="2" t="s">
        <v>130</v>
      </c>
      <c r="D64" s="2" t="s">
        <v>172</v>
      </c>
      <c r="E64" s="2" t="s">
        <v>257</v>
      </c>
      <c r="F64" s="3">
        <v>5000</v>
      </c>
      <c r="G64" s="4">
        <v>100</v>
      </c>
      <c r="H64" t="str">
        <f t="shared" si="0"/>
        <v>INSERT INTO empleados VALUES (50260061,1586905,'Medina Sánchez','Paramédico','Av. de la Paciencia',5000,100);</v>
      </c>
    </row>
    <row r="65" spans="1:8" ht="17.25" x14ac:dyDescent="0.25">
      <c r="A65">
        <f t="shared" si="1"/>
        <v>50260062</v>
      </c>
      <c r="B65">
        <v>1586906</v>
      </c>
      <c r="C65" s="2" t="s">
        <v>131</v>
      </c>
      <c r="D65" s="2" t="s">
        <v>173</v>
      </c>
      <c r="E65" s="2" t="s">
        <v>258</v>
      </c>
      <c r="F65" s="3">
        <v>4800</v>
      </c>
      <c r="G65" s="4">
        <v>100</v>
      </c>
      <c r="H65" t="str">
        <f t="shared" si="0"/>
        <v>INSERT INTO empleados VALUES (50260062,1586906,'Lugo López','Psicólogo','Av. de la Gratitud',4800,100);</v>
      </c>
    </row>
    <row r="66" spans="1:8" ht="17.25" x14ac:dyDescent="0.25">
      <c r="A66">
        <f t="shared" si="1"/>
        <v>50260063</v>
      </c>
      <c r="B66">
        <v>1586907</v>
      </c>
      <c r="C66" s="2" t="s">
        <v>132</v>
      </c>
      <c r="D66" s="2" t="s">
        <v>174</v>
      </c>
      <c r="E66" s="2" t="s">
        <v>259</v>
      </c>
      <c r="F66" s="3">
        <v>3500</v>
      </c>
      <c r="G66" s="4">
        <v>100</v>
      </c>
      <c r="H66" t="str">
        <f t="shared" si="0"/>
        <v>INSERT INTO empleados VALUES (50260063,1586907,'Camacho Martínez','Fisioterapeuta','Av. de la Amistad',3500,100);</v>
      </c>
    </row>
    <row r="67" spans="1:8" ht="17.25" x14ac:dyDescent="0.25">
      <c r="A67">
        <f t="shared" si="1"/>
        <v>50260064</v>
      </c>
      <c r="B67">
        <v>1586906</v>
      </c>
      <c r="C67" s="2" t="s">
        <v>133</v>
      </c>
      <c r="D67" s="2" t="s">
        <v>173</v>
      </c>
      <c r="E67" s="2" t="s">
        <v>260</v>
      </c>
      <c r="F67" s="3">
        <v>3200</v>
      </c>
      <c r="G67" s="4">
        <v>100</v>
      </c>
      <c r="H67" t="str">
        <f t="shared" si="0"/>
        <v>INSERT INTO empleados VALUES (50260064,1586906,'Zamora Pérez','Psicólogo','Av. de la Fraternidad',3200,100);</v>
      </c>
    </row>
    <row r="68" spans="1:8" ht="17.25" x14ac:dyDescent="0.25">
      <c r="A68">
        <f t="shared" si="1"/>
        <v>50260065</v>
      </c>
      <c r="B68">
        <v>1586907</v>
      </c>
      <c r="C68" s="2" t="s">
        <v>134</v>
      </c>
      <c r="D68" s="2" t="s">
        <v>174</v>
      </c>
      <c r="E68" s="2" t="s">
        <v>261</v>
      </c>
      <c r="F68" s="3">
        <v>3000</v>
      </c>
      <c r="G68" s="4">
        <v>100</v>
      </c>
      <c r="H68" t="str">
        <f t="shared" si="0"/>
        <v>INSERT INTO empleados VALUES (50260065,1586907,'Parra Ramírez','Fisioterapeuta','Av. de la Cooperación',3000,100);</v>
      </c>
    </row>
    <row r="69" spans="1:8" ht="17.25" x14ac:dyDescent="0.25">
      <c r="A69">
        <f t="shared" si="1"/>
        <v>50260066</v>
      </c>
      <c r="B69">
        <v>1586908</v>
      </c>
      <c r="C69" s="2" t="s">
        <v>135</v>
      </c>
      <c r="D69" s="2" t="s">
        <v>175</v>
      </c>
      <c r="E69" s="2" t="s">
        <v>262</v>
      </c>
      <c r="F69" s="3">
        <v>4500</v>
      </c>
      <c r="G69" s="4">
        <v>100</v>
      </c>
      <c r="H69" t="str">
        <f t="shared" ref="H69:H103" si="2">"INSERT INTO empleados VALUES ("&amp;A69&amp;","&amp;B69&amp;",'"&amp;C69&amp;"','"&amp;D69&amp;"','"&amp;E69&amp;"',"&amp;F69&amp;","&amp;G69&amp;");"</f>
        <v>INSERT INTO empleados VALUES (50260066,1586908,'Contreras Díaz','Enfermero (a)','Av. de la Unión',4500,100);</v>
      </c>
    </row>
    <row r="70" spans="1:8" ht="17.25" x14ac:dyDescent="0.25">
      <c r="A70">
        <f t="shared" ref="A70:A103" si="3">A69+1</f>
        <v>50260067</v>
      </c>
      <c r="B70">
        <v>1586909</v>
      </c>
      <c r="C70" s="2" t="s">
        <v>136</v>
      </c>
      <c r="D70" s="2" t="s">
        <v>176</v>
      </c>
      <c r="E70" s="2" t="s">
        <v>263</v>
      </c>
      <c r="F70" s="3">
        <v>3800</v>
      </c>
      <c r="G70" s="4">
        <v>100</v>
      </c>
      <c r="H70" t="str">
        <f t="shared" si="2"/>
        <v>INSERT INTO empleados VALUES (50260067,1586909,'Escobar Torres','Asistente Materno','Av. de la Empatía',3800,100);</v>
      </c>
    </row>
    <row r="71" spans="1:8" ht="17.25" x14ac:dyDescent="0.25">
      <c r="A71">
        <f t="shared" si="3"/>
        <v>50260068</v>
      </c>
      <c r="B71">
        <v>1586910</v>
      </c>
      <c r="C71" s="2" t="s">
        <v>137</v>
      </c>
      <c r="D71" s="2" t="s">
        <v>177</v>
      </c>
      <c r="E71" s="2" t="s">
        <v>264</v>
      </c>
      <c r="F71" s="3">
        <v>3500</v>
      </c>
      <c r="G71" s="4">
        <v>100</v>
      </c>
      <c r="H71" t="str">
        <f t="shared" si="2"/>
        <v>INSERT INTO empleados VALUES (50260068,1586910,'Aguirre González','Cirujano','Av. de la Comunicación',3500,100);</v>
      </c>
    </row>
    <row r="72" spans="1:8" ht="17.25" x14ac:dyDescent="0.25">
      <c r="A72">
        <f t="shared" si="3"/>
        <v>50260069</v>
      </c>
      <c r="B72">
        <v>1586911</v>
      </c>
      <c r="C72" s="2" t="s">
        <v>138</v>
      </c>
      <c r="D72" s="2" t="s">
        <v>178</v>
      </c>
      <c r="E72" s="2" t="s">
        <v>245</v>
      </c>
      <c r="F72" s="3">
        <v>3500</v>
      </c>
      <c r="G72" s="4">
        <v>100</v>
      </c>
      <c r="H72" t="str">
        <f t="shared" si="2"/>
        <v>INSERT INTO empleados VALUES (50260069,1586911,'Serrano López','Pediatra','Av. de la Creatividad',3500,100);</v>
      </c>
    </row>
    <row r="73" spans="1:8" ht="17.25" x14ac:dyDescent="0.25">
      <c r="A73">
        <f t="shared" si="3"/>
        <v>50260070</v>
      </c>
      <c r="B73">
        <v>1586912</v>
      </c>
      <c r="C73" s="2" t="s">
        <v>139</v>
      </c>
      <c r="D73" s="2" t="s">
        <v>179</v>
      </c>
      <c r="E73" s="2" t="s">
        <v>265</v>
      </c>
      <c r="F73" s="3">
        <v>9000</v>
      </c>
      <c r="G73" s="4">
        <v>100</v>
      </c>
      <c r="H73" t="str">
        <f t="shared" si="2"/>
        <v>INSERT INTO empleados VALUES (50260070,1586912,'Gómez Pérez','Médico General','Av. de la Innovación',9000,100);</v>
      </c>
    </row>
    <row r="74" spans="1:8" ht="17.25" x14ac:dyDescent="0.25">
      <c r="A74">
        <f t="shared" si="3"/>
        <v>50260071</v>
      </c>
      <c r="B74">
        <v>1586913</v>
      </c>
      <c r="C74" s="2" t="s">
        <v>140</v>
      </c>
      <c r="D74" s="2" t="s">
        <v>180</v>
      </c>
      <c r="E74" s="2" t="s">
        <v>266</v>
      </c>
      <c r="F74" s="3">
        <v>7500</v>
      </c>
      <c r="G74" s="4">
        <v>100</v>
      </c>
      <c r="H74" t="str">
        <f t="shared" si="2"/>
        <v>INSERT INTO empleados VALUES (50260071,1586913,'Andrade Ramírez','Ginecólogo','Av. de la Tecnología',7500,100);</v>
      </c>
    </row>
    <row r="75" spans="1:8" ht="17.25" x14ac:dyDescent="0.25">
      <c r="A75">
        <f t="shared" si="3"/>
        <v>50260072</v>
      </c>
      <c r="B75">
        <v>1586914</v>
      </c>
      <c r="C75" s="2" t="s">
        <v>116</v>
      </c>
      <c r="D75" s="2" t="s">
        <v>181</v>
      </c>
      <c r="E75" s="2" t="s">
        <v>267</v>
      </c>
      <c r="F75" s="3">
        <v>6000</v>
      </c>
      <c r="G75" s="4">
        <v>100</v>
      </c>
      <c r="H75" t="str">
        <f t="shared" si="2"/>
        <v>INSERT INTO empleados VALUES (50260072,1586914,'Cisneros Martínez','Radiólogo','Av. de la Ciencia',6000,100);</v>
      </c>
    </row>
    <row r="76" spans="1:8" ht="17.25" x14ac:dyDescent="0.25">
      <c r="A76">
        <f t="shared" si="3"/>
        <v>50260073</v>
      </c>
      <c r="B76">
        <v>1586915</v>
      </c>
      <c r="C76" s="2" t="s">
        <v>141</v>
      </c>
      <c r="D76" s="2" t="s">
        <v>182</v>
      </c>
      <c r="E76" s="2" t="s">
        <v>268</v>
      </c>
      <c r="F76" s="3">
        <v>7000</v>
      </c>
      <c r="G76" s="4">
        <v>100</v>
      </c>
      <c r="H76" t="str">
        <f t="shared" si="2"/>
        <v>INSERT INTO empleados VALUES (50260073,1586915,'Jaimes Díaz','Anestesiólogo','Av. de la Exploración',7000,100);</v>
      </c>
    </row>
    <row r="77" spans="1:8" ht="17.25" x14ac:dyDescent="0.25">
      <c r="A77">
        <f t="shared" si="3"/>
        <v>50260074</v>
      </c>
      <c r="B77">
        <v>1586916</v>
      </c>
      <c r="C77" s="2" t="s">
        <v>142</v>
      </c>
      <c r="D77" s="2" t="s">
        <v>183</v>
      </c>
      <c r="E77" s="2" t="s">
        <v>269</v>
      </c>
      <c r="F77" s="3">
        <v>6500</v>
      </c>
      <c r="G77" s="4">
        <v>100</v>
      </c>
      <c r="H77" t="str">
        <f t="shared" si="2"/>
        <v>INSERT INTO empleados VALUES (50260074,1586916,'Navarrete González','Neurólogo','Av. de la Aventura',6500,100);</v>
      </c>
    </row>
    <row r="78" spans="1:8" ht="17.25" x14ac:dyDescent="0.25">
      <c r="A78">
        <f t="shared" si="3"/>
        <v>50260075</v>
      </c>
      <c r="B78">
        <v>1586917</v>
      </c>
      <c r="C78" s="2" t="s">
        <v>143</v>
      </c>
      <c r="D78" s="2" t="s">
        <v>184</v>
      </c>
      <c r="E78" s="2" t="s">
        <v>270</v>
      </c>
      <c r="F78" s="3">
        <v>8000</v>
      </c>
      <c r="G78" s="4">
        <v>100</v>
      </c>
      <c r="H78" t="str">
        <f t="shared" si="2"/>
        <v>INSERT INTO empleados VALUES (50260075,1586917,'Bernal Sánchez','Traumatólogo','Av. de la Adrenalina',8000,100);</v>
      </c>
    </row>
    <row r="79" spans="1:8" ht="17.25" x14ac:dyDescent="0.25">
      <c r="A79">
        <f t="shared" si="3"/>
        <v>50260076</v>
      </c>
      <c r="B79">
        <v>1586918</v>
      </c>
      <c r="C79" s="2" t="s">
        <v>144</v>
      </c>
      <c r="D79" s="2" t="s">
        <v>185</v>
      </c>
      <c r="E79" s="2" t="s">
        <v>271</v>
      </c>
      <c r="F79" s="3">
        <v>7500</v>
      </c>
      <c r="G79" s="4">
        <v>100</v>
      </c>
      <c r="H79" t="str">
        <f t="shared" si="2"/>
        <v>INSERT INTO empleados VALUES (50260076,1586918,'Valencia López','Patólogo','Av. de la Velocidad',7500,100);</v>
      </c>
    </row>
    <row r="80" spans="1:8" ht="17.25" x14ac:dyDescent="0.25">
      <c r="A80">
        <f t="shared" si="3"/>
        <v>50260077</v>
      </c>
      <c r="B80">
        <v>1586919</v>
      </c>
      <c r="C80" s="2" t="s">
        <v>145</v>
      </c>
      <c r="D80" s="2" t="s">
        <v>186</v>
      </c>
      <c r="E80" s="2" t="s">
        <v>272</v>
      </c>
      <c r="F80" s="3">
        <v>7000</v>
      </c>
      <c r="G80" s="4">
        <v>100</v>
      </c>
      <c r="H80" t="str">
        <f t="shared" si="2"/>
        <v>INSERT INTO empleados VALUES (50260077,1586919,'Salazar Pérez','Cardiólogo','Av. de la Euforia',7000,100);</v>
      </c>
    </row>
    <row r="81" spans="1:8" ht="17.25" x14ac:dyDescent="0.25">
      <c r="A81">
        <f t="shared" si="3"/>
        <v>50260078</v>
      </c>
      <c r="B81">
        <v>1586920</v>
      </c>
      <c r="C81" s="2" t="s">
        <v>146</v>
      </c>
      <c r="D81" s="2" t="s">
        <v>187</v>
      </c>
      <c r="E81" s="2" t="s">
        <v>273</v>
      </c>
      <c r="F81" s="3">
        <v>6500</v>
      </c>
      <c r="G81" s="4">
        <v>100</v>
      </c>
      <c r="H81" t="str">
        <f t="shared" si="2"/>
        <v>INSERT INTO empleados VALUES (50260078,1586920,'Robles Ramírez','Urólogo','Av. de la Emoción',6500,100);</v>
      </c>
    </row>
    <row r="82" spans="1:8" ht="17.25" x14ac:dyDescent="0.25">
      <c r="A82">
        <f t="shared" si="3"/>
        <v>50260079</v>
      </c>
      <c r="B82">
        <v>1586921</v>
      </c>
      <c r="C82" s="2" t="s">
        <v>147</v>
      </c>
      <c r="D82" s="2" t="s">
        <v>188</v>
      </c>
      <c r="E82" s="2" t="s">
        <v>274</v>
      </c>
      <c r="F82" s="3">
        <v>7500</v>
      </c>
      <c r="G82" s="4">
        <v>100</v>
      </c>
      <c r="H82" t="str">
        <f t="shared" si="2"/>
        <v>INSERT INTO empleados VALUES (50260079,1586921,'Alvarado Torres','Técnico en Tomografía','Av. de la Diversión',7500,100);</v>
      </c>
    </row>
    <row r="83" spans="1:8" ht="17.25" x14ac:dyDescent="0.25">
      <c r="A83">
        <f t="shared" si="3"/>
        <v>50260080</v>
      </c>
      <c r="B83">
        <v>1586922</v>
      </c>
      <c r="C83" s="2" t="s">
        <v>148</v>
      </c>
      <c r="D83" s="2" t="s">
        <v>189</v>
      </c>
      <c r="E83" s="2" t="s">
        <v>222</v>
      </c>
      <c r="F83" s="3">
        <v>7000</v>
      </c>
      <c r="G83" s="4">
        <v>100</v>
      </c>
      <c r="H83" t="str">
        <f t="shared" si="2"/>
        <v>INSERT INTO empleados VALUES (50260080,1586922,'Gallegos González','Técnico en Ecografía','Av. de la Fantasía',7000,100);</v>
      </c>
    </row>
    <row r="84" spans="1:8" ht="17.25" x14ac:dyDescent="0.25">
      <c r="A84">
        <f t="shared" si="3"/>
        <v>50260081</v>
      </c>
      <c r="B84">
        <v>1586923</v>
      </c>
      <c r="C84" s="2" t="s">
        <v>149</v>
      </c>
      <c r="D84" s="2" t="s">
        <v>190</v>
      </c>
      <c r="E84" s="2" t="s">
        <v>235</v>
      </c>
      <c r="F84" s="3">
        <v>3800</v>
      </c>
      <c r="G84" s="4">
        <v>100</v>
      </c>
      <c r="H84" t="str">
        <f t="shared" si="2"/>
        <v>INSERT INTO empleados VALUES (50260081,1586923,'Villarreal Martínez','Gastroenterólogo','Av. de la Magia',3800,100);</v>
      </c>
    </row>
    <row r="85" spans="1:8" ht="17.25" x14ac:dyDescent="0.25">
      <c r="A85">
        <f t="shared" si="3"/>
        <v>50260082</v>
      </c>
      <c r="B85">
        <v>1586924</v>
      </c>
      <c r="C85" s="2" t="s">
        <v>150</v>
      </c>
      <c r="D85" s="2" t="s">
        <v>191</v>
      </c>
      <c r="E85" s="2" t="s">
        <v>275</v>
      </c>
      <c r="F85" s="3">
        <v>3800</v>
      </c>
      <c r="G85" s="4">
        <v>100</v>
      </c>
      <c r="H85" t="str">
        <f t="shared" si="2"/>
        <v>INSERT INTO empleados VALUES (50260082,1586924,'Ríos Díaz','Dermatólogo','Av. de la Ilusión',3800,100);</v>
      </c>
    </row>
    <row r="86" spans="1:8" ht="17.25" x14ac:dyDescent="0.25">
      <c r="A86">
        <f t="shared" si="3"/>
        <v>50260083</v>
      </c>
      <c r="B86">
        <v>1586925</v>
      </c>
      <c r="C86" s="2" t="s">
        <v>151</v>
      </c>
      <c r="D86" s="2" t="s">
        <v>192</v>
      </c>
      <c r="E86" s="2" t="s">
        <v>276</v>
      </c>
      <c r="F86" s="3">
        <v>7500</v>
      </c>
      <c r="G86" s="4">
        <v>100</v>
      </c>
      <c r="H86" t="str">
        <f t="shared" si="2"/>
        <v>INSERT INTO empleados VALUES (50260083,1586925,'Ortega López','Oftalmólogo','Av. de la Risa',7500,100);</v>
      </c>
    </row>
    <row r="87" spans="1:8" ht="17.25" x14ac:dyDescent="0.25">
      <c r="A87">
        <f t="shared" si="3"/>
        <v>50260084</v>
      </c>
      <c r="B87">
        <v>1586926</v>
      </c>
      <c r="C87" s="2" t="s">
        <v>152</v>
      </c>
      <c r="D87" s="2" t="s">
        <v>193</v>
      </c>
      <c r="E87" s="2" t="s">
        <v>277</v>
      </c>
      <c r="F87" s="3">
        <v>6500</v>
      </c>
      <c r="G87" s="4">
        <v>100</v>
      </c>
      <c r="H87" t="str">
        <f t="shared" si="2"/>
        <v>INSERT INTO empleados VALUES (50260084,1586926,'Soto Pérez','Endocrinólogo','Av. de la Sonrisa',6500,100);</v>
      </c>
    </row>
    <row r="88" spans="1:8" ht="17.25" x14ac:dyDescent="0.25">
      <c r="A88">
        <f t="shared" si="3"/>
        <v>50260085</v>
      </c>
      <c r="B88">
        <v>1586927</v>
      </c>
      <c r="C88" s="2" t="s">
        <v>153</v>
      </c>
      <c r="D88" s="2" t="s">
        <v>194</v>
      </c>
      <c r="E88" s="2" t="s">
        <v>278</v>
      </c>
      <c r="F88" s="3">
        <v>7000</v>
      </c>
      <c r="G88" s="4">
        <v>100</v>
      </c>
      <c r="H88" t="str">
        <f t="shared" si="2"/>
        <v>INSERT INTO empleados VALUES (50260085,1586927,'Cordero Ramírez','Nefrólogo','Av. de la Sorpresa',7000,100);</v>
      </c>
    </row>
    <row r="89" spans="1:8" ht="17.25" x14ac:dyDescent="0.25">
      <c r="A89">
        <f t="shared" si="3"/>
        <v>50260086</v>
      </c>
      <c r="B89">
        <v>1586928</v>
      </c>
      <c r="C89" s="2" t="s">
        <v>154</v>
      </c>
      <c r="D89" s="2" t="s">
        <v>195</v>
      </c>
      <c r="E89" s="2" t="s">
        <v>219</v>
      </c>
      <c r="F89" s="3">
        <v>7500</v>
      </c>
      <c r="G89" s="4">
        <v>100</v>
      </c>
      <c r="H89" t="str">
        <f t="shared" si="2"/>
        <v>INSERT INTO empleados VALUES (50260086,1586928,'Díaz González','Reumatólogo','Av. de la Alegría',7500,100);</v>
      </c>
    </row>
    <row r="90" spans="1:8" ht="17.25" x14ac:dyDescent="0.25">
      <c r="A90">
        <f t="shared" si="3"/>
        <v>50260087</v>
      </c>
      <c r="B90">
        <v>1586929</v>
      </c>
      <c r="C90" s="2" t="s">
        <v>155</v>
      </c>
      <c r="D90" s="2" t="s">
        <v>196</v>
      </c>
      <c r="E90" s="2" t="s">
        <v>279</v>
      </c>
      <c r="F90" s="3">
        <v>7000</v>
      </c>
      <c r="G90" s="4">
        <v>100</v>
      </c>
      <c r="H90" t="str">
        <f t="shared" si="2"/>
        <v>INSERT INTO empleados VALUES (50260087,1586929,'Vargas Torres','Hematólogo','Av. de la Celebración',7000,100);</v>
      </c>
    </row>
    <row r="91" spans="1:8" ht="17.25" x14ac:dyDescent="0.25">
      <c r="A91">
        <f t="shared" si="3"/>
        <v>50260088</v>
      </c>
      <c r="B91">
        <v>1586912</v>
      </c>
      <c r="C91" s="2" t="s">
        <v>156</v>
      </c>
      <c r="D91" s="2" t="s">
        <v>179</v>
      </c>
      <c r="E91" s="2" t="s">
        <v>280</v>
      </c>
      <c r="F91" s="3">
        <v>7000</v>
      </c>
      <c r="G91" s="4">
        <v>100</v>
      </c>
      <c r="H91" t="str">
        <f t="shared" si="2"/>
        <v>INSERT INTO empleados VALUES (50260088,1586912,'Montes Martínez','Médico General','Av. de la Fiesta',7000,100);</v>
      </c>
    </row>
    <row r="92" spans="1:8" ht="17.25" x14ac:dyDescent="0.25">
      <c r="A92">
        <f t="shared" si="3"/>
        <v>50260089</v>
      </c>
      <c r="B92">
        <v>1586913</v>
      </c>
      <c r="C92" s="2" t="s">
        <v>157</v>
      </c>
      <c r="D92" s="2" t="s">
        <v>180</v>
      </c>
      <c r="E92" s="2" t="s">
        <v>281</v>
      </c>
      <c r="F92" s="3">
        <v>6500</v>
      </c>
      <c r="G92" s="4">
        <v>100</v>
      </c>
      <c r="H92" t="str">
        <f t="shared" si="2"/>
        <v>INSERT INTO empleados VALUES (50260089,1586913,'Luna Sánchez','Ginecólogo','Av. de la Música',6500,100);</v>
      </c>
    </row>
    <row r="93" spans="1:8" ht="17.25" x14ac:dyDescent="0.25">
      <c r="A93">
        <f t="shared" si="3"/>
        <v>50260090</v>
      </c>
      <c r="B93">
        <v>1586914</v>
      </c>
      <c r="C93" s="2" t="s">
        <v>72</v>
      </c>
      <c r="D93" s="2" t="s">
        <v>181</v>
      </c>
      <c r="E93" s="2" t="s">
        <v>282</v>
      </c>
      <c r="F93" s="3">
        <v>6500</v>
      </c>
      <c r="G93" s="4">
        <v>100</v>
      </c>
      <c r="H93" t="str">
        <f t="shared" si="2"/>
        <v>INSERT INTO empleados VALUES (50260090,1586914,'Martínez Pérez','Radiólogo','Av. del Arte',6500,100);</v>
      </c>
    </row>
    <row r="94" spans="1:8" ht="17.25" x14ac:dyDescent="0.25">
      <c r="A94">
        <f t="shared" si="3"/>
        <v>50260091</v>
      </c>
      <c r="B94">
        <v>1586915</v>
      </c>
      <c r="C94" s="2" t="s">
        <v>158</v>
      </c>
      <c r="D94" s="2" t="s">
        <v>182</v>
      </c>
      <c r="E94" s="2" t="s">
        <v>283</v>
      </c>
      <c r="F94" s="3">
        <v>5000</v>
      </c>
      <c r="G94" s="4">
        <v>100</v>
      </c>
      <c r="H94" t="str">
        <f t="shared" si="2"/>
        <v>INSERT INTO empleados VALUES (50260091,1586915,'García Ramírez','Anestesiólogo','Av. de la Danza',5000,100);</v>
      </c>
    </row>
    <row r="95" spans="1:8" ht="17.25" x14ac:dyDescent="0.25">
      <c r="A95">
        <f t="shared" si="3"/>
        <v>50260092</v>
      </c>
      <c r="B95">
        <v>1586916</v>
      </c>
      <c r="C95" s="2" t="s">
        <v>159</v>
      </c>
      <c r="D95" s="2" t="s">
        <v>183</v>
      </c>
      <c r="E95" s="2" t="s">
        <v>284</v>
      </c>
      <c r="F95" s="3">
        <v>4800</v>
      </c>
      <c r="G95" s="4">
        <v>100</v>
      </c>
      <c r="H95" t="str">
        <f t="shared" si="2"/>
        <v>INSERT INTO empleados VALUES (50260092,1586916,'Salinas Díaz','Neurólogo','Av. del Teatro',4800,100);</v>
      </c>
    </row>
    <row r="96" spans="1:8" ht="17.25" x14ac:dyDescent="0.25">
      <c r="A96">
        <f t="shared" si="3"/>
        <v>50260093</v>
      </c>
      <c r="B96">
        <v>1586917</v>
      </c>
      <c r="C96" s="2" t="s">
        <v>160</v>
      </c>
      <c r="D96" s="2" t="s">
        <v>184</v>
      </c>
      <c r="E96" s="2" t="s">
        <v>285</v>
      </c>
      <c r="F96" s="3">
        <v>3500</v>
      </c>
      <c r="G96" s="4">
        <v>100</v>
      </c>
      <c r="H96" t="str">
        <f t="shared" si="2"/>
        <v>INSERT INTO empleados VALUES (50260093,1586917,'Romo González','Traumatólogo','Av. de la Literatura',3500,100);</v>
      </c>
    </row>
    <row r="97" spans="1:8" ht="17.25" x14ac:dyDescent="0.25">
      <c r="A97">
        <f t="shared" si="3"/>
        <v>50260094</v>
      </c>
      <c r="B97">
        <v>1586918</v>
      </c>
      <c r="C97" s="2" t="s">
        <v>161</v>
      </c>
      <c r="D97" s="2" t="s">
        <v>185</v>
      </c>
      <c r="E97" s="2" t="s">
        <v>286</v>
      </c>
      <c r="F97" s="3">
        <v>3200</v>
      </c>
      <c r="G97" s="4">
        <v>100</v>
      </c>
      <c r="H97" t="str">
        <f t="shared" si="2"/>
        <v>INSERT INTO empleados VALUES (50260094,1586918,'Acosta López','Patólogo','Av. de la Poesía',3200,100);</v>
      </c>
    </row>
    <row r="98" spans="1:8" ht="17.25" x14ac:dyDescent="0.25">
      <c r="A98">
        <f t="shared" si="3"/>
        <v>50260095</v>
      </c>
      <c r="B98">
        <v>1586919</v>
      </c>
      <c r="C98" s="2" t="s">
        <v>162</v>
      </c>
      <c r="D98" s="2" t="s">
        <v>186</v>
      </c>
      <c r="E98" s="2" t="s">
        <v>287</v>
      </c>
      <c r="F98" s="3">
        <v>3000</v>
      </c>
      <c r="G98" s="4">
        <v>100</v>
      </c>
      <c r="H98" t="str">
        <f t="shared" si="2"/>
        <v>INSERT INTO empleados VALUES (50260095,1586919,'Mendoza Pérez','Cardiólogo','Av. de la Cultura',3000,100);</v>
      </c>
    </row>
    <row r="99" spans="1:8" ht="17.25" x14ac:dyDescent="0.25">
      <c r="A99">
        <f t="shared" si="3"/>
        <v>50260096</v>
      </c>
      <c r="B99">
        <v>1586920</v>
      </c>
      <c r="C99" s="2" t="s">
        <v>163</v>
      </c>
      <c r="D99" s="2" t="s">
        <v>187</v>
      </c>
      <c r="E99" s="2" t="s">
        <v>288</v>
      </c>
      <c r="F99" s="3">
        <v>4500</v>
      </c>
      <c r="G99" s="4">
        <v>100</v>
      </c>
      <c r="H99" t="str">
        <f t="shared" si="2"/>
        <v>INSERT INTO empleados VALUES (50260096,1586920,'Reyes Ramírez','Urólogo','Av. de la Historia',4500,100);</v>
      </c>
    </row>
    <row r="100" spans="1:8" ht="17.25" x14ac:dyDescent="0.25">
      <c r="A100">
        <f t="shared" si="3"/>
        <v>50260097</v>
      </c>
      <c r="B100">
        <v>1586921</v>
      </c>
      <c r="C100" s="2" t="s">
        <v>164</v>
      </c>
      <c r="D100" s="2" t="s">
        <v>188</v>
      </c>
      <c r="E100" s="2" t="s">
        <v>289</v>
      </c>
      <c r="F100" s="3">
        <v>3800</v>
      </c>
      <c r="G100" s="4">
        <v>100</v>
      </c>
      <c r="H100" t="str">
        <f t="shared" si="2"/>
        <v>INSERT INTO empleados VALUES (50260097,1586921,'Palacios Torres','Técnico en Tomografía','Av. de la Tradición',3800,100);</v>
      </c>
    </row>
    <row r="101" spans="1:8" ht="17.25" x14ac:dyDescent="0.25">
      <c r="A101">
        <f t="shared" si="3"/>
        <v>50260098</v>
      </c>
      <c r="B101">
        <v>1586922</v>
      </c>
      <c r="C101" s="2" t="s">
        <v>165</v>
      </c>
      <c r="D101" s="2" t="s">
        <v>189</v>
      </c>
      <c r="E101" s="2" t="s">
        <v>290</v>
      </c>
      <c r="F101" s="3">
        <v>3500</v>
      </c>
      <c r="G101" s="4">
        <v>100</v>
      </c>
      <c r="H101" t="str">
        <f t="shared" si="2"/>
        <v>INSERT INTO empleados VALUES (50260098,1586922,'Galindo Díaz','Técnico en Ecografía','Av. de la Herencia',3500,100);</v>
      </c>
    </row>
    <row r="102" spans="1:8" ht="17.25" x14ac:dyDescent="0.25">
      <c r="A102">
        <f t="shared" si="3"/>
        <v>50260099</v>
      </c>
      <c r="B102">
        <v>1586923</v>
      </c>
      <c r="C102" s="2" t="s">
        <v>166</v>
      </c>
      <c r="D102" s="2" t="s">
        <v>190</v>
      </c>
      <c r="E102" s="2" t="s">
        <v>291</v>
      </c>
      <c r="F102" s="3">
        <v>3500</v>
      </c>
      <c r="G102" s="4">
        <v>100</v>
      </c>
      <c r="H102" t="str">
        <f t="shared" si="2"/>
        <v>INSERT INTO empleados VALUES (50260099,1586923,'Villa González','Gastroenterólogo','Av. de la Memoria',3500,100);</v>
      </c>
    </row>
    <row r="103" spans="1:8" ht="17.25" x14ac:dyDescent="0.25">
      <c r="A103">
        <f t="shared" si="3"/>
        <v>50260100</v>
      </c>
      <c r="B103">
        <v>1586924</v>
      </c>
      <c r="C103" s="2" t="s">
        <v>167</v>
      </c>
      <c r="D103" s="2" t="s">
        <v>191</v>
      </c>
      <c r="E103" s="2" t="s">
        <v>292</v>
      </c>
      <c r="F103" s="3">
        <v>9000</v>
      </c>
      <c r="G103" s="4">
        <v>100</v>
      </c>
      <c r="H103" t="str">
        <f t="shared" si="2"/>
        <v>INSERT INTO empleados VALUES (50260100,1586924,'Paredes Martínez','Dermatólogo','Av. de la Nostalgia',9000,100);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BCCBF-9231-466D-A2B9-938BCE91FDF9}">
  <dimension ref="A2:H103"/>
  <sheetViews>
    <sheetView tabSelected="1" topLeftCell="F1" workbookViewId="0">
      <selection activeCell="H5" sqref="H5"/>
    </sheetView>
  </sheetViews>
  <sheetFormatPr baseColWidth="10" defaultRowHeight="15" x14ac:dyDescent="0.25"/>
  <cols>
    <col min="1" max="1" width="9.42578125" customWidth="1"/>
    <col min="2" max="2" width="11.28515625" customWidth="1"/>
    <col min="3" max="3" width="23.28515625" customWidth="1"/>
    <col min="4" max="4" width="24.28515625" customWidth="1"/>
    <col min="5" max="5" width="14.42578125" customWidth="1"/>
    <col min="6" max="6" width="7.7109375" customWidth="1"/>
    <col min="7" max="7" width="16.140625" customWidth="1"/>
    <col min="8" max="8" width="152.42578125" customWidth="1"/>
  </cols>
  <sheetData>
    <row r="2" spans="1:8" x14ac:dyDescent="0.25">
      <c r="A2" t="s">
        <v>293</v>
      </c>
    </row>
    <row r="3" spans="1:8" x14ac:dyDescent="0.25">
      <c r="A3" t="s">
        <v>294</v>
      </c>
      <c r="B3" t="s">
        <v>1</v>
      </c>
      <c r="C3" t="s">
        <v>295</v>
      </c>
      <c r="D3" t="s">
        <v>296</v>
      </c>
      <c r="E3" t="s">
        <v>297</v>
      </c>
      <c r="F3" t="s">
        <v>298</v>
      </c>
      <c r="G3" t="s">
        <v>299</v>
      </c>
    </row>
    <row r="4" spans="1:8" ht="17.25" x14ac:dyDescent="0.25">
      <c r="A4">
        <v>3240001</v>
      </c>
      <c r="B4" s="2">
        <v>1586916</v>
      </c>
      <c r="C4" s="2" t="s">
        <v>300</v>
      </c>
      <c r="D4" s="2" t="s">
        <v>198</v>
      </c>
      <c r="E4" s="6" t="s">
        <v>403</v>
      </c>
      <c r="F4" s="2">
        <v>57</v>
      </c>
      <c r="G4" s="6" t="s">
        <v>579</v>
      </c>
      <c r="H4" s="5" t="str">
        <f>"INSERT INTO enfermos VALUES ("&amp;A4&amp;","&amp;B4&amp;",'"&amp;C4&amp;"','"&amp;D4&amp;"',TO_DATE('"&amp;E4&amp;", 'YYYY-MM-DD'),"&amp;F4&amp;",TO_DATE('"&amp;G4&amp;", 'YYYY-MM-DD'));"</f>
        <v>INSERT INTO enfermos VALUES (3240001,1586916,'García López','Av. Primavera',TO_DATE('1965-07-12', 'YYYY-MM-DD'),57,TO_DATE('2020-03-15', 'YYYY-MM-DD'));</v>
      </c>
    </row>
    <row r="5" spans="1:8" ht="17.25" x14ac:dyDescent="0.25">
      <c r="A5">
        <f>A4+1</f>
        <v>3240002</v>
      </c>
      <c r="B5" s="2">
        <v>1586905</v>
      </c>
      <c r="C5" s="2" t="s">
        <v>301</v>
      </c>
      <c r="D5" s="2" t="s">
        <v>201</v>
      </c>
      <c r="E5" s="2" t="s">
        <v>404</v>
      </c>
      <c r="F5" s="2">
        <v>51</v>
      </c>
      <c r="G5" s="6" t="s">
        <v>602</v>
      </c>
      <c r="H5" s="5" t="str">
        <f>"INSERT INTO enfermos VALUES ("&amp;A5&amp;","&amp;B5&amp;",'"&amp;C5&amp;"','"&amp;D5&amp;"',TO_DATE("&amp;E5&amp;", 'YYYY-MM-DD'),"&amp;F5&amp;",TO_DATE("&amp;G5&amp;", 'YYYY-MM-DD'));"</f>
        <v>INSERT INTO enfermos VALUES (3240002,1586905,'Rodríguez Fernández','Av. del Bosque',TO_DATE('1972-03-29', 'YYYY-MM-DD'),51,TO_DATE(2014-06-28', 'YYYY-MM-DD'));</v>
      </c>
    </row>
    <row r="6" spans="1:8" ht="17.25" x14ac:dyDescent="0.25">
      <c r="A6">
        <f t="shared" ref="A6:A69" si="0">A5+1</f>
        <v>3240003</v>
      </c>
      <c r="B6" s="2">
        <v>1586901</v>
      </c>
      <c r="C6" s="2" t="s">
        <v>302</v>
      </c>
      <c r="D6" s="2" t="s">
        <v>199</v>
      </c>
      <c r="E6" s="2" t="s">
        <v>405</v>
      </c>
      <c r="F6" s="2">
        <v>42</v>
      </c>
      <c r="G6" s="2" t="s">
        <v>503</v>
      </c>
      <c r="H6" s="5" t="str">
        <f t="shared" ref="H6:H69" si="1">"INSERT INTO enfermos VALUES ("&amp;A6&amp;","&amp;B6&amp;",'"&amp;C6&amp;"','"&amp;D6&amp;"',TO_DATE("&amp;E6&amp;", 'YYYY-MM-DD'),"&amp;F6&amp;",TO_DATE("&amp;G6&amp;", 'YYYY-MM-DD'));"</f>
        <v>INSERT INTO enfermos VALUES (3240003,1586901,'Martínez González','Av. del Sol',TO_DATE('1980-11-15', 'YYYY-MM-DD'),42,TO_DATE('2020-09-04', 'YYYY-MM-DD'));</v>
      </c>
    </row>
    <row r="7" spans="1:8" ht="17.25" x14ac:dyDescent="0.25">
      <c r="A7">
        <f t="shared" si="0"/>
        <v>3240004</v>
      </c>
      <c r="B7" s="2">
        <v>1586917</v>
      </c>
      <c r="C7" s="2" t="s">
        <v>303</v>
      </c>
      <c r="D7" s="2" t="s">
        <v>205</v>
      </c>
      <c r="E7" s="2" t="s">
        <v>406</v>
      </c>
      <c r="F7" s="2">
        <v>24</v>
      </c>
      <c r="G7" s="2" t="s">
        <v>504</v>
      </c>
      <c r="H7" s="5" t="str">
        <f t="shared" si="1"/>
        <v>INSERT INTO enfermos VALUES (3240004,1586917,'Pérez Sánchez','Av. de la Montaña',TO_DATE('1998-09-02', 'YYYY-MM-DD'),24,TO_DATE('2020-11-12', 'YYYY-MM-DD'));</v>
      </c>
    </row>
    <row r="8" spans="1:8" ht="17.25" x14ac:dyDescent="0.25">
      <c r="A8">
        <f t="shared" si="0"/>
        <v>3240005</v>
      </c>
      <c r="B8" s="2">
        <v>1586929</v>
      </c>
      <c r="C8" s="2" t="s">
        <v>304</v>
      </c>
      <c r="D8" s="2" t="s">
        <v>204</v>
      </c>
      <c r="E8" s="2" t="s">
        <v>407</v>
      </c>
      <c r="F8" s="2">
        <v>18</v>
      </c>
      <c r="G8" s="2" t="s">
        <v>505</v>
      </c>
      <c r="H8" s="5" t="str">
        <f t="shared" si="1"/>
        <v>INSERT INTO enfermos VALUES (3240005,1586929,'López Rodríguez','Av. del Río',TO_DATE('2005-04-20', 'YYYY-MM-DD'),18,TO_DATE('2021-02-09', 'YYYY-MM-DD'));</v>
      </c>
    </row>
    <row r="9" spans="1:8" ht="17.25" x14ac:dyDescent="0.25">
      <c r="A9">
        <f t="shared" si="0"/>
        <v>3240006</v>
      </c>
      <c r="B9" s="2">
        <v>1586926</v>
      </c>
      <c r="C9" s="2" t="s">
        <v>77</v>
      </c>
      <c r="D9" s="2" t="s">
        <v>202</v>
      </c>
      <c r="E9" s="2" t="s">
        <v>408</v>
      </c>
      <c r="F9" s="2">
        <v>55</v>
      </c>
      <c r="G9" s="6" t="s">
        <v>591</v>
      </c>
      <c r="H9" s="5" t="str">
        <f t="shared" si="1"/>
        <v>INSERT INTO enfermos VALUES (3240006,1586926,'Sánchez Martínez','Av. de la Luna',TO_DATE('1967-12-06', 'YYYY-MM-DD'),55,TO_DATE(2017-05-18', 'YYYY-MM-DD'));</v>
      </c>
    </row>
    <row r="10" spans="1:8" ht="17.25" x14ac:dyDescent="0.25">
      <c r="A10">
        <f t="shared" si="0"/>
        <v>3240007</v>
      </c>
      <c r="B10" s="2">
        <v>1586913</v>
      </c>
      <c r="C10" s="2" t="s">
        <v>305</v>
      </c>
      <c r="D10" s="2" t="s">
        <v>206</v>
      </c>
      <c r="E10" s="2" t="s">
        <v>409</v>
      </c>
      <c r="F10" s="2">
        <v>44</v>
      </c>
      <c r="G10" s="2" t="s">
        <v>506</v>
      </c>
      <c r="H10" s="5" t="str">
        <f t="shared" si="1"/>
        <v>INSERT INTO enfermos VALUES (3240007,1586913,'González Pérez','Av. del Mar',TO_DATE('1978-08-17', 'YYYY-MM-DD'),44,TO_DATE('2021-08-21', 'YYYY-MM-DD'));</v>
      </c>
    </row>
    <row r="11" spans="1:8" ht="17.25" x14ac:dyDescent="0.25">
      <c r="A11">
        <f t="shared" si="0"/>
        <v>3240008</v>
      </c>
      <c r="B11" s="2">
        <v>1586925</v>
      </c>
      <c r="C11" s="2" t="s">
        <v>306</v>
      </c>
      <c r="D11" s="2" t="s">
        <v>207</v>
      </c>
      <c r="E11" s="2" t="s">
        <v>410</v>
      </c>
      <c r="F11" s="2">
        <v>41</v>
      </c>
      <c r="G11" s="2" t="s">
        <v>507</v>
      </c>
      <c r="H11" s="5" t="str">
        <f t="shared" si="1"/>
        <v>INSERT INTO enfermos VALUES (3240008,1586925,'Fernández García','Av. de la Brisa',TO_DATE('1982-05-23', 'YYYY-MM-DD'),41,TO_DATE('2021-11-30', 'YYYY-MM-DD'));</v>
      </c>
    </row>
    <row r="12" spans="1:8" ht="17.25" x14ac:dyDescent="0.25">
      <c r="A12">
        <f t="shared" si="0"/>
        <v>3240009</v>
      </c>
      <c r="B12" s="2">
        <v>1586904</v>
      </c>
      <c r="C12" s="2" t="s">
        <v>307</v>
      </c>
      <c r="D12" s="2" t="s">
        <v>211</v>
      </c>
      <c r="E12" s="2" t="s">
        <v>411</v>
      </c>
      <c r="F12" s="2">
        <v>23</v>
      </c>
      <c r="G12" s="2" t="s">
        <v>508</v>
      </c>
      <c r="H12" s="5" t="str">
        <f t="shared" si="1"/>
        <v>INSERT INTO enfermos VALUES (3240009,1586904,'Ramírez Hernández','Av. de la Palma',TO_DATE('2000-01-10', 'YYYY-MM-DD'),23,TO_DATE('2022-02-27', 'YYYY-MM-DD'));</v>
      </c>
    </row>
    <row r="13" spans="1:8" ht="17.25" x14ac:dyDescent="0.25">
      <c r="A13">
        <f t="shared" si="0"/>
        <v>3240010</v>
      </c>
      <c r="B13" s="2">
        <v>1586907</v>
      </c>
      <c r="C13" s="2" t="s">
        <v>308</v>
      </c>
      <c r="D13" s="2" t="s">
        <v>203</v>
      </c>
      <c r="E13" s="2" t="s">
        <v>412</v>
      </c>
      <c r="F13" s="2">
        <v>31</v>
      </c>
      <c r="G13" s="6" t="s">
        <v>601</v>
      </c>
      <c r="H13" s="5" t="str">
        <f t="shared" si="1"/>
        <v>INSERT INTO enfermos VALUES (3240010,1586907,'Torres Jiménez','Av. de las Flores',TO_DATE('1992-06-28', 'YYYY-MM-DD'),31,TO_DATE(2016-05-06', 'YYYY-MM-DD'));</v>
      </c>
    </row>
    <row r="14" spans="1:8" ht="17.25" x14ac:dyDescent="0.25">
      <c r="A14">
        <f t="shared" si="0"/>
        <v>3240011</v>
      </c>
      <c r="B14" s="2">
        <v>1586918</v>
      </c>
      <c r="C14" s="2" t="s">
        <v>309</v>
      </c>
      <c r="D14" s="2" t="s">
        <v>210</v>
      </c>
      <c r="E14" s="2" t="s">
        <v>413</v>
      </c>
      <c r="F14" s="2">
        <v>47</v>
      </c>
      <c r="G14" s="2" t="s">
        <v>509</v>
      </c>
      <c r="H14" s="5" t="str">
        <f t="shared" si="1"/>
        <v>INSERT INTO enfermos VALUES (3240011,1586918,'Reyes Vargas','Av. del Atardecer',TO_DATE('1975-10-14', 'YYYY-MM-DD'),47,TO_DATE('2022-08-15', 'YYYY-MM-DD'));</v>
      </c>
    </row>
    <row r="15" spans="1:8" ht="17.25" x14ac:dyDescent="0.25">
      <c r="A15">
        <f t="shared" si="0"/>
        <v>3240012</v>
      </c>
      <c r="B15" s="2">
        <v>1586910</v>
      </c>
      <c r="C15" s="2" t="s">
        <v>310</v>
      </c>
      <c r="D15" s="2" t="s">
        <v>224</v>
      </c>
      <c r="E15" s="2" t="s">
        <v>414</v>
      </c>
      <c r="F15" s="2">
        <v>36</v>
      </c>
      <c r="G15" s="2" t="s">
        <v>510</v>
      </c>
      <c r="H15" s="5" t="str">
        <f t="shared" si="1"/>
        <v>INSERT INTO enfermos VALUES (3240012,1586910,'Morales Silva','Av. de la Playa',TO_DATE('1986-07-31', 'YYYY-MM-DD'),36,TO_DATE('2022-11-20', 'YYYY-MM-DD'));</v>
      </c>
    </row>
    <row r="16" spans="1:8" ht="17.25" x14ac:dyDescent="0.25">
      <c r="A16">
        <f t="shared" si="0"/>
        <v>3240013</v>
      </c>
      <c r="B16" s="2">
        <v>1586923</v>
      </c>
      <c r="C16" s="2" t="s">
        <v>311</v>
      </c>
      <c r="D16" s="2" t="s">
        <v>209</v>
      </c>
      <c r="E16" s="2" t="s">
        <v>415</v>
      </c>
      <c r="F16" s="2">
        <v>28</v>
      </c>
      <c r="G16" s="2" t="s">
        <v>511</v>
      </c>
      <c r="H16" s="5" t="str">
        <f t="shared" si="1"/>
        <v>INSERT INTO enfermos VALUES (3240013,1586923,'Ortega Pérez','Av. del Amanecer',TO_DATE('1995-03-09', 'YYYY-MM-DD'),28,TO_DATE('2020-04-02', 'YYYY-MM-DD'));</v>
      </c>
    </row>
    <row r="17" spans="1:8" ht="17.25" x14ac:dyDescent="0.25">
      <c r="A17">
        <f t="shared" si="0"/>
        <v>3240014</v>
      </c>
      <c r="B17" s="2">
        <v>1586924</v>
      </c>
      <c r="C17" s="2" t="s">
        <v>312</v>
      </c>
      <c r="D17" s="2" t="s">
        <v>236</v>
      </c>
      <c r="E17" s="2" t="s">
        <v>416</v>
      </c>
      <c r="F17" s="2">
        <v>13</v>
      </c>
      <c r="G17" s="2" t="s">
        <v>512</v>
      </c>
      <c r="H17" s="5" t="str">
        <f t="shared" si="1"/>
        <v>INSERT INTO enfermos VALUES (3240014,1586924,'Medina Ramírez','Av. de la Libertad',TO_DATE('2009-11-26', 'YYYY-MM-DD'),13,TO_DATE('2020-07-10', 'YYYY-MM-DD'));</v>
      </c>
    </row>
    <row r="18" spans="1:8" ht="17.25" x14ac:dyDescent="0.25">
      <c r="A18">
        <f t="shared" si="0"/>
        <v>3240015</v>
      </c>
      <c r="B18" s="2">
        <v>1586912</v>
      </c>
      <c r="C18" s="2" t="s">
        <v>313</v>
      </c>
      <c r="D18" s="2" t="s">
        <v>393</v>
      </c>
      <c r="E18" s="2" t="s">
        <v>417</v>
      </c>
      <c r="F18" s="2">
        <v>40</v>
      </c>
      <c r="G18" s="2" t="s">
        <v>513</v>
      </c>
      <c r="H18" s="5" t="str">
        <f t="shared" si="1"/>
        <v>INSERT INTO enfermos VALUES (3240015,1586912,'Castro Mendoza','Av. de la Victoria',TO_DATE('1983-04-18', 'YYYY-MM-DD'),40,TO_DATE('2020-09-16', 'YYYY-MM-DD'));</v>
      </c>
    </row>
    <row r="19" spans="1:8" ht="17.25" x14ac:dyDescent="0.25">
      <c r="A19">
        <f t="shared" si="0"/>
        <v>3240016</v>
      </c>
      <c r="B19" s="2">
        <v>1586928</v>
      </c>
      <c r="C19" s="2" t="s">
        <v>155</v>
      </c>
      <c r="D19" s="2" t="s">
        <v>217</v>
      </c>
      <c r="E19" s="2" t="s">
        <v>418</v>
      </c>
      <c r="F19" s="2">
        <v>29</v>
      </c>
      <c r="G19" s="6" t="s">
        <v>600</v>
      </c>
      <c r="H19" s="5" t="str">
        <f t="shared" si="1"/>
        <v>INSERT INTO enfermos VALUES (3240016,1586928,'Vargas Torres','Av. de la Esperanza',TO_DATE('1993-12-04', 'YYYY-MM-DD'),29,TO_DATE(2017-12-24', 'YYYY-MM-DD'));</v>
      </c>
    </row>
    <row r="20" spans="1:8" ht="17.25" x14ac:dyDescent="0.25">
      <c r="A20">
        <f t="shared" si="0"/>
        <v>3240017</v>
      </c>
      <c r="B20" s="2">
        <v>1586921</v>
      </c>
      <c r="C20" s="2" t="s">
        <v>314</v>
      </c>
      <c r="D20" s="2" t="s">
        <v>394</v>
      </c>
      <c r="E20" s="2" t="s">
        <v>419</v>
      </c>
      <c r="F20" s="2">
        <v>58</v>
      </c>
      <c r="G20" s="2" t="s">
        <v>514</v>
      </c>
      <c r="H20" s="5" t="str">
        <f t="shared" si="1"/>
        <v>INSERT INTO enfermos VALUES (3240017,1586921,'Jiménez Reyes','Av. de la Aurora',TO_DATE('1963-08-11', 'YYYY-MM-DD'),58,TO_DATE('2021-03-01', 'YYYY-MM-DD'));</v>
      </c>
    </row>
    <row r="21" spans="1:8" ht="17.25" x14ac:dyDescent="0.25">
      <c r="A21">
        <f t="shared" si="0"/>
        <v>3240018</v>
      </c>
      <c r="B21" s="2">
        <v>1586909</v>
      </c>
      <c r="C21" s="2" t="s">
        <v>315</v>
      </c>
      <c r="D21" s="2" t="s">
        <v>395</v>
      </c>
      <c r="E21" s="2" t="s">
        <v>420</v>
      </c>
      <c r="F21" s="2">
        <v>47</v>
      </c>
      <c r="G21" s="2" t="s">
        <v>515</v>
      </c>
      <c r="H21" s="5" t="str">
        <f t="shared" si="1"/>
        <v>INSERT INTO enfermos VALUES (3240018,1586909,'Silva Morales','Av. de la Concordia',TO_DATE('1976-01-21', 'YYYY-MM-DD'),47,TO_DATE('2021-06-04', 'YYYY-MM-DD'));</v>
      </c>
    </row>
    <row r="22" spans="1:8" ht="17.25" x14ac:dyDescent="0.25">
      <c r="A22">
        <f t="shared" si="0"/>
        <v>3240019</v>
      </c>
      <c r="B22" s="2">
        <v>1586902</v>
      </c>
      <c r="C22" s="2" t="s">
        <v>316</v>
      </c>
      <c r="D22" s="2" t="s">
        <v>228</v>
      </c>
      <c r="E22" s="2" t="s">
        <v>421</v>
      </c>
      <c r="F22" s="2">
        <v>34</v>
      </c>
      <c r="G22" s="6" t="s">
        <v>590</v>
      </c>
      <c r="H22" s="5" t="str">
        <f t="shared" si="1"/>
        <v>INSERT INTO enfermos VALUES (3240019,1586902,'Pérez Ortega','Av. de la Serenidad',TO_DATE('1988-09-13', 'YYYY-MM-DD'),34,TO_DATE(2017-09-13', 'YYYY-MM-DD'));</v>
      </c>
    </row>
    <row r="23" spans="1:8" ht="17.25" x14ac:dyDescent="0.25">
      <c r="A23">
        <f t="shared" si="0"/>
        <v>3240020</v>
      </c>
      <c r="B23" s="2">
        <v>1586906</v>
      </c>
      <c r="C23" s="2" t="s">
        <v>317</v>
      </c>
      <c r="D23" s="2" t="s">
        <v>396</v>
      </c>
      <c r="E23" s="2" t="s">
        <v>422</v>
      </c>
      <c r="F23" s="2">
        <v>20</v>
      </c>
      <c r="G23" s="2" t="s">
        <v>516</v>
      </c>
      <c r="H23" s="5" t="str">
        <f t="shared" si="1"/>
        <v>INSERT INTO enfermos VALUES (3240020,1586906,'Mendoza Castro','Av. de la Gloria',TO_DATE('2002-05-31', 'YYYY-MM-DD'),20,TO_DATE('2021-12-21', 'YYYY-MM-DD'));</v>
      </c>
    </row>
    <row r="24" spans="1:8" ht="17.25" x14ac:dyDescent="0.25">
      <c r="A24">
        <f t="shared" si="0"/>
        <v>3240021</v>
      </c>
      <c r="B24" s="2">
        <v>1586922</v>
      </c>
      <c r="C24" s="2" t="s">
        <v>318</v>
      </c>
      <c r="D24" s="2" t="s">
        <v>219</v>
      </c>
      <c r="E24" s="2" t="s">
        <v>423</v>
      </c>
      <c r="F24" s="2">
        <v>13</v>
      </c>
      <c r="G24" s="2" t="s">
        <v>517</v>
      </c>
      <c r="H24" s="5" t="str">
        <f t="shared" si="1"/>
        <v>INSERT INTO enfermos VALUES (3240021,1586922,'Hernández Ramírez','Av. de la Alegría',TO_DATE('2010-02-07', 'YYYY-MM-DD'),13,TO_DATE('2022-03-27', 'YYYY-MM-DD'));</v>
      </c>
    </row>
    <row r="25" spans="1:8" ht="17.25" x14ac:dyDescent="0.25">
      <c r="A25">
        <f t="shared" si="0"/>
        <v>3240022</v>
      </c>
      <c r="B25" s="2">
        <v>1586920</v>
      </c>
      <c r="C25" s="2" t="s">
        <v>319</v>
      </c>
      <c r="D25" s="2" t="s">
        <v>239</v>
      </c>
      <c r="E25" s="2" t="s">
        <v>424</v>
      </c>
      <c r="F25" s="2">
        <v>50</v>
      </c>
      <c r="G25" s="2" t="s">
        <v>518</v>
      </c>
      <c r="H25" s="5" t="str">
        <f t="shared" si="1"/>
        <v>INSERT INTO enfermos VALUES (3240022,1586920,'Ruiz López','Av. de la Prosperidad',TO_DATE('1971-10-02', 'YYYY-MM-DD'),50,TO_DATE('2022-06-30', 'YYYY-MM-DD'));</v>
      </c>
    </row>
    <row r="26" spans="1:8" ht="17.25" x14ac:dyDescent="0.25">
      <c r="A26">
        <f t="shared" si="0"/>
        <v>3240023</v>
      </c>
      <c r="B26" s="2">
        <v>1586914</v>
      </c>
      <c r="C26" s="2" t="s">
        <v>320</v>
      </c>
      <c r="D26" s="2" t="s">
        <v>246</v>
      </c>
      <c r="E26" s="2" t="s">
        <v>425</v>
      </c>
      <c r="F26" s="2">
        <v>39</v>
      </c>
      <c r="G26" s="2" t="s">
        <v>519</v>
      </c>
      <c r="H26" s="5" t="str">
        <f t="shared" si="1"/>
        <v>INSERT INTO enfermos VALUES (3240023,1586914,'Romero González','Av. de la Armonía',TO_DATE('1984-06-25', 'YYYY-MM-DD'),39,TO_DATE('2022-09-06', 'YYYY-MM-DD'));</v>
      </c>
    </row>
    <row r="27" spans="1:8" ht="17.25" x14ac:dyDescent="0.25">
      <c r="A27">
        <f t="shared" si="0"/>
        <v>3240024</v>
      </c>
      <c r="B27" s="2">
        <v>1586915</v>
      </c>
      <c r="C27" s="2" t="s">
        <v>152</v>
      </c>
      <c r="D27" s="2" t="s">
        <v>237</v>
      </c>
      <c r="E27" s="2" t="s">
        <v>426</v>
      </c>
      <c r="F27" s="2">
        <v>28</v>
      </c>
      <c r="G27" s="2" t="s">
        <v>520</v>
      </c>
      <c r="H27" s="5" t="str">
        <f t="shared" si="1"/>
        <v>INSERT INTO enfermos VALUES (3240024,1586915,'Soto Pérez','Av. de la Justicia',TO_DATE('1994-03-05', 'YYYY-MM-DD'),28,TO_DATE('2022-12-10', 'YYYY-MM-DD'));</v>
      </c>
    </row>
    <row r="28" spans="1:8" ht="17.25" x14ac:dyDescent="0.25">
      <c r="A28">
        <f t="shared" si="0"/>
        <v>3240025</v>
      </c>
      <c r="B28" s="2">
        <v>1586927</v>
      </c>
      <c r="C28" s="2" t="s">
        <v>321</v>
      </c>
      <c r="D28" s="2" t="s">
        <v>241</v>
      </c>
      <c r="E28" s="2" t="s">
        <v>427</v>
      </c>
      <c r="F28" s="2">
        <v>23</v>
      </c>
      <c r="G28" s="2" t="s">
        <v>521</v>
      </c>
      <c r="H28" s="5" t="str">
        <f t="shared" si="1"/>
        <v>INSERT INTO enfermos VALUES (3240025,1586927,'Navarro Torres','Av. de la Verdad',TO_DATE('1999-11-22', 'YYYY-MM-DD'),23,TO_DATE('2020-04-15', 'YYYY-MM-DD'));</v>
      </c>
    </row>
    <row r="29" spans="1:8" ht="17.25" x14ac:dyDescent="0.25">
      <c r="A29">
        <f t="shared" si="0"/>
        <v>3240026</v>
      </c>
      <c r="B29" s="2">
        <v>1586908</v>
      </c>
      <c r="C29" s="2" t="s">
        <v>322</v>
      </c>
      <c r="D29" s="2" t="s">
        <v>240</v>
      </c>
      <c r="E29" s="2" t="s">
        <v>428</v>
      </c>
      <c r="F29" s="2">
        <v>51</v>
      </c>
      <c r="G29" s="2" t="s">
        <v>522</v>
      </c>
      <c r="H29" s="5" t="str">
        <f t="shared" si="1"/>
        <v>INSERT INTO enfermos VALUES (3240026,1586908,'Espinoza Rodríguez','Av. de la Sabiduría',TO_DATE('1972-07-10', 'YYYY-MM-DD'),51,TO_DATE('2020-07-22', 'YYYY-MM-DD'));</v>
      </c>
    </row>
    <row r="30" spans="1:8" ht="17.25" x14ac:dyDescent="0.25">
      <c r="A30">
        <f t="shared" si="0"/>
        <v>3240027</v>
      </c>
      <c r="B30" s="2">
        <v>1586903</v>
      </c>
      <c r="C30" s="2" t="s">
        <v>323</v>
      </c>
      <c r="D30" s="2" t="s">
        <v>232</v>
      </c>
      <c r="E30" s="2" t="s">
        <v>429</v>
      </c>
      <c r="F30" s="2">
        <v>36</v>
      </c>
      <c r="G30" s="2" t="s">
        <v>523</v>
      </c>
      <c r="H30" s="5" t="str">
        <f t="shared" si="1"/>
        <v>INSERT INTO enfermos VALUES (3240027,1586903,'Ríos Martínez','Av. de la Fortuna',TO_DATE('1987-02-27', 'YYYY-MM-DD'),36,TO_DATE('2020-10-29', 'YYYY-MM-DD'));</v>
      </c>
    </row>
    <row r="31" spans="1:8" ht="17.25" x14ac:dyDescent="0.25">
      <c r="A31">
        <f t="shared" si="0"/>
        <v>3240028</v>
      </c>
      <c r="B31" s="2">
        <v>1586911</v>
      </c>
      <c r="C31" s="2" t="s">
        <v>324</v>
      </c>
      <c r="D31" s="2" t="s">
        <v>247</v>
      </c>
      <c r="E31" s="2" t="s">
        <v>430</v>
      </c>
      <c r="F31" s="2">
        <v>43</v>
      </c>
      <c r="G31" s="6" t="s">
        <v>599</v>
      </c>
      <c r="H31" s="5" t="str">
        <f t="shared" si="1"/>
        <v>INSERT INTO enfermos VALUES (3240028,1586911,'Flores García','Av. de la Generosidad',TO_DATE('1979-12-08', 'YYYY-MM-DD'),43,TO_DATE(2018-01-06', 'YYYY-MM-DD'));</v>
      </c>
    </row>
    <row r="32" spans="1:8" ht="17.25" x14ac:dyDescent="0.25">
      <c r="A32">
        <f t="shared" si="0"/>
        <v>3240029</v>
      </c>
      <c r="B32" s="2">
        <v>1586916</v>
      </c>
      <c r="C32" s="2" t="s">
        <v>325</v>
      </c>
      <c r="D32" s="2" t="s">
        <v>242</v>
      </c>
      <c r="E32" s="2" t="s">
        <v>431</v>
      </c>
      <c r="F32" s="2">
        <v>21</v>
      </c>
      <c r="G32" s="2" t="s">
        <v>524</v>
      </c>
      <c r="H32" s="5" t="str">
        <f t="shared" si="1"/>
        <v>INSERT INTO enfermos VALUES (3240029,1586916,'Díaz Pérez','Av. de la Imaginación',TO_DATE('2001-08-19', 'YYYY-MM-DD'),21,TO_DATE('2021-04-13', 'YYYY-MM-DD'));</v>
      </c>
    </row>
    <row r="33" spans="1:8" ht="17.25" x14ac:dyDescent="0.25">
      <c r="A33">
        <f t="shared" si="0"/>
        <v>3240030</v>
      </c>
      <c r="B33" s="2">
        <v>1586905</v>
      </c>
      <c r="C33" s="2" t="s">
        <v>326</v>
      </c>
      <c r="D33" s="2" t="s">
        <v>248</v>
      </c>
      <c r="E33" s="2" t="s">
        <v>432</v>
      </c>
      <c r="F33" s="2">
        <v>33</v>
      </c>
      <c r="G33" s="2" t="s">
        <v>525</v>
      </c>
      <c r="H33" s="5" t="str">
        <f t="shared" si="1"/>
        <v>INSERT INTO enfermos VALUES (3240030,1586905,'Cruz Fernández','Av. de la Integridad',TO_DATE('1989-04-16', 'YYYY-MM-DD'),33,TO_DATE('2021-07-20', 'YYYY-MM-DD'));</v>
      </c>
    </row>
    <row r="34" spans="1:8" ht="17.25" x14ac:dyDescent="0.25">
      <c r="A34">
        <f t="shared" si="0"/>
        <v>3240031</v>
      </c>
      <c r="B34" s="2">
        <v>1586901</v>
      </c>
      <c r="C34" s="2" t="s">
        <v>327</v>
      </c>
      <c r="D34" s="2" t="s">
        <v>245</v>
      </c>
      <c r="E34" s="2" t="s">
        <v>433</v>
      </c>
      <c r="F34" s="2">
        <v>22</v>
      </c>
      <c r="G34" s="2" t="s">
        <v>526</v>
      </c>
      <c r="H34" s="5" t="str">
        <f t="shared" si="1"/>
        <v>INSERT INTO enfermos VALUES (3240031,1586901,'Castillo López','Av. de la Creatividad',TO_DATE('1991-01-30', 'YYYY-MM-DD'),22,TO_DATE('2021-10-28', 'YYYY-MM-DD'));</v>
      </c>
    </row>
    <row r="35" spans="1:8" ht="17.25" x14ac:dyDescent="0.25">
      <c r="A35">
        <f t="shared" si="0"/>
        <v>3240032</v>
      </c>
      <c r="B35" s="2">
        <v>1586917</v>
      </c>
      <c r="C35" s="2" t="s">
        <v>328</v>
      </c>
      <c r="D35" s="2" t="s">
        <v>233</v>
      </c>
      <c r="E35" s="2" t="s">
        <v>434</v>
      </c>
      <c r="F35" s="2">
        <v>18</v>
      </c>
      <c r="G35" s="2" t="s">
        <v>527</v>
      </c>
      <c r="H35" s="5" t="str">
        <f t="shared" si="1"/>
        <v>INSERT INTO enfermos VALUES (3240032,1586917,'Mendoza González','Av. de la Felicidad',TO_DATE('2004-09-11', 'YYYY-MM-DD'),18,TO_DATE('2022-01-05', 'YYYY-MM-DD'));</v>
      </c>
    </row>
    <row r="36" spans="1:8" ht="17.25" x14ac:dyDescent="0.25">
      <c r="A36">
        <f t="shared" si="0"/>
        <v>3240033</v>
      </c>
      <c r="B36" s="2">
        <v>1586929</v>
      </c>
      <c r="C36" s="2" t="s">
        <v>329</v>
      </c>
      <c r="D36" s="2" t="s">
        <v>397</v>
      </c>
      <c r="E36" s="2" t="s">
        <v>435</v>
      </c>
      <c r="F36" s="2">
        <v>57</v>
      </c>
      <c r="G36" s="6" t="s">
        <v>589</v>
      </c>
      <c r="H36" s="5" t="str">
        <f t="shared" si="1"/>
        <v>INSERT INTO enfermos VALUES (3240033,1586929,'Solís Ramírez','Av. del Paseo',TO_DATE('1966-05-15', 'YYYY-MM-DD'),57,TO_DATE(2019-04-12', 'YYYY-MM-DD'));</v>
      </c>
    </row>
    <row r="37" spans="1:8" ht="17.25" x14ac:dyDescent="0.25">
      <c r="A37">
        <f t="shared" si="0"/>
        <v>3240034</v>
      </c>
      <c r="B37" s="2">
        <v>1586926</v>
      </c>
      <c r="C37" s="2" t="s">
        <v>108</v>
      </c>
      <c r="D37" s="2" t="s">
        <v>238</v>
      </c>
      <c r="E37" s="2" t="s">
        <v>436</v>
      </c>
      <c r="F37" s="2">
        <v>44</v>
      </c>
      <c r="G37" s="2" t="s">
        <v>528</v>
      </c>
      <c r="H37" s="5" t="str">
        <f t="shared" si="1"/>
        <v>INSERT INTO enfermos VALUES (3240034,1586926,'Figueroa Torres','Av. de la Paz',TO_DATE('1977-12-01', 'YYYY-MM-DD'),44,TO_DATE('2022-07-19', 'YYYY-MM-DD'));</v>
      </c>
    </row>
    <row r="38" spans="1:8" ht="17.25" x14ac:dyDescent="0.25">
      <c r="A38">
        <f t="shared" si="0"/>
        <v>3240035</v>
      </c>
      <c r="B38" s="2">
        <v>1586913</v>
      </c>
      <c r="C38" s="2" t="s">
        <v>330</v>
      </c>
      <c r="D38" s="2" t="s">
        <v>259</v>
      </c>
      <c r="E38" s="2" t="s">
        <v>437</v>
      </c>
      <c r="F38" s="2">
        <v>42</v>
      </c>
      <c r="G38" s="2" t="s">
        <v>529</v>
      </c>
      <c r="H38" s="5" t="str">
        <f t="shared" si="1"/>
        <v>INSERT INTO enfermos VALUES (3240035,1586913,'Paredes Sánchez','Av. de la Amistad',TO_DATE('1981-07-19', 'YYYY-MM-DD'),42,TO_DATE('2022-10-27', 'YYYY-MM-DD'));</v>
      </c>
    </row>
    <row r="39" spans="1:8" ht="17.25" x14ac:dyDescent="0.25">
      <c r="A39">
        <f t="shared" si="0"/>
        <v>3240036</v>
      </c>
      <c r="B39" s="2">
        <v>1586925</v>
      </c>
      <c r="C39" s="2" t="s">
        <v>124</v>
      </c>
      <c r="D39" s="2" t="s">
        <v>398</v>
      </c>
      <c r="E39" s="2" t="s">
        <v>438</v>
      </c>
      <c r="F39" s="2">
        <v>16</v>
      </c>
      <c r="G39" s="2" t="s">
        <v>530</v>
      </c>
      <c r="H39" s="5" t="str">
        <f t="shared" si="1"/>
        <v>INSERT INTO enfermos VALUES (3240036,1586925,'León Martínez','Av. del Progreso',TO_DATE('2007-03-27', 'YYYY-MM-DD'),16,TO_DATE('2020-05-20', 'YYYY-MM-DD'));</v>
      </c>
    </row>
    <row r="40" spans="1:8" ht="17.25" x14ac:dyDescent="0.25">
      <c r="A40">
        <f t="shared" si="0"/>
        <v>3240037</v>
      </c>
      <c r="B40" s="2">
        <v>1586904</v>
      </c>
      <c r="C40" s="2" t="s">
        <v>331</v>
      </c>
      <c r="D40" s="2" t="s">
        <v>399</v>
      </c>
      <c r="E40" s="2" t="s">
        <v>439</v>
      </c>
      <c r="F40" s="2">
        <v>21</v>
      </c>
      <c r="G40" s="2" t="s">
        <v>531</v>
      </c>
      <c r="H40" s="5" t="str">
        <f t="shared" si="1"/>
        <v>INSERT INTO enfermos VALUES (3240037,1586904,'Estrada García','Av. de la Juventud',TO_DATE('2003-11-09', 'YYYY-MM-DD'),21,TO_DATE('2020-08-27', 'YYYY-MM-DD'));</v>
      </c>
    </row>
    <row r="41" spans="1:8" ht="17.25" x14ac:dyDescent="0.25">
      <c r="A41">
        <f t="shared" si="0"/>
        <v>3240038</v>
      </c>
      <c r="B41" s="2">
        <v>1586907</v>
      </c>
      <c r="C41" s="2" t="s">
        <v>332</v>
      </c>
      <c r="D41" s="2" t="s">
        <v>265</v>
      </c>
      <c r="E41" s="2" t="s">
        <v>440</v>
      </c>
      <c r="F41" s="2">
        <v>53</v>
      </c>
      <c r="G41" s="2" t="s">
        <v>532</v>
      </c>
      <c r="H41" s="5" t="str">
        <f t="shared" si="1"/>
        <v>INSERT INTO enfermos VALUES (3240038,1586907,'Álvarez Soto','Av. de la Innovación',TO_DATE('1970-03-24', 'YYYY-MM-DD'),53,TO_DATE('2020-11-05', 'YYYY-MM-DD'));</v>
      </c>
    </row>
    <row r="42" spans="1:8" ht="17.25" x14ac:dyDescent="0.25">
      <c r="A42">
        <f t="shared" si="0"/>
        <v>3240039</v>
      </c>
      <c r="B42" s="2">
        <v>1586918</v>
      </c>
      <c r="C42" s="2" t="s">
        <v>333</v>
      </c>
      <c r="D42" s="2" t="s">
        <v>244</v>
      </c>
      <c r="E42" s="2" t="s">
        <v>441</v>
      </c>
      <c r="F42" s="2">
        <v>44</v>
      </c>
      <c r="G42" s="2" t="s">
        <v>533</v>
      </c>
      <c r="H42" s="5" t="str">
        <f t="shared" si="1"/>
        <v>INSERT INTO enfermos VALUES (3240039,1586918,'Miranda Pérez','Av. de la Inspiración',TO_DATE('1977-05-29', 'YYYY-MM-DD'),44,TO_DATE('2021-02-12', 'YYYY-MM-DD'));</v>
      </c>
    </row>
    <row r="43" spans="1:8" ht="17.25" x14ac:dyDescent="0.25">
      <c r="A43">
        <f t="shared" si="0"/>
        <v>3240040</v>
      </c>
      <c r="B43" s="2">
        <v>1586910</v>
      </c>
      <c r="C43" s="2" t="s">
        <v>334</v>
      </c>
      <c r="D43" s="2" t="s">
        <v>400</v>
      </c>
      <c r="E43" s="2" t="s">
        <v>442</v>
      </c>
      <c r="F43" s="2">
        <v>13</v>
      </c>
      <c r="G43" s="2" t="s">
        <v>534</v>
      </c>
      <c r="H43" s="5" t="str">
        <f t="shared" si="1"/>
        <v>INSERT INTO enfermos VALUES (3240040,1586910,'Montes Ortega','Av. de la Conquista',TO_DATE('2008-03-27', 'YYYY-MM-DD'),13,TO_DATE('2021-05-21', 'YYYY-MM-DD'));</v>
      </c>
    </row>
    <row r="44" spans="1:8" ht="17.25" x14ac:dyDescent="0.25">
      <c r="A44">
        <f t="shared" si="0"/>
        <v>3240041</v>
      </c>
      <c r="B44" s="2">
        <v>1586923</v>
      </c>
      <c r="C44" s="2" t="s">
        <v>335</v>
      </c>
      <c r="D44" s="2" t="s">
        <v>249</v>
      </c>
      <c r="E44" s="2" t="s">
        <v>443</v>
      </c>
      <c r="F44" s="2">
        <v>41</v>
      </c>
      <c r="G44" s="2" t="s">
        <v>535</v>
      </c>
      <c r="H44" s="5" t="str">
        <f t="shared" si="1"/>
        <v>INSERT INTO enfermos VALUES (3240041,1586923,'Valenzuela Castro','Av. de la Solidaridad',TO_DATE('2000-11-09', 'YYYY-MM-DD'),41,TO_DATE('2021-08-28', 'YYYY-MM-DD'));</v>
      </c>
    </row>
    <row r="45" spans="1:8" ht="17.25" x14ac:dyDescent="0.25">
      <c r="A45">
        <f t="shared" si="0"/>
        <v>3240042</v>
      </c>
      <c r="B45" s="2">
        <v>1586924</v>
      </c>
      <c r="C45" s="2" t="s">
        <v>336</v>
      </c>
      <c r="D45" s="2" t="s">
        <v>401</v>
      </c>
      <c r="E45" s="2" t="s">
        <v>444</v>
      </c>
      <c r="F45" s="2">
        <v>34</v>
      </c>
      <c r="G45" s="6" t="s">
        <v>588</v>
      </c>
      <c r="H45" s="5" t="str">
        <f t="shared" si="1"/>
        <v>INSERT INTO enfermos VALUES (3240042,1586924,'Gallegos Mendoza','Av. de la Comunidad',TO_DATE('1964-05-14', 'YYYY-MM-DD'),34,TO_DATE(2018-12-06', 'YYYY-MM-DD'));</v>
      </c>
    </row>
    <row r="46" spans="1:8" ht="17.25" x14ac:dyDescent="0.25">
      <c r="A46">
        <f t="shared" si="0"/>
        <v>3240043</v>
      </c>
      <c r="B46" s="2">
        <v>1586912</v>
      </c>
      <c r="C46" s="2" t="s">
        <v>337</v>
      </c>
      <c r="D46" s="2" t="s">
        <v>260</v>
      </c>
      <c r="E46" s="2" t="s">
        <v>445</v>
      </c>
      <c r="F46" s="2">
        <v>21</v>
      </c>
      <c r="G46" s="2" t="s">
        <v>536</v>
      </c>
      <c r="H46" s="5" t="str">
        <f t="shared" si="1"/>
        <v>INSERT INTO enfermos VALUES (3240043,1586912,'Cordero Torres','Av. de la Fraternidad',TO_DATE('1969-02-27', 'YYYY-MM-DD'),21,TO_DATE('2022-03-14', 'YYYY-MM-DD'));</v>
      </c>
    </row>
    <row r="47" spans="1:8" ht="17.25" x14ac:dyDescent="0.25">
      <c r="A47">
        <f t="shared" si="0"/>
        <v>3240044</v>
      </c>
      <c r="B47" s="2">
        <v>1586928</v>
      </c>
      <c r="C47" s="2" t="s">
        <v>338</v>
      </c>
      <c r="D47" s="2" t="s">
        <v>251</v>
      </c>
      <c r="E47" s="2" t="s">
        <v>446</v>
      </c>
      <c r="F47" s="2">
        <v>18</v>
      </c>
      <c r="G47" s="2" t="s">
        <v>537</v>
      </c>
      <c r="H47" s="5" t="str">
        <f t="shared" si="1"/>
        <v>INSERT INTO enfermos VALUES (3240044,1586928,'Rosales Reyes','Av. de la Tolerancia',TO_DATE('1973-12-30', 'YYYY-MM-DD'),18,TO_DATE('2022-06-21', 'YYYY-MM-DD'));</v>
      </c>
    </row>
    <row r="48" spans="1:8" ht="17.25" x14ac:dyDescent="0.25">
      <c r="A48">
        <f t="shared" si="0"/>
        <v>3240045</v>
      </c>
      <c r="B48" s="2">
        <v>1586921</v>
      </c>
      <c r="C48" s="2" t="s">
        <v>339</v>
      </c>
      <c r="D48" s="2" t="s">
        <v>261</v>
      </c>
      <c r="E48" s="2" t="s">
        <v>447</v>
      </c>
      <c r="F48" s="2">
        <v>20</v>
      </c>
      <c r="G48" s="6" t="s">
        <v>598</v>
      </c>
      <c r="H48" s="5" t="str">
        <f t="shared" si="1"/>
        <v>INSERT INTO enfermos VALUES (3240045,1586921,'Maldonado Silva','Av. de la Cooperación',TO_DATE('2006-09-06', 'YYYY-MM-DD'),20,TO_DATE(2016-09-29', 'YYYY-MM-DD'));</v>
      </c>
    </row>
    <row r="49" spans="1:8" ht="17.25" x14ac:dyDescent="0.25">
      <c r="A49">
        <f t="shared" si="0"/>
        <v>3240046</v>
      </c>
      <c r="B49" s="2">
        <v>1586909</v>
      </c>
      <c r="C49" s="2" t="s">
        <v>340</v>
      </c>
      <c r="D49" s="2" t="s">
        <v>402</v>
      </c>
      <c r="E49" s="2" t="s">
        <v>448</v>
      </c>
      <c r="F49" s="2">
        <v>23</v>
      </c>
      <c r="G49" s="2" t="s">
        <v>538</v>
      </c>
      <c r="H49" s="5" t="str">
        <f t="shared" si="1"/>
        <v>INSERT INTO enfermos VALUES (3240046,1586909,'Aguirre Pérez','Av. de la Unidad',TO_DATE('1997-05-14', 'YYYY-MM-DD'),23,TO_DATE('2022-12-05', 'YYYY-MM-DD'));</v>
      </c>
    </row>
    <row r="50" spans="1:8" ht="17.25" x14ac:dyDescent="0.25">
      <c r="A50">
        <f t="shared" si="0"/>
        <v>3240047</v>
      </c>
      <c r="B50" s="2">
        <v>1586902</v>
      </c>
      <c r="C50" s="2" t="s">
        <v>341</v>
      </c>
      <c r="D50" s="2" t="s">
        <v>217</v>
      </c>
      <c r="E50" s="2" t="s">
        <v>449</v>
      </c>
      <c r="F50" s="2">
        <v>41</v>
      </c>
      <c r="G50" s="2" t="s">
        <v>539</v>
      </c>
      <c r="H50" s="5" t="str">
        <f t="shared" si="1"/>
        <v>INSERT INTO enfermos VALUES (3240047,1586902,'Delgado Ortega','Av. de la Esperanza',TO_DATE('1974-02-22', 'YYYY-MM-DD'),41,TO_DATE('2020-06-22', 'YYYY-MM-DD'));</v>
      </c>
    </row>
    <row r="51" spans="1:8" ht="17.25" x14ac:dyDescent="0.25">
      <c r="A51">
        <f t="shared" si="0"/>
        <v>3240048</v>
      </c>
      <c r="B51" s="2">
        <v>1586906</v>
      </c>
      <c r="C51" s="2" t="s">
        <v>342</v>
      </c>
      <c r="D51" s="2" t="s">
        <v>239</v>
      </c>
      <c r="E51" s="2" t="s">
        <v>450</v>
      </c>
      <c r="F51" s="2">
        <v>13</v>
      </c>
      <c r="G51" s="2" t="s">
        <v>540</v>
      </c>
      <c r="H51" s="5" t="str">
        <f t="shared" si="1"/>
        <v>INSERT INTO enfermos VALUES (3240048,1586906,'Serrano Castro','Av. de la Prosperidad',TO_DATE('1981-10-09', 'YYYY-MM-DD'),13,TO_DATE('2020-09-30', 'YYYY-MM-DD'));</v>
      </c>
    </row>
    <row r="52" spans="1:8" ht="17.25" x14ac:dyDescent="0.25">
      <c r="A52">
        <f t="shared" si="0"/>
        <v>3240049</v>
      </c>
      <c r="B52" s="2">
        <v>1586922</v>
      </c>
      <c r="C52" s="2" t="s">
        <v>343</v>
      </c>
      <c r="D52" s="2" t="s">
        <v>246</v>
      </c>
      <c r="E52" s="2" t="s">
        <v>451</v>
      </c>
      <c r="F52" s="2">
        <v>32</v>
      </c>
      <c r="G52" s="6" t="s">
        <v>580</v>
      </c>
      <c r="H52" s="5" t="str">
        <f t="shared" si="1"/>
        <v>INSERT INTO enfermos VALUES (3240049,1586922,'Núñez Torres','Av. de la Armonía',TO_DATE('1968-06-21', 'YYYY-MM-DD'),32,TO_DATE(2017-12-07', 'YYYY-MM-DD'));</v>
      </c>
    </row>
    <row r="53" spans="1:8" ht="17.25" x14ac:dyDescent="0.25">
      <c r="A53">
        <f t="shared" si="0"/>
        <v>3240050</v>
      </c>
      <c r="B53" s="2">
        <v>1586920</v>
      </c>
      <c r="C53" s="2" t="s">
        <v>344</v>
      </c>
      <c r="D53" s="2" t="s">
        <v>237</v>
      </c>
      <c r="E53" s="2" t="s">
        <v>452</v>
      </c>
      <c r="F53" s="2">
        <v>19</v>
      </c>
      <c r="G53" s="2" t="s">
        <v>541</v>
      </c>
      <c r="H53" s="5" t="str">
        <f t="shared" si="1"/>
        <v>INSERT INTO enfermos VALUES (3240050,1586920,'Rojas Ramírez','Av. de la Justicia',TO_DATE('2006-02-03', 'YYYY-MM-DD'),19,TO_DATE('2021-03-15', 'YYYY-MM-DD'));</v>
      </c>
    </row>
    <row r="54" spans="1:8" ht="17.25" x14ac:dyDescent="0.25">
      <c r="A54">
        <f t="shared" si="0"/>
        <v>3240051</v>
      </c>
      <c r="B54" s="2">
        <v>1586914</v>
      </c>
      <c r="C54" s="2" t="s">
        <v>345</v>
      </c>
      <c r="D54" s="2" t="s">
        <v>241</v>
      </c>
      <c r="E54" s="2" t="s">
        <v>453</v>
      </c>
      <c r="F54" s="2">
        <v>44</v>
      </c>
      <c r="G54" s="6" t="s">
        <v>597</v>
      </c>
      <c r="H54" s="5" t="str">
        <f t="shared" si="1"/>
        <v>INSERT INTO enfermos VALUES (3240051,1586914,'Quintero López','Av. de la Verdad',TO_DATE('2004-10-25', 'YYYY-MM-DD'),44,TO_DATE(2017-06-23', 'YYYY-MM-DD'));</v>
      </c>
    </row>
    <row r="55" spans="1:8" ht="17.25" x14ac:dyDescent="0.25">
      <c r="A55">
        <f t="shared" si="0"/>
        <v>3240052</v>
      </c>
      <c r="B55" s="2">
        <v>1586915</v>
      </c>
      <c r="C55" s="2" t="s">
        <v>346</v>
      </c>
      <c r="D55" s="2" t="s">
        <v>240</v>
      </c>
      <c r="E55" s="2" t="s">
        <v>454</v>
      </c>
      <c r="F55" s="2">
        <v>32</v>
      </c>
      <c r="G55" s="2" t="s">
        <v>542</v>
      </c>
      <c r="H55" s="5" t="str">
        <f t="shared" si="1"/>
        <v>INSERT INTO enfermos VALUES (3240052,1586915,'Miranda García','Av. de la Sabiduría',TO_DATE('1961-06-22', 'YYYY-MM-DD'),32,TO_DATE('2021-09-30', 'YYYY-MM-DD'));</v>
      </c>
    </row>
    <row r="56" spans="1:8" ht="17.25" x14ac:dyDescent="0.25">
      <c r="A56">
        <f t="shared" si="0"/>
        <v>3240053</v>
      </c>
      <c r="B56" s="2">
        <v>1586927</v>
      </c>
      <c r="C56" s="2" t="s">
        <v>347</v>
      </c>
      <c r="D56" s="2" t="s">
        <v>232</v>
      </c>
      <c r="E56" s="2" t="s">
        <v>455</v>
      </c>
      <c r="F56" s="2">
        <v>19</v>
      </c>
      <c r="G56" s="2" t="s">
        <v>543</v>
      </c>
      <c r="H56" s="5" t="str">
        <f t="shared" si="1"/>
        <v>INSERT INTO enfermos VALUES (3240053,1586927,'Mora Pérez','Av. de la Fortuna',TO_DATE('1971-12-31', 'YYYY-MM-DD'),19,TO_DATE('2022-01-07', 'YYYY-MM-DD'));</v>
      </c>
    </row>
    <row r="57" spans="1:8" ht="17.25" x14ac:dyDescent="0.25">
      <c r="A57">
        <f t="shared" si="0"/>
        <v>3240054</v>
      </c>
      <c r="B57" s="2">
        <v>1586908</v>
      </c>
      <c r="C57" s="2" t="s">
        <v>348</v>
      </c>
      <c r="D57" s="2" t="s">
        <v>247</v>
      </c>
      <c r="E57" s="2" t="s">
        <v>456</v>
      </c>
      <c r="F57" s="2">
        <v>22</v>
      </c>
      <c r="G57" s="6" t="s">
        <v>596</v>
      </c>
      <c r="H57" s="5" t="str">
        <f t="shared" si="1"/>
        <v>INSERT INTO enfermos VALUES (3240054,1586908,'Chávez González','Av. de la Generosidad',TO_DATE('1975-08-16', 'YYYY-MM-DD'),22,TO_DATE(2015-04-15', 'YYYY-MM-DD'));</v>
      </c>
    </row>
    <row r="58" spans="1:8" ht="17.25" x14ac:dyDescent="0.25">
      <c r="A58">
        <f t="shared" si="0"/>
        <v>3240055</v>
      </c>
      <c r="B58" s="2">
        <v>1586903</v>
      </c>
      <c r="C58" s="2" t="s">
        <v>349</v>
      </c>
      <c r="D58" s="2" t="s">
        <v>242</v>
      </c>
      <c r="E58" s="2" t="s">
        <v>457</v>
      </c>
      <c r="F58" s="2">
        <v>15</v>
      </c>
      <c r="G58" s="2" t="s">
        <v>544</v>
      </c>
      <c r="H58" s="5" t="str">
        <f t="shared" si="1"/>
        <v>INSERT INTO enfermos VALUES (3240055,1586903,'Bravo Ramírez','Av. de la Imaginación',TO_DATE('2000-04-22', 'YYYY-MM-DD'),15,TO_DATE('2022-07-22', 'YYYY-MM-DD'));</v>
      </c>
    </row>
    <row r="59" spans="1:8" ht="17.25" x14ac:dyDescent="0.25">
      <c r="A59">
        <f t="shared" si="0"/>
        <v>3240056</v>
      </c>
      <c r="B59" s="2">
        <v>1586911</v>
      </c>
      <c r="C59" s="2" t="s">
        <v>350</v>
      </c>
      <c r="D59" s="2" t="s">
        <v>248</v>
      </c>
      <c r="E59" s="2" t="s">
        <v>458</v>
      </c>
      <c r="F59" s="2">
        <v>16</v>
      </c>
      <c r="G59" s="6" t="s">
        <v>595</v>
      </c>
      <c r="H59" s="5" t="str">
        <f t="shared" si="1"/>
        <v>INSERT INTO enfermos VALUES (3240056,1586911,'Guerrero Martínez','Av. de la Integridad',TO_DATE('1996-01-04', 'YYYY-MM-DD'),16,TO_DATE(2017-10-30', 'YYYY-MM-DD'));</v>
      </c>
    </row>
    <row r="60" spans="1:8" ht="17.25" x14ac:dyDescent="0.25">
      <c r="A60">
        <f t="shared" si="0"/>
        <v>3240057</v>
      </c>
      <c r="B60" s="2">
        <v>1586916</v>
      </c>
      <c r="C60" s="2" t="s">
        <v>351</v>
      </c>
      <c r="D60" s="2" t="s">
        <v>245</v>
      </c>
      <c r="E60" s="2" t="s">
        <v>459</v>
      </c>
      <c r="F60" s="2">
        <v>47</v>
      </c>
      <c r="G60" s="2" t="s">
        <v>545</v>
      </c>
      <c r="H60" s="5" t="str">
        <f t="shared" si="1"/>
        <v>INSERT INTO enfermos VALUES (3240057,1586916,'Zamora Sánchez','Av. de la Creatividad',TO_DATE('1968-09-07', 'YYYY-MM-DD'),47,TO_DATE('2020-07-02', 'YYYY-MM-DD'));</v>
      </c>
    </row>
    <row r="61" spans="1:8" ht="17.25" x14ac:dyDescent="0.25">
      <c r="A61">
        <f t="shared" si="0"/>
        <v>3240058</v>
      </c>
      <c r="B61" s="2">
        <v>1586905</v>
      </c>
      <c r="C61" s="2" t="s">
        <v>352</v>
      </c>
      <c r="D61" s="2" t="s">
        <v>233</v>
      </c>
      <c r="E61" s="2" t="s">
        <v>460</v>
      </c>
      <c r="F61" s="2">
        <v>34</v>
      </c>
      <c r="G61" s="2" t="s">
        <v>546</v>
      </c>
      <c r="H61" s="5" t="str">
        <f t="shared" si="1"/>
        <v>INSERT INTO enfermos VALUES (3240058,1586905,'Escobar Fernández','Av. de la Felicidad',TO_DATE('1974-05-29', 'YYYY-MM-DD'),34,TO_DATE('2020-10-10', 'YYYY-MM-DD'));</v>
      </c>
    </row>
    <row r="62" spans="1:8" ht="17.25" x14ac:dyDescent="0.25">
      <c r="A62">
        <f t="shared" si="0"/>
        <v>3240059</v>
      </c>
      <c r="B62" s="2">
        <v>1586901</v>
      </c>
      <c r="C62" s="2" t="s">
        <v>353</v>
      </c>
      <c r="D62" s="2" t="s">
        <v>397</v>
      </c>
      <c r="E62" s="2" t="s">
        <v>461</v>
      </c>
      <c r="F62" s="2">
        <v>23</v>
      </c>
      <c r="G62" s="6" t="s">
        <v>587</v>
      </c>
      <c r="H62" s="5" t="str">
        <f t="shared" si="1"/>
        <v>INSERT INTO enfermos VALUES (3240059,1586901,'Pacheco Silva','Av. del Paseo',TO_DATE('2002-02-12', 'YYYY-MM-DD'),23,TO_DATE(2017-12-17', 'YYYY-MM-DD'));</v>
      </c>
    </row>
    <row r="63" spans="1:8" ht="17.25" x14ac:dyDescent="0.25">
      <c r="A63">
        <f t="shared" si="0"/>
        <v>3240060</v>
      </c>
      <c r="B63" s="2">
        <v>1586917</v>
      </c>
      <c r="C63" s="2" t="s">
        <v>354</v>
      </c>
      <c r="D63" s="2" t="s">
        <v>238</v>
      </c>
      <c r="E63" s="2" t="s">
        <v>462</v>
      </c>
      <c r="F63" s="2">
        <v>41</v>
      </c>
      <c r="G63" s="6" t="s">
        <v>581</v>
      </c>
      <c r="H63" s="5" t="str">
        <f t="shared" si="1"/>
        <v>INSERT INTO enfermos VALUES (3240060,1586917,'Cervantes Torres','Av. de la Paz',TO_DATE('1982-11-19', 'YYYY-MM-DD'),41,TO_DATE(2016-03-25', 'YYYY-MM-DD'));</v>
      </c>
    </row>
    <row r="64" spans="1:8" ht="17.25" x14ac:dyDescent="0.25">
      <c r="A64">
        <f t="shared" si="0"/>
        <v>3240061</v>
      </c>
      <c r="B64" s="2">
        <v>1586929</v>
      </c>
      <c r="C64" s="2" t="s">
        <v>355</v>
      </c>
      <c r="D64" s="2" t="s">
        <v>259</v>
      </c>
      <c r="E64" s="2" t="s">
        <v>463</v>
      </c>
      <c r="F64" s="2">
        <v>33</v>
      </c>
      <c r="G64" s="2" t="s">
        <v>547</v>
      </c>
      <c r="H64" s="5" t="str">
        <f t="shared" si="1"/>
        <v>INSERT INTO enfermos VALUES (3240061,1586929,'Holguín Rodríguez','Av. de la Amistad',TO_DATE('1993-07-24', 'YYYY-MM-DD'),33,TO_DATE('2021-07-02', 'YYYY-MM-DD'));</v>
      </c>
    </row>
    <row r="65" spans="1:8" ht="17.25" x14ac:dyDescent="0.25">
      <c r="A65">
        <f t="shared" si="0"/>
        <v>3240062</v>
      </c>
      <c r="B65" s="2">
        <v>1586926</v>
      </c>
      <c r="C65" s="2" t="s">
        <v>356</v>
      </c>
      <c r="D65" s="2" t="s">
        <v>398</v>
      </c>
      <c r="E65" s="2" t="s">
        <v>464</v>
      </c>
      <c r="F65" s="2">
        <v>44</v>
      </c>
      <c r="G65" s="2" t="s">
        <v>548</v>
      </c>
      <c r="H65" s="5" t="str">
        <f t="shared" si="1"/>
        <v>INSERT INTO enfermos VALUES (3240062,1586926,'Robles Pérez','Av. del Progreso',TO_DATE('1979-03-12', 'YYYY-MM-DD'),44,TO_DATE('2021-10-10', 'YYYY-MM-DD'));</v>
      </c>
    </row>
    <row r="66" spans="1:8" ht="17.25" x14ac:dyDescent="0.25">
      <c r="A66">
        <f t="shared" si="0"/>
        <v>3240063</v>
      </c>
      <c r="B66" s="2">
        <v>1586913</v>
      </c>
      <c r="C66" s="2" t="s">
        <v>357</v>
      </c>
      <c r="D66" s="2" t="s">
        <v>399</v>
      </c>
      <c r="E66" s="2" t="s">
        <v>465</v>
      </c>
      <c r="F66" s="2">
        <v>42</v>
      </c>
      <c r="G66" s="2" t="s">
        <v>549</v>
      </c>
      <c r="H66" s="5" t="str">
        <f t="shared" si="1"/>
        <v>INSERT INTO enfermos VALUES (3240063,1586913,'Ibarra Soto','Av. de la Juventud',TO_DATE('1985-11-26', 'YYYY-MM-DD'),42,TO_DATE('2022-01-18', 'YYYY-MM-DD'));</v>
      </c>
    </row>
    <row r="67" spans="1:8" ht="17.25" x14ac:dyDescent="0.25">
      <c r="A67">
        <f t="shared" si="0"/>
        <v>3240064</v>
      </c>
      <c r="B67" s="2">
        <v>1586925</v>
      </c>
      <c r="C67" s="2" t="s">
        <v>358</v>
      </c>
      <c r="D67" s="2" t="s">
        <v>265</v>
      </c>
      <c r="E67" s="2" t="s">
        <v>466</v>
      </c>
      <c r="F67" s="2">
        <v>16</v>
      </c>
      <c r="G67" s="6" t="s">
        <v>582</v>
      </c>
      <c r="H67" s="5" t="str">
        <f t="shared" si="1"/>
        <v>INSERT INTO enfermos VALUES (3240064,1586925,'Bautista López','Av. de la Innovación',TO_DATE('1979-08-08', 'YYYY-MM-DD'),16,TO_DATE(2017-04-26', 'YYYY-MM-DD'));</v>
      </c>
    </row>
    <row r="68" spans="1:8" ht="17.25" x14ac:dyDescent="0.25">
      <c r="A68">
        <f t="shared" si="0"/>
        <v>3240065</v>
      </c>
      <c r="B68" s="2">
        <v>1586904</v>
      </c>
      <c r="C68" s="2" t="s">
        <v>359</v>
      </c>
      <c r="D68" s="2" t="s">
        <v>244</v>
      </c>
      <c r="E68" s="2" t="s">
        <v>467</v>
      </c>
      <c r="F68" s="2">
        <v>33</v>
      </c>
      <c r="G68" s="2" t="s">
        <v>550</v>
      </c>
      <c r="H68" s="5" t="str">
        <f t="shared" si="1"/>
        <v>INSERT INTO enfermos VALUES (3240065,1586904,'Valdez Martínez','Av. de la Inspiración',TO_DATE('2005-04-02', 'YYYY-MM-DD'),33,TO_DATE('2022-08-03', 'YYYY-MM-DD'));</v>
      </c>
    </row>
    <row r="69" spans="1:8" ht="17.25" x14ac:dyDescent="0.25">
      <c r="A69">
        <f t="shared" si="0"/>
        <v>3240066</v>
      </c>
      <c r="B69" s="2">
        <v>1586907</v>
      </c>
      <c r="C69" s="2" t="s">
        <v>142</v>
      </c>
      <c r="D69" s="2" t="s">
        <v>400</v>
      </c>
      <c r="E69" s="2" t="s">
        <v>468</v>
      </c>
      <c r="F69" s="2">
        <v>28</v>
      </c>
      <c r="G69" s="2" t="s">
        <v>551</v>
      </c>
      <c r="H69" s="5" t="str">
        <f t="shared" si="1"/>
        <v>INSERT INTO enfermos VALUES (3240066,1586907,'Navarrete González','Av. de la Conquista',TO_DATE('2003-12-15', 'YYYY-MM-DD'),28,TO_DATE('2022-11-11', 'YYYY-MM-DD'));</v>
      </c>
    </row>
    <row r="70" spans="1:8" ht="17.25" x14ac:dyDescent="0.25">
      <c r="A70">
        <f t="shared" ref="A70:A103" si="2">A69+1</f>
        <v>3240067</v>
      </c>
      <c r="B70" s="2">
        <v>1586918</v>
      </c>
      <c r="C70" s="2" t="s">
        <v>360</v>
      </c>
      <c r="D70" s="2" t="s">
        <v>249</v>
      </c>
      <c r="E70" s="2" t="s">
        <v>469</v>
      </c>
      <c r="F70" s="2">
        <v>32</v>
      </c>
      <c r="G70" s="2" t="s">
        <v>552</v>
      </c>
      <c r="H70" s="5" t="str">
        <f t="shared" ref="H70:H103" si="3">"INSERT INTO enfermos VALUES ("&amp;A70&amp;","&amp;B70&amp;",'"&amp;C70&amp;"','"&amp;D70&amp;"',TO_DATE("&amp;E70&amp;", 'YYYY-MM-DD'),"&amp;F70&amp;",TO_DATE("&amp;G70&amp;", 'YYYY-MM-DD'));"</f>
        <v>INSERT INTO enfermos VALUES (3240067,1586918,'Lozano Ramírez','Av. de la Solidaridad',TO_DATE('1976-06-01', 'YYYY-MM-DD'),32,TO_DATE('2020-07-12', 'YYYY-MM-DD'));</v>
      </c>
    </row>
    <row r="71" spans="1:8" ht="17.25" x14ac:dyDescent="0.25">
      <c r="A71">
        <f t="shared" si="2"/>
        <v>3240068</v>
      </c>
      <c r="B71" s="2">
        <v>1586910</v>
      </c>
      <c r="C71" s="2" t="s">
        <v>361</v>
      </c>
      <c r="D71" s="2" t="s">
        <v>401</v>
      </c>
      <c r="E71" s="2" t="s">
        <v>470</v>
      </c>
      <c r="F71" s="2">
        <v>14</v>
      </c>
      <c r="G71" s="2" t="s">
        <v>553</v>
      </c>
      <c r="H71" s="5" t="str">
        <f t="shared" si="3"/>
        <v>INSERT INTO enfermos VALUES (3240068,1586910,'Tapia Torres','Av. de la Comunidad',TO_DATE('1990-01-23', 'YYYY-MM-DD'),14,TO_DATE('2020-10-19', 'YYYY-MM-DD'));</v>
      </c>
    </row>
    <row r="72" spans="1:8" ht="17.25" x14ac:dyDescent="0.25">
      <c r="A72">
        <f t="shared" si="2"/>
        <v>3240069</v>
      </c>
      <c r="B72" s="2">
        <v>1586923</v>
      </c>
      <c r="C72" s="2" t="s">
        <v>362</v>
      </c>
      <c r="D72" s="2" t="s">
        <v>260</v>
      </c>
      <c r="E72" s="2" t="s">
        <v>471</v>
      </c>
      <c r="F72" s="2">
        <v>19</v>
      </c>
      <c r="G72" s="2" t="s">
        <v>554</v>
      </c>
      <c r="H72" s="5" t="str">
        <f t="shared" si="3"/>
        <v>INSERT INTO enfermos VALUES (3240069,1586923,'Hidalgo Vargas','Av. de la Fraternidad',TO_DATE('2007-09-10', 'YYYY-MM-DD'),19,TO_DATE('2020-12-26', 'YYYY-MM-DD'));</v>
      </c>
    </row>
    <row r="73" spans="1:8" ht="17.25" x14ac:dyDescent="0.25">
      <c r="A73">
        <f t="shared" si="2"/>
        <v>3240070</v>
      </c>
      <c r="B73" s="2">
        <v>1586924</v>
      </c>
      <c r="C73" s="2" t="s">
        <v>363</v>
      </c>
      <c r="D73" s="2" t="s">
        <v>251</v>
      </c>
      <c r="E73" s="2" t="s">
        <v>472</v>
      </c>
      <c r="F73" s="2">
        <v>27</v>
      </c>
      <c r="G73" s="6" t="s">
        <v>586</v>
      </c>
      <c r="H73" s="5" t="str">
        <f t="shared" si="3"/>
        <v>INSERT INTO enfermos VALUES (3240070,1586924,'Villanueva Reyes','Av. de la Tolerancia',TO_DATE('1986-05-04', 'YYYY-MM-DD'),27,TO_DATE(2015-04-05', 'YYYY-MM-DD'));</v>
      </c>
    </row>
    <row r="74" spans="1:8" ht="17.25" x14ac:dyDescent="0.25">
      <c r="A74">
        <f t="shared" si="2"/>
        <v>3240071</v>
      </c>
      <c r="B74" s="2">
        <v>1586912</v>
      </c>
      <c r="C74" s="2" t="s">
        <v>364</v>
      </c>
      <c r="D74" s="2" t="s">
        <v>261</v>
      </c>
      <c r="E74" s="2" t="s">
        <v>473</v>
      </c>
      <c r="F74" s="2">
        <v>44</v>
      </c>
      <c r="G74" s="2" t="s">
        <v>555</v>
      </c>
      <c r="H74" s="5" t="str">
        <f t="shared" si="3"/>
        <v>INSERT INTO enfermos VALUES (3240071,1586912,'Casillas Morales','Av. de la Cooperación',TO_DATE('1972-01-09', 'YYYY-MM-DD'),44,TO_DATE('2021-07-13', 'YYYY-MM-DD'));</v>
      </c>
    </row>
    <row r="75" spans="1:8" ht="17.25" x14ac:dyDescent="0.25">
      <c r="A75">
        <f t="shared" si="2"/>
        <v>3240072</v>
      </c>
      <c r="B75" s="2">
        <v>1586928</v>
      </c>
      <c r="C75" s="2" t="s">
        <v>365</v>
      </c>
      <c r="D75" s="2" t="s">
        <v>402</v>
      </c>
      <c r="E75" s="2" t="s">
        <v>474</v>
      </c>
      <c r="F75" s="2">
        <v>33</v>
      </c>
      <c r="G75" s="2" t="s">
        <v>556</v>
      </c>
      <c r="H75" s="5" t="str">
        <f t="shared" si="3"/>
        <v>INSERT INTO enfermos VALUES (3240072,1586928,'Galván Sánchez','Av. de la Unidad',TO_DATE('1983-09-21', 'YYYY-MM-DD'),33,TO_DATE('2021-10-20', 'YYYY-MM-DD'));</v>
      </c>
    </row>
    <row r="76" spans="1:8" ht="17.25" x14ac:dyDescent="0.25">
      <c r="A76">
        <f t="shared" si="2"/>
        <v>3240073</v>
      </c>
      <c r="B76" s="2">
        <v>1586921</v>
      </c>
      <c r="C76" s="2" t="s">
        <v>366</v>
      </c>
      <c r="D76" s="2" t="s">
        <v>217</v>
      </c>
      <c r="E76" s="2" t="s">
        <v>475</v>
      </c>
      <c r="F76" s="2">
        <v>24</v>
      </c>
      <c r="G76" s="2" t="s">
        <v>557</v>
      </c>
      <c r="H76" s="5" t="str">
        <f t="shared" si="3"/>
        <v>INSERT INTO enfermos VALUES (3240073,1586921,'Macías Pérez','Av. de la Esperanza',TO_DATE('2001-06-14', 'YYYY-MM-DD'),24,TO_DATE('2022-01-28', 'YYYY-MM-DD'));</v>
      </c>
    </row>
    <row r="77" spans="1:8" ht="17.25" x14ac:dyDescent="0.25">
      <c r="A77">
        <f t="shared" si="2"/>
        <v>3240074</v>
      </c>
      <c r="B77" s="2">
        <v>1586909</v>
      </c>
      <c r="C77" s="2" t="s">
        <v>367</v>
      </c>
      <c r="D77" s="2" t="s">
        <v>239</v>
      </c>
      <c r="E77" s="2" t="s">
        <v>476</v>
      </c>
      <c r="F77" s="2">
        <v>22</v>
      </c>
      <c r="G77" s="2" t="s">
        <v>558</v>
      </c>
      <c r="H77" s="5" t="str">
        <f t="shared" si="3"/>
        <v>INSERT INTO enfermos VALUES (3240074,1586909,'Márquez Rodríguez','Av. de la Prosperidad',TO_DATE('1984-02-27', 'YYYY-MM-DD'),22,TO_DATE('2022-05-07', 'YYYY-MM-DD'));</v>
      </c>
    </row>
    <row r="78" spans="1:8" ht="17.25" x14ac:dyDescent="0.25">
      <c r="A78">
        <f t="shared" si="2"/>
        <v>3240075</v>
      </c>
      <c r="B78" s="2">
        <v>1586902</v>
      </c>
      <c r="C78" s="2" t="s">
        <v>368</v>
      </c>
      <c r="D78" s="2" t="s">
        <v>246</v>
      </c>
      <c r="E78" s="2" t="s">
        <v>477</v>
      </c>
      <c r="F78" s="2">
        <v>16</v>
      </c>
      <c r="G78" s="2" t="s">
        <v>559</v>
      </c>
      <c r="H78" s="5" t="str">
        <f t="shared" si="3"/>
        <v>INSERT INTO enfermos VALUES (3240075,1586902,'Benítez García','Av. de la Armonía',TO_DATE('1995-11-18', 'YYYY-MM-DD'),16,TO_DATE('2022-08-14', 'YYYY-MM-DD'));</v>
      </c>
    </row>
    <row r="79" spans="1:8" ht="17.25" x14ac:dyDescent="0.25">
      <c r="A79">
        <f t="shared" si="2"/>
        <v>3240076</v>
      </c>
      <c r="B79" s="2">
        <v>1586906</v>
      </c>
      <c r="C79" s="2" t="s">
        <v>369</v>
      </c>
      <c r="D79" s="2" t="s">
        <v>237</v>
      </c>
      <c r="E79" s="2" t="s">
        <v>478</v>
      </c>
      <c r="F79" s="2">
        <v>13</v>
      </c>
      <c r="G79" s="2" t="s">
        <v>560</v>
      </c>
      <c r="H79" s="5" t="str">
        <f t="shared" si="3"/>
        <v>INSERT INTO enfermos VALUES (3240076,1586906,'Guzmán Martínez','Av. de la Justicia',TO_DATE('2008-07-11', 'YYYY-MM-DD'),13,TO_DATE('2022-11-22', 'YYYY-MM-DD'));</v>
      </c>
    </row>
    <row r="80" spans="1:8" ht="17.25" x14ac:dyDescent="0.25">
      <c r="A80">
        <f t="shared" si="2"/>
        <v>3240077</v>
      </c>
      <c r="B80" s="2">
        <v>1586922</v>
      </c>
      <c r="C80" s="2" t="s">
        <v>370</v>
      </c>
      <c r="D80" s="2" t="s">
        <v>241</v>
      </c>
      <c r="E80" s="2" t="s">
        <v>479</v>
      </c>
      <c r="F80" s="2">
        <v>48</v>
      </c>
      <c r="G80" s="2" t="s">
        <v>561</v>
      </c>
      <c r="H80" s="5" t="str">
        <f t="shared" si="3"/>
        <v>INSERT INTO enfermos VALUES (3240077,1586922,'Acosta Fernández','Av. de la Verdad',TO_DATE('1997-04-08', 'YYYY-MM-DD'),48,TO_DATE('2020-08-05', 'YYYY-MM-DD'));</v>
      </c>
    </row>
    <row r="81" spans="1:8" ht="17.25" x14ac:dyDescent="0.25">
      <c r="A81">
        <f t="shared" si="2"/>
        <v>3240078</v>
      </c>
      <c r="B81" s="2">
        <v>1586920</v>
      </c>
      <c r="C81" s="2" t="s">
        <v>371</v>
      </c>
      <c r="D81" s="2" t="s">
        <v>240</v>
      </c>
      <c r="E81" s="2" t="s">
        <v>480</v>
      </c>
      <c r="F81" s="2">
        <v>32</v>
      </c>
      <c r="G81" s="2" t="s">
        <v>562</v>
      </c>
      <c r="H81" s="5" t="str">
        <f t="shared" si="3"/>
        <v>INSERT INTO enfermos VALUES (3240078,1586920,'Villegas Pérez','Av. de la Sabiduría',TO_DATE('1987-12-26', 'YYYY-MM-DD'),32,TO_DATE('2020-11-13', 'YYYY-MM-DD'));</v>
      </c>
    </row>
    <row r="82" spans="1:8" ht="17.25" x14ac:dyDescent="0.25">
      <c r="A82">
        <f t="shared" si="2"/>
        <v>3240079</v>
      </c>
      <c r="B82" s="2">
        <v>1586914</v>
      </c>
      <c r="C82" s="2" t="s">
        <v>372</v>
      </c>
      <c r="D82" s="2" t="s">
        <v>232</v>
      </c>
      <c r="E82" s="2" t="s">
        <v>481</v>
      </c>
      <c r="F82" s="2">
        <v>62</v>
      </c>
      <c r="G82" s="6" t="s">
        <v>585</v>
      </c>
      <c r="H82" s="5" t="str">
        <f t="shared" si="3"/>
        <v>INSERT INTO enfermos VALUES (3240079,1586914,'Beltrán González','Av. de la Fortuna',TO_DATE('2004-08-02', 'YYYY-MM-DD'),62,TO_DATE(2017-02-20', 'YYYY-MM-DD'));</v>
      </c>
    </row>
    <row r="83" spans="1:8" ht="17.25" x14ac:dyDescent="0.25">
      <c r="A83">
        <f t="shared" si="2"/>
        <v>3240080</v>
      </c>
      <c r="B83" s="2">
        <v>1586915</v>
      </c>
      <c r="C83" s="2" t="s">
        <v>373</v>
      </c>
      <c r="D83" s="2" t="s">
        <v>247</v>
      </c>
      <c r="E83" s="2" t="s">
        <v>482</v>
      </c>
      <c r="F83" s="2">
        <v>42</v>
      </c>
      <c r="G83" s="2" t="s">
        <v>563</v>
      </c>
      <c r="H83" s="5" t="str">
        <f t="shared" si="3"/>
        <v>INSERT INTO enfermos VALUES (3240080,1586915,'Durán Sánchez','Av. de la Generosidad',TO_DATE('1962-03-20', 'YYYY-MM-DD'),42,TO_DATE('2021-05-29', 'YYYY-MM-DD'));</v>
      </c>
    </row>
    <row r="84" spans="1:8" ht="17.25" x14ac:dyDescent="0.25">
      <c r="A84">
        <f t="shared" si="2"/>
        <v>3240081</v>
      </c>
      <c r="B84" s="2">
        <v>1586927</v>
      </c>
      <c r="C84" s="2" t="s">
        <v>374</v>
      </c>
      <c r="D84" s="2" t="s">
        <v>242</v>
      </c>
      <c r="E84" s="2" t="s">
        <v>483</v>
      </c>
      <c r="F84" s="2">
        <v>44</v>
      </c>
      <c r="G84" s="6" t="s">
        <v>592</v>
      </c>
      <c r="H84" s="5" t="str">
        <f t="shared" si="3"/>
        <v>INSERT INTO enfermos VALUES (3240081,1586927,'Pantoja López','Av. de la Imaginación',TO_DATE('1992-08-16', 'YYYY-MM-DD'),44,TO_DATE(2015-09-06', 'YYYY-MM-DD'));</v>
      </c>
    </row>
    <row r="85" spans="1:8" ht="17.25" x14ac:dyDescent="0.25">
      <c r="A85">
        <f t="shared" si="2"/>
        <v>3240082</v>
      </c>
      <c r="B85" s="2">
        <v>1586908</v>
      </c>
      <c r="C85" s="2" t="s">
        <v>147</v>
      </c>
      <c r="D85" s="2" t="s">
        <v>248</v>
      </c>
      <c r="E85" s="2" t="s">
        <v>484</v>
      </c>
      <c r="F85" s="2">
        <v>13</v>
      </c>
      <c r="G85" s="2" t="s">
        <v>564</v>
      </c>
      <c r="H85" s="5" t="str">
        <f t="shared" si="3"/>
        <v>INSERT INTO enfermos VALUES (3240082,1586908,'Alvarado Torres','Av. de la Integridad',TO_DATE('1961-05-29', 'YYYY-MM-DD'),13,TO_DATE('2022-12-14', 'YYYY-MM-DD'));</v>
      </c>
    </row>
    <row r="86" spans="1:8" ht="17.25" x14ac:dyDescent="0.25">
      <c r="A86">
        <f t="shared" si="2"/>
        <v>3240083</v>
      </c>
      <c r="B86" s="2">
        <v>1586903</v>
      </c>
      <c r="C86" s="2" t="s">
        <v>375</v>
      </c>
      <c r="D86" s="2" t="s">
        <v>245</v>
      </c>
      <c r="E86" s="2" t="s">
        <v>485</v>
      </c>
      <c r="F86" s="2">
        <v>36</v>
      </c>
      <c r="G86" s="6" t="s">
        <v>584</v>
      </c>
      <c r="H86" s="5" t="str">
        <f t="shared" si="3"/>
        <v>INSERT INTO enfermos VALUES (3240083,1586903,'Villarreal Ramírez','Av. de la Creatividad',TO_DATE('1985-01-09', 'YYYY-MM-DD'),36,TO_DATE(2018-08-15', 'YYYY-MM-DD'));</v>
      </c>
    </row>
    <row r="87" spans="1:8" ht="17.25" x14ac:dyDescent="0.25">
      <c r="A87">
        <f t="shared" si="2"/>
        <v>3240084</v>
      </c>
      <c r="B87" s="2">
        <v>1586911</v>
      </c>
      <c r="C87" s="2" t="s">
        <v>376</v>
      </c>
      <c r="D87" s="2" t="s">
        <v>233</v>
      </c>
      <c r="E87" s="2" t="s">
        <v>486</v>
      </c>
      <c r="F87" s="2">
        <v>38</v>
      </c>
      <c r="G87" s="2" t="s">
        <v>565</v>
      </c>
      <c r="H87" s="5" t="str">
        <f t="shared" si="3"/>
        <v>INSERT INTO enfermos VALUES (3240084,1586911,'Ponce Silva','Av. de la Felicidad',TO_DATE('1999-07-10', 'YYYY-MM-DD'),38,TO_DATE('2020-11-23', 'YYYY-MM-DD'));</v>
      </c>
    </row>
    <row r="88" spans="1:8" ht="17.25" x14ac:dyDescent="0.25">
      <c r="A88">
        <f t="shared" si="2"/>
        <v>3240085</v>
      </c>
      <c r="B88" s="2">
        <v>1586916</v>
      </c>
      <c r="C88" s="2" t="s">
        <v>377</v>
      </c>
      <c r="D88" s="2" t="s">
        <v>397</v>
      </c>
      <c r="E88" s="2" t="s">
        <v>487</v>
      </c>
      <c r="F88" s="2">
        <v>19</v>
      </c>
      <c r="G88" s="2" t="s">
        <v>566</v>
      </c>
      <c r="H88" s="5" t="str">
        <f t="shared" si="3"/>
        <v>INSERT INTO enfermos VALUES (3240085,1586916,'Tovar Ortega','Av. del Paseo',TO_DATE('1984-12-18', 'YYYY-MM-DD'),19,TO_DATE('2021-03-02', 'YYYY-MM-DD'));</v>
      </c>
    </row>
    <row r="89" spans="1:8" ht="17.25" x14ac:dyDescent="0.25">
      <c r="A89">
        <f t="shared" si="2"/>
        <v>3240086</v>
      </c>
      <c r="B89" s="2">
        <v>1586905</v>
      </c>
      <c r="C89" s="2" t="s">
        <v>378</v>
      </c>
      <c r="D89" s="2" t="s">
        <v>238</v>
      </c>
      <c r="E89" s="2" t="s">
        <v>488</v>
      </c>
      <c r="F89" s="2">
        <v>29</v>
      </c>
      <c r="G89" s="2" t="s">
        <v>567</v>
      </c>
      <c r="H89" s="5" t="str">
        <f t="shared" si="3"/>
        <v>INSERT INTO enfermos VALUES (3240086,1586905,'Godínez Castro','Av. de la Paz',TO_DATE('1998-04-16', 'YYYY-MM-DD'),29,TO_DATE('2021-06-11', 'YYYY-MM-DD'));</v>
      </c>
    </row>
    <row r="90" spans="1:8" ht="17.25" x14ac:dyDescent="0.25">
      <c r="A90">
        <f t="shared" si="2"/>
        <v>3240087</v>
      </c>
      <c r="B90" s="2">
        <v>1586901</v>
      </c>
      <c r="C90" s="2" t="s">
        <v>379</v>
      </c>
      <c r="D90" s="2" t="s">
        <v>259</v>
      </c>
      <c r="E90" s="2" t="s">
        <v>489</v>
      </c>
      <c r="F90" s="2">
        <v>50</v>
      </c>
      <c r="G90" s="2" t="s">
        <v>568</v>
      </c>
      <c r="H90" s="5" t="str">
        <f t="shared" si="3"/>
        <v>INSERT INTO enfermos VALUES (3240087,1586901,'Navarro Mendoza','Av. de la Amistad',TO_DATE('1973-08-30', 'YYYY-MM-DD'),50,TO_DATE('2021-09-19', 'YYYY-MM-DD'));</v>
      </c>
    </row>
    <row r="91" spans="1:8" ht="17.25" x14ac:dyDescent="0.25">
      <c r="A91">
        <f t="shared" si="2"/>
        <v>3240088</v>
      </c>
      <c r="B91" s="2">
        <v>1586917</v>
      </c>
      <c r="C91" s="2" t="s">
        <v>380</v>
      </c>
      <c r="D91" s="2" t="s">
        <v>398</v>
      </c>
      <c r="E91" s="2" t="s">
        <v>490</v>
      </c>
      <c r="F91" s="2">
        <v>22</v>
      </c>
      <c r="G91" s="2" t="s">
        <v>569</v>
      </c>
      <c r="H91" s="5" t="str">
        <f t="shared" si="3"/>
        <v>INSERT INTO enfermos VALUES (3240088,1586917,'Cornejo Soto','Av. del Progreso',TO_DATE('1991-06-21', 'YYYY-MM-DD'),22,TO_DATE('2022-02-26', 'YYYY-MM-DD'));</v>
      </c>
    </row>
    <row r="92" spans="1:8" ht="17.25" x14ac:dyDescent="0.25">
      <c r="A92">
        <f t="shared" si="2"/>
        <v>3240089</v>
      </c>
      <c r="B92" s="2">
        <v>1586929</v>
      </c>
      <c r="C92" s="2" t="s">
        <v>381</v>
      </c>
      <c r="D92" s="2" t="s">
        <v>399</v>
      </c>
      <c r="E92" s="2" t="s">
        <v>491</v>
      </c>
      <c r="F92" s="2">
        <v>33</v>
      </c>
      <c r="G92" s="2" t="s">
        <v>570</v>
      </c>
      <c r="H92" s="5" t="str">
        <f t="shared" si="3"/>
        <v>INSERT INTO enfermos VALUES (3240089,1586929,'Esquivel González','Av. de la Juventud',TO_DATE('1960-10-13', 'YYYY-MM-DD'),33,TO_DATE('2022-06-05', 'YYYY-MM-DD'));</v>
      </c>
    </row>
    <row r="93" spans="1:8" ht="17.25" x14ac:dyDescent="0.25">
      <c r="A93">
        <f t="shared" si="2"/>
        <v>3240090</v>
      </c>
      <c r="B93" s="2">
        <v>1586926</v>
      </c>
      <c r="C93" s="2" t="s">
        <v>382</v>
      </c>
      <c r="D93" s="2" t="s">
        <v>265</v>
      </c>
      <c r="E93" s="2" t="s">
        <v>492</v>
      </c>
      <c r="F93" s="2">
        <v>63</v>
      </c>
      <c r="G93" s="2" t="s">
        <v>571</v>
      </c>
      <c r="H93" s="5" t="str">
        <f t="shared" si="3"/>
        <v>INSERT INTO enfermos VALUES (3240090,1586926,'Ávila Pérez','Av. de la Innovación',TO_DATE('1989-07-25', 'YYYY-MM-DD'),63,TO_DATE('2022-09-12', 'YYYY-MM-DD'));</v>
      </c>
    </row>
    <row r="94" spans="1:8" ht="17.25" x14ac:dyDescent="0.25">
      <c r="A94">
        <f t="shared" si="2"/>
        <v>3240091</v>
      </c>
      <c r="B94" s="2">
        <v>1586913</v>
      </c>
      <c r="C94" s="2" t="s">
        <v>383</v>
      </c>
      <c r="D94" s="2" t="s">
        <v>244</v>
      </c>
      <c r="E94" s="2" t="s">
        <v>493</v>
      </c>
      <c r="F94" s="2">
        <v>34</v>
      </c>
      <c r="G94" s="2" t="s">
        <v>572</v>
      </c>
      <c r="H94" s="5" t="str">
        <f t="shared" si="3"/>
        <v>INSERT INTO enfermos VALUES (3240091,1586913,'Peña López','Av. de la Inspiración',TO_DATE('1996-03-02', 'YYYY-MM-DD'),34,TO_DATE('2022-12-20', 'YYYY-MM-DD'));</v>
      </c>
    </row>
    <row r="95" spans="1:8" ht="17.25" x14ac:dyDescent="0.25">
      <c r="A95">
        <f t="shared" si="2"/>
        <v>3240092</v>
      </c>
      <c r="B95" s="2">
        <v>1586925</v>
      </c>
      <c r="C95" s="2" t="s">
        <v>384</v>
      </c>
      <c r="D95" s="2" t="s">
        <v>400</v>
      </c>
      <c r="E95" s="2" t="s">
        <v>494</v>
      </c>
      <c r="F95" s="2">
        <v>21</v>
      </c>
      <c r="G95" s="2" t="s">
        <v>573</v>
      </c>
      <c r="H95" s="5" t="str">
        <f t="shared" si="3"/>
        <v>INSERT INTO enfermos VALUES (3240092,1586925,'Del Toro Martínez','Av. de la Conquista',TO_DATE('1980-11-14', 'YYYY-MM-DD'),21,TO_DATE('2020-09-07', 'YYYY-MM-DD'));</v>
      </c>
    </row>
    <row r="96" spans="1:8" ht="17.25" x14ac:dyDescent="0.25">
      <c r="A96">
        <f t="shared" si="2"/>
        <v>3240093</v>
      </c>
      <c r="B96" s="2">
        <v>1586904</v>
      </c>
      <c r="C96" s="2" t="s">
        <v>385</v>
      </c>
      <c r="D96" s="2" t="s">
        <v>249</v>
      </c>
      <c r="E96" s="2" t="s">
        <v>495</v>
      </c>
      <c r="F96" s="2">
        <v>42</v>
      </c>
      <c r="G96" s="2" t="s">
        <v>574</v>
      </c>
      <c r="H96" s="5" t="str">
        <f t="shared" si="3"/>
        <v>INSERT INTO enfermos VALUES (3240093,1586904,'Barajas García','Av. de la Solidaridad',TO_DATE('1975-09-12', 'YYYY-MM-DD'),42,TO_DATE('2020-12-15', 'YYYY-MM-DD'));</v>
      </c>
    </row>
    <row r="97" spans="1:8" ht="17.25" x14ac:dyDescent="0.25">
      <c r="A97">
        <f t="shared" si="2"/>
        <v>3240094</v>
      </c>
      <c r="B97" s="2">
        <v>1586907</v>
      </c>
      <c r="C97" s="2" t="s">
        <v>386</v>
      </c>
      <c r="D97" s="2" t="s">
        <v>401</v>
      </c>
      <c r="E97" s="2" t="s">
        <v>496</v>
      </c>
      <c r="F97" s="2">
        <v>58</v>
      </c>
      <c r="G97" s="6" t="s">
        <v>583</v>
      </c>
      <c r="H97" s="5" t="str">
        <f t="shared" si="3"/>
        <v>INSERT INTO enfermos VALUES (3240094,1586907,'Osorio Sánchez','Av. de la Comunidad',TO_DATE('1982-05-29', 'YYYY-MM-DD'),58,TO_DATE(2017-03-25', 'YYYY-MM-DD'));</v>
      </c>
    </row>
    <row r="98" spans="1:8" ht="17.25" x14ac:dyDescent="0.25">
      <c r="A98">
        <f t="shared" si="2"/>
        <v>3240095</v>
      </c>
      <c r="B98" s="2">
        <v>1586918</v>
      </c>
      <c r="C98" s="2" t="s">
        <v>387</v>
      </c>
      <c r="D98" s="2" t="s">
        <v>260</v>
      </c>
      <c r="E98" s="2" t="s">
        <v>497</v>
      </c>
      <c r="F98" s="2">
        <v>16</v>
      </c>
      <c r="G98" s="2" t="s">
        <v>575</v>
      </c>
      <c r="H98" s="5" t="str">
        <f t="shared" si="3"/>
        <v>INSERT INTO enfermos VALUES (3240095,1586918,'Fuentes Ramírez','Av. de la Fraternidad',TO_DATE('2003-04-24', 'YYYY-MM-DD'),16,TO_DATE('2021-07-03', 'YYYY-MM-DD'));</v>
      </c>
    </row>
    <row r="99" spans="1:8" ht="17.25" x14ac:dyDescent="0.25">
      <c r="A99">
        <f t="shared" si="2"/>
        <v>3240096</v>
      </c>
      <c r="B99" s="2">
        <v>1586910</v>
      </c>
      <c r="C99" s="2" t="s">
        <v>388</v>
      </c>
      <c r="D99" s="2" t="s">
        <v>251</v>
      </c>
      <c r="E99" s="2" t="s">
        <v>498</v>
      </c>
      <c r="F99" s="2">
        <v>27</v>
      </c>
      <c r="G99" s="2" t="s">
        <v>576</v>
      </c>
      <c r="H99" s="5" t="str">
        <f t="shared" si="3"/>
        <v>INSERT INTO enfermos VALUES (3240096,1586910,'Rojo Fernández','Av. de la Tolerancia',TO_DATE('1993-09-30', 'YYYY-MM-DD'),27,TO_DATE('2021-10-11', 'YYYY-MM-DD'));</v>
      </c>
    </row>
    <row r="100" spans="1:8" ht="17.25" x14ac:dyDescent="0.25">
      <c r="A100">
        <f t="shared" si="2"/>
        <v>3240097</v>
      </c>
      <c r="B100" s="2">
        <v>1586923</v>
      </c>
      <c r="C100" s="2" t="s">
        <v>389</v>
      </c>
      <c r="D100" s="2" t="s">
        <v>261</v>
      </c>
      <c r="E100" s="2" t="s">
        <v>499</v>
      </c>
      <c r="F100" s="2">
        <v>15</v>
      </c>
      <c r="G100" s="6" t="s">
        <v>593</v>
      </c>
      <c r="H100" s="5" t="str">
        <f t="shared" si="3"/>
        <v>INSERT INTO enfermos VALUES (3240097,1586923,'Angulo Torres','Av. de la Cooperación',TO_DATE('2007-03-15', 'YYYY-MM-DD'),15,TO_DATE(2018-01-17', 'YYYY-MM-DD'));</v>
      </c>
    </row>
    <row r="101" spans="1:8" ht="17.25" x14ac:dyDescent="0.25">
      <c r="A101">
        <f t="shared" si="2"/>
        <v>3240098</v>
      </c>
      <c r="B101" s="2">
        <v>1586924</v>
      </c>
      <c r="C101" s="2" t="s">
        <v>390</v>
      </c>
      <c r="D101" s="2" t="s">
        <v>402</v>
      </c>
      <c r="E101" s="2" t="s">
        <v>500</v>
      </c>
      <c r="F101" s="2">
        <v>44</v>
      </c>
      <c r="G101" s="2" t="s">
        <v>577</v>
      </c>
      <c r="H101" s="5" t="str">
        <f t="shared" si="3"/>
        <v>INSERT INTO enfermos VALUES (3240098,1586924,'Ibarra Silva','Av. de la Unidad',TO_DATE('1974-01-28', 'YYYY-MM-DD'),44,TO_DATE('2022-04-27', 'YYYY-MM-DD'));</v>
      </c>
    </row>
    <row r="102" spans="1:8" ht="17.25" x14ac:dyDescent="0.25">
      <c r="A102">
        <f t="shared" si="2"/>
        <v>3240099</v>
      </c>
      <c r="B102" s="2">
        <v>1586912</v>
      </c>
      <c r="C102" s="2" t="s">
        <v>391</v>
      </c>
      <c r="D102" s="2" t="s">
        <v>217</v>
      </c>
      <c r="E102" s="2" t="s">
        <v>501</v>
      </c>
      <c r="F102" s="2">
        <v>28</v>
      </c>
      <c r="G102" s="2" t="s">
        <v>578</v>
      </c>
      <c r="H102" s="5" t="str">
        <f t="shared" si="3"/>
        <v>INSERT INTO enfermos VALUES (3240099,1586912,'Tellez Pérez','Av. de la Esperanza',TO_DATE('1994-08-22', 'YYYY-MM-DD'),28,TO_DATE('2022-08-04', 'YYYY-MM-DD'));</v>
      </c>
    </row>
    <row r="103" spans="1:8" ht="17.25" x14ac:dyDescent="0.25">
      <c r="A103">
        <f t="shared" si="2"/>
        <v>3240100</v>
      </c>
      <c r="B103" s="2">
        <v>1586928</v>
      </c>
      <c r="C103" s="2" t="s">
        <v>392</v>
      </c>
      <c r="D103" s="2" t="s">
        <v>236</v>
      </c>
      <c r="E103" s="2" t="s">
        <v>502</v>
      </c>
      <c r="F103" s="2">
        <v>54</v>
      </c>
      <c r="G103" s="6" t="s">
        <v>594</v>
      </c>
      <c r="H103" s="5" t="str">
        <f t="shared" si="3"/>
        <v>INSERT INTO enfermos VALUES (3240100,1586928,'Orozco Castro','Av. de la Libertad',TO_DATE('1969-04-01', 'YYYY-MM-DD'),54,TO_DATE(2017-11-12', 'YYYY-MM-DD'));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García Huamaliano</dc:creator>
  <cp:lastModifiedBy>Sandro García Huamaliano</cp:lastModifiedBy>
  <dcterms:created xsi:type="dcterms:W3CDTF">2023-10-12T17:31:44Z</dcterms:created>
  <dcterms:modified xsi:type="dcterms:W3CDTF">2023-10-14T00:01:36Z</dcterms:modified>
</cp:coreProperties>
</file>