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zzoF\OneDrive - San Cristobal S.M.S.G\Administracion de Riesgos\"/>
    </mc:Choice>
  </mc:AlternateContent>
  <bookViews>
    <workbookView xWindow="0" yWindow="0" windowWidth="20490" windowHeight="7665"/>
  </bookViews>
  <sheets>
    <sheet name="Hoja1" sheetId="1" r:id="rId1"/>
    <sheet name="TRO" sheetId="2" r:id="rId2"/>
  </sheets>
  <definedNames>
    <definedName name="_xlnm._FilterDatabase" localSheetId="0" hidden="1">Hoja1!$A$2:$O$22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22" i="1" l="1"/>
  <c r="D17" i="1" l="1"/>
  <c r="D15" i="1"/>
  <c r="D14" i="1"/>
  <c r="D3" i="1"/>
  <c r="D13" i="1"/>
  <c r="D12" i="1"/>
  <c r="D11" i="1"/>
  <c r="D8" i="1" l="1"/>
  <c r="D7" i="1" l="1"/>
  <c r="D6" i="1"/>
  <c r="D5" i="1"/>
  <c r="D4" i="1"/>
</calcChain>
</file>

<file path=xl/sharedStrings.xml><?xml version="1.0" encoding="utf-8"?>
<sst xmlns="http://schemas.openxmlformats.org/spreadsheetml/2006/main" count="127" uniqueCount="82">
  <si>
    <t>Combinado - Requiere inspección combinado familiar tercera renovación</t>
  </si>
  <si>
    <t>COM_FAM_SAMP_029</t>
  </si>
  <si>
    <t>Combinado - Requiere informe de inspección integral de comercio, categorías 1 y 2</t>
  </si>
  <si>
    <t>COM_COM_SAMP_005</t>
  </si>
  <si>
    <t>Combinado - Requiere Reinspección integral de comercio, categorías 1 y 2, 5ta. Renovación</t>
  </si>
  <si>
    <t xml:space="preserve"> COM_COM_SAMP_006</t>
  </si>
  <si>
    <t>Combinado - Requiere informe de inspección integral de comercio, categorías 3, 4, 5 y 6</t>
  </si>
  <si>
    <t>COM_COM_SAMP_007</t>
  </si>
  <si>
    <t>Combinado - Requiere Reinspección integral de comercio, categorías 3, 4, 5 y 6, 3ra. Renovación</t>
  </si>
  <si>
    <t>Combinado - Requiere informe de inspección integral de comercio, categoría 7 o superior</t>
  </si>
  <si>
    <t>COM_COM_SAMP_008</t>
  </si>
  <si>
    <t>COM_COM_SAMP_009</t>
  </si>
  <si>
    <t>Combinado - Requiere informe de inspección integral de comercio, categoría 7 o superior, 3era renovación</t>
  </si>
  <si>
    <t>COM_COM_SAMP_010</t>
  </si>
  <si>
    <t>Combinado - Requiere inspección consorcio a nivel de Incendio Edificio</t>
  </si>
  <si>
    <t>COM_CON_SAMP_025</t>
  </si>
  <si>
    <t>Combinado - Requiere inspección consorcio quinta renovación</t>
  </si>
  <si>
    <t>COM_FAM_SAMP_026</t>
  </si>
  <si>
    <t>Combinado - Requiere informe de inspección combinado familiar</t>
  </si>
  <si>
    <t>COM_FAM_SAMP_028</t>
  </si>
  <si>
    <t>Incendio -- Requiere Reinspección categorias 1 y 2</t>
  </si>
  <si>
    <t xml:space="preserve"> INC_INC_CATE_006</t>
  </si>
  <si>
    <t>Incendio -- Requiere informe de inspección categoria 3</t>
  </si>
  <si>
    <t>INC_INC_CATE_007</t>
  </si>
  <si>
    <t>Incendio -- Requiere Reinspección categoria 3</t>
  </si>
  <si>
    <t xml:space="preserve"> INC_INC_CATE_008</t>
  </si>
  <si>
    <t>Incendio -- Requiere informe de inspección categoria 4 o superior</t>
  </si>
  <si>
    <t xml:space="preserve"> INC_INC_CATE_009</t>
  </si>
  <si>
    <t>Incendio -- Requiere informe de inspección categorias 1 y 2</t>
  </si>
  <si>
    <t>INC_INC_SAMP_005</t>
  </si>
  <si>
    <t xml:space="preserve"> Incendio -- Requiere Reinspección categoria 4 o superior</t>
  </si>
  <si>
    <t>INC_INC_SAMP_010</t>
  </si>
  <si>
    <t>TRO_TRO_COTI_002</t>
  </si>
  <si>
    <t>Requiere informe de inspección</t>
  </si>
  <si>
    <t>TRO_TRO_3REN_003</t>
  </si>
  <si>
    <t xml:space="preserve"> TRO_TRO_COTI_002</t>
  </si>
  <si>
    <t>podriamos modificar el nombre</t>
  </si>
  <si>
    <t>Nombre</t>
  </si>
  <si>
    <t xml:space="preserve"> Código</t>
  </si>
  <si>
    <t>funcion</t>
  </si>
  <si>
    <t>comentarios</t>
  </si>
  <si>
    <t>Suma</t>
  </si>
  <si>
    <t>Dólar</t>
  </si>
  <si>
    <t>hay que eliminar la pauta</t>
  </si>
  <si>
    <t>Pide Informe de Inspeccion</t>
  </si>
  <si>
    <t xml:space="preserve">Pide reinspeccion en la quinta (5ta) renovacion </t>
  </si>
  <si>
    <t>Pide inspeccion en la tercera (3ra) renovacion de la poliza</t>
  </si>
  <si>
    <t>Ramo</t>
  </si>
  <si>
    <t>Familiar</t>
  </si>
  <si>
    <t>Comercio</t>
  </si>
  <si>
    <t>Consorcio</t>
  </si>
  <si>
    <t>Incendio</t>
  </si>
  <si>
    <t>TRO</t>
  </si>
  <si>
    <t>Similitud con</t>
  </si>
  <si>
    <t>corregir a colegios y Hoteles</t>
  </si>
  <si>
    <t>Pide Informe de inspeccion a la quinta (5ta) renovacion</t>
  </si>
  <si>
    <t>corregir con su similar de comercio</t>
  </si>
  <si>
    <t>Pide informe de inspeccion</t>
  </si>
  <si>
    <t xml:space="preserve"> 
Técnico Equipo Contratista Equipos con inspección</t>
  </si>
  <si>
    <t>SEG_TEC_EC_MacAgr</t>
  </si>
  <si>
    <t>Pide informe de inspeccion a maquinaria agricola</t>
  </si>
  <si>
    <t>Seguro Tecnico</t>
  </si>
  <si>
    <t>CCO_ECP_COTI_012</t>
  </si>
  <si>
    <t>Pide informe de inspeccion embarcaciones de placer</t>
  </si>
  <si>
    <t>Realizar la misma pauta en dolares</t>
  </si>
  <si>
    <t xml:space="preserve">Inspec. Maquinaria con propulsión
</t>
  </si>
  <si>
    <t>valor a corregir</t>
  </si>
  <si>
    <t>Hay que aumentar la suma asegurada USD 3.000.000. o $ 120.000.000 que es el contrato de reaseguros. Hay quer como hacemos la misma pauta para el ramo incendio</t>
  </si>
  <si>
    <t>USD definido</t>
  </si>
  <si>
    <t>N/A</t>
  </si>
  <si>
    <t>modificado por JM</t>
  </si>
  <si>
    <t>n/A</t>
  </si>
  <si>
    <t>TRO - Requiere Reinspección 3ra renovacion</t>
  </si>
  <si>
    <t>TRO - Actividades que para cotizar requieren autorizaciòn de Casa Central</t>
  </si>
  <si>
    <t>TRO - Supera descuento máximo permitido</t>
  </si>
  <si>
    <t>TRO - Comisión superior a la normal requiere de autorización previa</t>
  </si>
  <si>
    <t>TRO - Requiere informe de inspección</t>
  </si>
  <si>
    <t>TRO - Excede antelación permitida</t>
  </si>
  <si>
    <t>TRO - Excede retroactividad permitida (Portal)</t>
  </si>
  <si>
    <t>TRO - Supera suma asegurada máxima permitida</t>
  </si>
  <si>
    <t>TRO - Póliza facultativa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</si>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</sst>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67AC"/>
      <name val="Arial"/>
      <family val="2"/>
    </font>
    <font>
      <sz val="11"/>
      <color theme="1"/>
      <name val="Arial"/>
      <family val="2"/>
    </font>
    <font>
      <sz val="11"/>
      <color rgb="FF002F34"/>
      <name val="Courier New"/>
      <family val="3"/>
    </font>
    <font>
      <sz val="10"/>
      <color rgb="FF7F3F9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93D3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DEDED"/>
      </top>
      <bottom/>
      <diagonal/>
    </border>
    <border>
      <left/>
      <right style="medium">
        <color rgb="FF000000"/>
      </right>
      <top style="medium">
        <color rgb="FFEDEDED"/>
      </top>
      <bottom/>
      <diagonal/>
    </border>
    <border>
      <left style="medium">
        <color rgb="FF2C7EB5"/>
      </left>
      <right/>
      <top style="medium">
        <color rgb="FFEDEDED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Font="1" applyBorder="1"/>
    <xf numFmtId="0" fontId="0" fillId="0" borderId="1" xfId="0" applyFont="1" applyFill="1" applyBorder="1"/>
    <xf numFmtId="3" fontId="0" fillId="0" borderId="1" xfId="0" applyNumberFormat="1" applyFont="1" applyBorder="1"/>
    <xf numFmtId="3" fontId="0" fillId="2" borderId="1" xfId="0" applyNumberFormat="1" applyFont="1" applyFill="1" applyBorder="1"/>
    <xf numFmtId="0" fontId="0" fillId="0" borderId="1" xfId="0" applyFont="1" applyBorder="1" applyAlignment="1">
      <alignment vertical="top" wrapText="1"/>
    </xf>
    <xf numFmtId="0" fontId="1" fillId="0" borderId="1" xfId="0" applyFont="1" applyBorder="1"/>
    <xf numFmtId="3" fontId="0" fillId="2" borderId="1" xfId="0" applyNumberFormat="1" applyFont="1" applyFill="1" applyBorder="1" applyAlignment="1">
      <alignment horizontal="right"/>
    </xf>
    <xf numFmtId="3" fontId="0" fillId="0" borderId="1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vertical="top" wrapText="1"/>
    </xf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2" fillId="4" borderId="0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4" fontId="0" fillId="2" borderId="1" xfId="0" applyNumberFormat="1" applyFont="1" applyFill="1" applyBorder="1" applyAlignment="1">
      <alignment horizontal="right"/>
    </xf>
    <xf numFmtId="4" fontId="0" fillId="0" borderId="1" xfId="0" applyNumberFormat="1" applyFont="1" applyBorder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B16" zoomScaleNormal="100" workbookViewId="0">
      <selection activeCell="E27" sqref="E27"/>
    </sheetView>
  </sheetViews>
  <sheetFormatPr baseColWidth="10" defaultRowHeight="15" x14ac:dyDescent="0.25"/>
  <cols>
    <col min="1" max="1" width="81" customWidth="1"/>
    <col min="2" max="2" width="40.42578125" customWidth="1"/>
    <col min="3" max="3" width="11.28515625" bestFit="1" customWidth="1"/>
    <col min="4" max="4" width="10.140625" customWidth="1"/>
    <col min="5" max="5" width="19.7109375" customWidth="1"/>
    <col min="6" max="6" width="14.7109375" bestFit="1" customWidth="1"/>
    <col min="7" max="8" width="14.7109375" customWidth="1"/>
    <col min="9" max="9" width="46.7109375" customWidth="1"/>
    <col min="10" max="10" width="53.85546875" bestFit="1" customWidth="1"/>
    <col min="12" max="12" width="20.85546875" bestFit="1" customWidth="1"/>
  </cols>
  <sheetData>
    <row r="1" spans="1:15" x14ac:dyDescent="0.25">
      <c r="A1" s="2"/>
      <c r="B1" s="2"/>
      <c r="C1" s="2"/>
      <c r="D1" s="2">
        <v>44</v>
      </c>
      <c r="E1" s="2"/>
      <c r="F1" s="2" t="s">
        <v>66</v>
      </c>
      <c r="G1" s="2" t="s">
        <v>70</v>
      </c>
      <c r="H1" s="2">
        <v>63</v>
      </c>
      <c r="I1" s="2"/>
      <c r="J1" s="2"/>
      <c r="K1" s="2"/>
      <c r="L1" s="2"/>
    </row>
    <row r="2" spans="1:15" x14ac:dyDescent="0.25">
      <c r="A2" s="2" t="s">
        <v>37</v>
      </c>
      <c r="B2" s="2" t="s">
        <v>38</v>
      </c>
      <c r="C2" s="2" t="s">
        <v>41</v>
      </c>
      <c r="D2" s="2" t="s">
        <v>42</v>
      </c>
      <c r="E2" s="2" t="s">
        <v>68</v>
      </c>
      <c r="F2" s="2"/>
      <c r="G2" s="2" t="s">
        <v>41</v>
      </c>
      <c r="H2" s="2" t="s">
        <v>42</v>
      </c>
      <c r="I2" s="2" t="s">
        <v>39</v>
      </c>
      <c r="J2" s="2" t="s">
        <v>40</v>
      </c>
      <c r="K2" s="3" t="s">
        <v>47</v>
      </c>
      <c r="L2" s="3" t="s">
        <v>53</v>
      </c>
    </row>
    <row r="3" spans="1:15" ht="48" customHeight="1" x14ac:dyDescent="0.25">
      <c r="A3" s="2" t="s">
        <v>18</v>
      </c>
      <c r="B3" s="2" t="s">
        <v>19</v>
      </c>
      <c r="C3" s="4">
        <v>15000000</v>
      </c>
      <c r="D3" s="4">
        <f>C3/D1</f>
        <v>340909.09090909088</v>
      </c>
      <c r="E3" s="4">
        <v>2500000</v>
      </c>
      <c r="F3" s="5">
        <f>E3*D1</f>
        <v>110000000</v>
      </c>
      <c r="G3" s="5">
        <v>200000000</v>
      </c>
      <c r="H3" s="20">
        <v>3175000</v>
      </c>
      <c r="I3" s="6" t="s">
        <v>57</v>
      </c>
      <c r="J3" s="6" t="s">
        <v>67</v>
      </c>
      <c r="K3" s="2" t="s">
        <v>48</v>
      </c>
      <c r="L3" s="2"/>
    </row>
    <row r="4" spans="1:15" ht="30" customHeight="1" x14ac:dyDescent="0.25">
      <c r="A4" s="7" t="s">
        <v>0</v>
      </c>
      <c r="B4" s="2" t="s">
        <v>1</v>
      </c>
      <c r="C4" s="4">
        <v>15000000</v>
      </c>
      <c r="D4" s="4">
        <f>C4/D1</f>
        <v>340909.09090909088</v>
      </c>
      <c r="E4" s="4">
        <v>375000</v>
      </c>
      <c r="F4" s="8" t="s">
        <v>69</v>
      </c>
      <c r="G4" s="8" t="s">
        <v>71</v>
      </c>
      <c r="H4" s="18"/>
      <c r="I4" s="6" t="s">
        <v>46</v>
      </c>
      <c r="J4" s="6" t="s">
        <v>43</v>
      </c>
      <c r="K4" s="2" t="s">
        <v>48</v>
      </c>
      <c r="L4" s="2"/>
    </row>
    <row r="5" spans="1:15" ht="30" customHeight="1" x14ac:dyDescent="0.25">
      <c r="A5" s="2" t="s">
        <v>2</v>
      </c>
      <c r="B5" s="2" t="s">
        <v>3</v>
      </c>
      <c r="C5" s="4">
        <v>40000000</v>
      </c>
      <c r="D5" s="4">
        <f>C5/$D1</f>
        <v>909090.90909090906</v>
      </c>
      <c r="E5" s="4">
        <v>1500000</v>
      </c>
      <c r="F5" s="4">
        <v>60000000</v>
      </c>
      <c r="G5" s="4">
        <v>130000000</v>
      </c>
      <c r="H5" s="20">
        <v>2000000</v>
      </c>
      <c r="I5" s="6" t="s">
        <v>44</v>
      </c>
      <c r="J5" s="2"/>
      <c r="K5" s="2" t="s">
        <v>49</v>
      </c>
      <c r="L5" s="2" t="s">
        <v>21</v>
      </c>
      <c r="O5" s="1"/>
    </row>
    <row r="6" spans="1:15" ht="30" customHeight="1" x14ac:dyDescent="0.25">
      <c r="A6" s="2" t="s">
        <v>4</v>
      </c>
      <c r="B6" s="2" t="s">
        <v>5</v>
      </c>
      <c r="C6" s="4">
        <v>40000000</v>
      </c>
      <c r="D6" s="4">
        <f>C6/$D1</f>
        <v>909090.90909090906</v>
      </c>
      <c r="E6" s="4">
        <v>1500000</v>
      </c>
      <c r="F6" s="5">
        <v>60000000</v>
      </c>
      <c r="G6" s="5">
        <v>130000000</v>
      </c>
      <c r="H6" s="20">
        <v>2000000</v>
      </c>
      <c r="I6" s="6" t="s">
        <v>45</v>
      </c>
      <c r="J6" s="6"/>
      <c r="K6" s="2" t="s">
        <v>49</v>
      </c>
      <c r="L6" s="2"/>
    </row>
    <row r="7" spans="1:15" ht="30" customHeight="1" x14ac:dyDescent="0.25">
      <c r="A7" s="2" t="s">
        <v>6</v>
      </c>
      <c r="B7" s="2" t="s">
        <v>7</v>
      </c>
      <c r="C7" s="4">
        <v>20000000</v>
      </c>
      <c r="D7" s="4">
        <f>C7/$D1</f>
        <v>454545.45454545453</v>
      </c>
      <c r="E7" s="4">
        <v>750000</v>
      </c>
      <c r="F7" s="4">
        <v>30000000</v>
      </c>
      <c r="G7" s="4">
        <v>65000000</v>
      </c>
      <c r="H7" s="19">
        <v>1000000</v>
      </c>
      <c r="I7" s="6" t="s">
        <v>44</v>
      </c>
      <c r="J7" s="6"/>
      <c r="K7" s="2" t="s">
        <v>49</v>
      </c>
      <c r="L7" s="2" t="s">
        <v>23</v>
      </c>
    </row>
    <row r="8" spans="1:15" ht="30" customHeight="1" x14ac:dyDescent="0.25">
      <c r="A8" s="2" t="s">
        <v>8</v>
      </c>
      <c r="B8" s="2" t="s">
        <v>10</v>
      </c>
      <c r="C8" s="4">
        <v>20000000</v>
      </c>
      <c r="D8" s="4">
        <f>C8/$D1</f>
        <v>454545.45454545453</v>
      </c>
      <c r="E8" s="4">
        <v>750000</v>
      </c>
      <c r="F8" s="4">
        <v>30000000</v>
      </c>
      <c r="G8" s="4">
        <v>65000000</v>
      </c>
      <c r="H8" s="19">
        <v>1000000</v>
      </c>
      <c r="I8" s="6" t="s">
        <v>46</v>
      </c>
      <c r="J8" s="6"/>
      <c r="K8" s="2" t="s">
        <v>49</v>
      </c>
      <c r="L8" s="2" t="s">
        <v>25</v>
      </c>
    </row>
    <row r="9" spans="1:15" ht="30" customHeight="1" x14ac:dyDescent="0.25">
      <c r="A9" s="2" t="s">
        <v>9</v>
      </c>
      <c r="B9" s="2" t="s">
        <v>11</v>
      </c>
      <c r="C9" s="2">
        <v>0</v>
      </c>
      <c r="D9" s="2">
        <v>0</v>
      </c>
      <c r="E9" s="2">
        <v>0</v>
      </c>
      <c r="F9" s="2"/>
      <c r="G9" s="2"/>
      <c r="H9" s="19"/>
      <c r="I9" s="6" t="s">
        <v>44</v>
      </c>
      <c r="J9" s="6" t="s">
        <v>54</v>
      </c>
      <c r="K9" s="2" t="s">
        <v>49</v>
      </c>
      <c r="L9" s="2" t="s">
        <v>27</v>
      </c>
    </row>
    <row r="10" spans="1:15" ht="30" customHeight="1" x14ac:dyDescent="0.25">
      <c r="A10" s="2" t="s">
        <v>12</v>
      </c>
      <c r="B10" s="2" t="s">
        <v>13</v>
      </c>
      <c r="C10" s="2">
        <v>0</v>
      </c>
      <c r="D10" s="2">
        <v>0</v>
      </c>
      <c r="E10" s="2">
        <v>0</v>
      </c>
      <c r="F10" s="2"/>
      <c r="G10" s="2"/>
      <c r="H10" s="19"/>
      <c r="I10" s="6" t="s">
        <v>46</v>
      </c>
      <c r="J10" s="6" t="s">
        <v>54</v>
      </c>
      <c r="K10" s="2" t="s">
        <v>49</v>
      </c>
      <c r="L10" s="2" t="s">
        <v>31</v>
      </c>
    </row>
    <row r="11" spans="1:15" ht="30" customHeight="1" x14ac:dyDescent="0.25">
      <c r="A11" s="2" t="s">
        <v>14</v>
      </c>
      <c r="B11" s="2" t="s">
        <v>15</v>
      </c>
      <c r="C11" s="4">
        <v>220000000</v>
      </c>
      <c r="D11" s="4">
        <f>C11/D1</f>
        <v>5000000</v>
      </c>
      <c r="E11" s="4">
        <v>5000000</v>
      </c>
      <c r="F11" s="4"/>
      <c r="G11" s="5">
        <v>550000000</v>
      </c>
      <c r="H11" s="19"/>
      <c r="I11" s="6" t="s">
        <v>44</v>
      </c>
      <c r="J11" s="6"/>
      <c r="K11" s="2" t="s">
        <v>50</v>
      </c>
      <c r="L11" s="2"/>
    </row>
    <row r="12" spans="1:15" ht="30" customHeight="1" x14ac:dyDescent="0.25">
      <c r="A12" s="2" t="s">
        <v>16</v>
      </c>
      <c r="B12" s="2" t="s">
        <v>17</v>
      </c>
      <c r="C12" s="4">
        <v>220000000</v>
      </c>
      <c r="D12" s="4">
        <f>C12/D1</f>
        <v>5000000</v>
      </c>
      <c r="E12" s="4">
        <v>5000000</v>
      </c>
      <c r="F12" s="4"/>
      <c r="G12" s="5">
        <v>550000000</v>
      </c>
      <c r="H12" s="19"/>
      <c r="I12" s="6" t="s">
        <v>55</v>
      </c>
      <c r="J12" s="6"/>
      <c r="K12" s="2" t="s">
        <v>50</v>
      </c>
      <c r="L12" s="2"/>
    </row>
    <row r="13" spans="1:15" ht="30" customHeight="1" x14ac:dyDescent="0.25">
      <c r="A13" s="2" t="s">
        <v>20</v>
      </c>
      <c r="B13" s="2" t="s">
        <v>21</v>
      </c>
      <c r="C13" s="4">
        <v>20000000</v>
      </c>
      <c r="D13" s="4">
        <f>C13/D1</f>
        <v>454545.45454545453</v>
      </c>
      <c r="E13" s="4">
        <v>1500000</v>
      </c>
      <c r="F13" s="4">
        <v>60000000</v>
      </c>
      <c r="G13" s="4">
        <v>130000000</v>
      </c>
      <c r="H13" s="19">
        <v>2000000</v>
      </c>
      <c r="I13" s="6" t="s">
        <v>55</v>
      </c>
      <c r="J13" s="6" t="s">
        <v>56</v>
      </c>
      <c r="K13" s="2" t="s">
        <v>51</v>
      </c>
      <c r="L13" s="2" t="s">
        <v>3</v>
      </c>
    </row>
    <row r="14" spans="1:15" ht="30" customHeight="1" x14ac:dyDescent="0.25">
      <c r="A14" s="2" t="s">
        <v>22</v>
      </c>
      <c r="B14" s="2" t="s">
        <v>23</v>
      </c>
      <c r="C14" s="4">
        <v>10000000</v>
      </c>
      <c r="D14" s="4">
        <f>C14/D1</f>
        <v>227272.72727272726</v>
      </c>
      <c r="E14" s="4">
        <v>750000</v>
      </c>
      <c r="F14" s="4">
        <v>30000000</v>
      </c>
      <c r="G14" s="4">
        <v>65000000</v>
      </c>
      <c r="H14" s="19"/>
      <c r="I14" s="6" t="s">
        <v>44</v>
      </c>
      <c r="J14" s="6" t="s">
        <v>56</v>
      </c>
      <c r="K14" s="2" t="s">
        <v>51</v>
      </c>
      <c r="L14" s="2" t="s">
        <v>7</v>
      </c>
    </row>
    <row r="15" spans="1:15" ht="30" customHeight="1" x14ac:dyDescent="0.25">
      <c r="A15" s="2" t="s">
        <v>24</v>
      </c>
      <c r="B15" s="2" t="s">
        <v>25</v>
      </c>
      <c r="C15" s="4">
        <v>10000000</v>
      </c>
      <c r="D15" s="4">
        <f>C15/D1</f>
        <v>227272.72727272726</v>
      </c>
      <c r="E15" s="4">
        <v>500000</v>
      </c>
      <c r="F15" s="4">
        <v>20000000</v>
      </c>
      <c r="G15" s="4">
        <v>65000000</v>
      </c>
      <c r="H15" s="19"/>
      <c r="I15" s="6" t="s">
        <v>46</v>
      </c>
      <c r="J15" s="6" t="s">
        <v>56</v>
      </c>
      <c r="K15" s="2" t="s">
        <v>51</v>
      </c>
      <c r="L15" s="2" t="s">
        <v>10</v>
      </c>
    </row>
    <row r="16" spans="1:15" ht="30" customHeight="1" x14ac:dyDescent="0.25">
      <c r="A16" s="2" t="s">
        <v>26</v>
      </c>
      <c r="B16" s="2" t="s">
        <v>27</v>
      </c>
      <c r="C16" s="9">
        <v>0</v>
      </c>
      <c r="D16" s="2">
        <v>0</v>
      </c>
      <c r="E16" s="2">
        <v>0</v>
      </c>
      <c r="F16" s="2"/>
      <c r="G16" s="2"/>
      <c r="H16" s="19"/>
      <c r="I16" s="6" t="s">
        <v>44</v>
      </c>
      <c r="J16" s="2"/>
      <c r="K16" s="2" t="s">
        <v>51</v>
      </c>
      <c r="L16" s="2" t="s">
        <v>11</v>
      </c>
    </row>
    <row r="17" spans="1:12" ht="30" customHeight="1" x14ac:dyDescent="0.25">
      <c r="A17" s="2" t="s">
        <v>28</v>
      </c>
      <c r="B17" s="2" t="s">
        <v>29</v>
      </c>
      <c r="C17" s="4">
        <v>20000000</v>
      </c>
      <c r="D17" s="4">
        <f>C17/D1</f>
        <v>454545.45454545453</v>
      </c>
      <c r="E17" s="4">
        <v>1500000</v>
      </c>
      <c r="F17" s="4">
        <v>60000000</v>
      </c>
      <c r="G17" s="4">
        <v>130000000</v>
      </c>
      <c r="H17" s="19">
        <v>2000000</v>
      </c>
      <c r="I17" s="6" t="s">
        <v>44</v>
      </c>
      <c r="J17" s="6" t="s">
        <v>56</v>
      </c>
      <c r="K17" s="2" t="s">
        <v>51</v>
      </c>
      <c r="L17" s="2" t="s">
        <v>3</v>
      </c>
    </row>
    <row r="18" spans="1:12" ht="30" customHeight="1" x14ac:dyDescent="0.25">
      <c r="A18" s="2" t="s">
        <v>30</v>
      </c>
      <c r="B18" s="2" t="s">
        <v>31</v>
      </c>
      <c r="C18" s="9">
        <v>0</v>
      </c>
      <c r="D18" s="2">
        <v>0</v>
      </c>
      <c r="E18" s="2">
        <v>0</v>
      </c>
      <c r="F18" s="2"/>
      <c r="G18" s="2"/>
      <c r="H18" s="19"/>
      <c r="I18" s="6" t="s">
        <v>46</v>
      </c>
      <c r="J18" s="2"/>
      <c r="K18" s="2" t="s">
        <v>51</v>
      </c>
      <c r="L18" s="2" t="s">
        <v>13</v>
      </c>
    </row>
    <row r="19" spans="1:12" ht="30" customHeight="1" x14ac:dyDescent="0.25">
      <c r="A19" s="2" t="s">
        <v>35</v>
      </c>
      <c r="B19" s="2" t="s">
        <v>32</v>
      </c>
      <c r="C19" s="9">
        <v>0</v>
      </c>
      <c r="D19" s="2">
        <v>0</v>
      </c>
      <c r="E19" s="2">
        <v>0</v>
      </c>
      <c r="F19" s="2"/>
      <c r="G19" s="2"/>
      <c r="H19" s="19"/>
      <c r="I19" s="2" t="s">
        <v>33</v>
      </c>
      <c r="J19" s="2" t="s">
        <v>36</v>
      </c>
      <c r="K19" s="2" t="s">
        <v>52</v>
      </c>
      <c r="L19" s="2"/>
    </row>
    <row r="20" spans="1:12" ht="30" customHeight="1" x14ac:dyDescent="0.25">
      <c r="A20" s="2" t="s">
        <v>34</v>
      </c>
      <c r="B20" s="2" t="s">
        <v>34</v>
      </c>
      <c r="C20" s="9">
        <v>0</v>
      </c>
      <c r="D20" s="2">
        <v>0</v>
      </c>
      <c r="E20" s="2">
        <v>0</v>
      </c>
      <c r="F20" s="2"/>
      <c r="G20" s="2"/>
      <c r="H20" s="2"/>
      <c r="I20" s="6" t="s">
        <v>46</v>
      </c>
      <c r="J20" s="2" t="s">
        <v>36</v>
      </c>
      <c r="K20" s="2" t="s">
        <v>52</v>
      </c>
      <c r="L20" s="2"/>
    </row>
    <row r="21" spans="1:12" ht="45" x14ac:dyDescent="0.25">
      <c r="A21" s="10" t="s">
        <v>58</v>
      </c>
      <c r="B21" s="3" t="s">
        <v>59</v>
      </c>
      <c r="C21" s="9">
        <v>0</v>
      </c>
      <c r="D21" s="3">
        <v>0</v>
      </c>
      <c r="E21" s="3">
        <v>0</v>
      </c>
      <c r="F21" s="3"/>
      <c r="G21" s="3"/>
      <c r="H21" s="3"/>
      <c r="I21" s="11" t="s">
        <v>60</v>
      </c>
      <c r="J21" s="2"/>
      <c r="K21" s="3" t="s">
        <v>61</v>
      </c>
      <c r="L21" s="10" t="s">
        <v>65</v>
      </c>
    </row>
    <row r="22" spans="1:12" ht="30" x14ac:dyDescent="0.25">
      <c r="A22" s="10" t="s">
        <v>62</v>
      </c>
      <c r="B22" s="3" t="s">
        <v>62</v>
      </c>
      <c r="C22" s="9">
        <v>600000</v>
      </c>
      <c r="D22" s="4">
        <f>C22/D1</f>
        <v>13636.363636363636</v>
      </c>
      <c r="E22" s="4">
        <v>15000</v>
      </c>
      <c r="F22" s="4"/>
      <c r="G22" s="4">
        <v>1000000</v>
      </c>
      <c r="H22" s="4"/>
      <c r="I22" s="11" t="s">
        <v>63</v>
      </c>
      <c r="J22" s="2" t="s">
        <v>64</v>
      </c>
      <c r="K22" s="2"/>
      <c r="L22" s="2"/>
    </row>
    <row r="27" spans="1:12" x14ac:dyDescent="0.25">
      <c r="E27" s="17"/>
    </row>
    <row r="29" spans="1:12" x14ac:dyDescent="0.25">
      <c r="G29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"/>
    </sheetView>
  </sheetViews>
  <sheetFormatPr baseColWidth="10" defaultRowHeight="15" x14ac:dyDescent="0.25"/>
  <sheetData>
    <row r="1" spans="1:2" x14ac:dyDescent="0.25">
      <c r="A1" t="s">
        <v>72</v>
      </c>
    </row>
    <row r="2" spans="1:2" x14ac:dyDescent="0.25">
      <c r="A2" s="12" t="s">
        <v>73</v>
      </c>
    </row>
    <row r="3" spans="1:2" x14ac:dyDescent="0.25">
      <c r="A3" s="12" t="s">
        <v>74</v>
      </c>
    </row>
    <row r="4" spans="1:2" x14ac:dyDescent="0.25">
      <c r="A4" s="12" t="s">
        <v>75</v>
      </c>
    </row>
    <row r="5" spans="1:2" x14ac:dyDescent="0.25">
      <c r="A5" s="12" t="s">
        <v>76</v>
      </c>
    </row>
    <row r="6" spans="1:2" x14ac:dyDescent="0.25">
      <c r="A6" s="12" t="s">
        <v>77</v>
      </c>
    </row>
    <row r="7" spans="1:2" ht="15.75" thickBot="1" x14ac:dyDescent="0.3">
      <c r="A7" s="12" t="s">
        <v>78</v>
      </c>
    </row>
    <row r="8" spans="1:2" ht="15.75" thickBot="1" x14ac:dyDescent="0.3">
      <c r="A8" s="14" t="s">
        <v>79</v>
      </c>
      <c r="B8" s="13"/>
    </row>
    <row r="9" spans="1:2" x14ac:dyDescent="0.25">
      <c r="A9" s="15"/>
    </row>
    <row r="10" spans="1:2" x14ac:dyDescent="0.25">
      <c r="A10" s="16" t="s">
        <v>80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TRO</vt:lpstr>
    </vt:vector>
  </TitlesOfParts>
  <Company>SAN CRISTOBAL S.M.S.G.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RizzoF</dc:creator>
  <cp:lastModifiedBy>RIZZO Fernando Ezequiel</cp:lastModifiedBy>
  <dcterms:created xsi:type="dcterms:W3CDTF">2019-03-14T14:05:37Z</dcterms:created>
  <dcterms:modified xsi:type="dcterms:W3CDTF">2020-04-03T18:55:58Z</dcterms:modified>
</cp:coreProperties>
</file>