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viraa\Desktop\DYNAMO\Caución\PROD CAU ALQ\"/>
    </mc:Choice>
  </mc:AlternateContent>
  <bookViews>
    <workbookView xWindow="0" yWindow="0" windowWidth="16815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7" i="1"/>
  <c r="F8" i="1"/>
  <c r="F9" i="1"/>
  <c r="F10" i="1"/>
  <c r="F11" i="1"/>
  <c r="F12" i="1"/>
  <c r="F13" i="1"/>
  <c r="F14" i="1"/>
  <c r="F15" i="1"/>
  <c r="F16" i="1"/>
  <c r="F17" i="1"/>
  <c r="F18" i="1"/>
  <c r="E8" i="1"/>
  <c r="E9" i="1"/>
  <c r="E10" i="1"/>
  <c r="E11" i="1"/>
  <c r="E14" i="1"/>
  <c r="E15" i="1"/>
  <c r="E16" i="1"/>
  <c r="E17" i="1"/>
  <c r="G17" i="1" s="1"/>
  <c r="E18" i="1"/>
  <c r="F7" i="1"/>
  <c r="G7" i="1" l="1"/>
  <c r="G13" i="1"/>
  <c r="G9" i="1"/>
  <c r="G16" i="1"/>
  <c r="G12" i="1"/>
  <c r="G8" i="1"/>
  <c r="G15" i="1"/>
  <c r="G11" i="1"/>
  <c r="G18" i="1"/>
  <c r="G14" i="1"/>
  <c r="G10" i="1"/>
  <c r="G19" i="1" l="1"/>
  <c r="K2" i="1" s="1"/>
  <c r="K3" i="1" s="1"/>
</calcChain>
</file>

<file path=xl/sharedStrings.xml><?xml version="1.0" encoding="utf-8"?>
<sst xmlns="http://schemas.openxmlformats.org/spreadsheetml/2006/main" count="27" uniqueCount="27">
  <si>
    <t>Mes</t>
  </si>
  <si>
    <t>IVA Débito</t>
  </si>
  <si>
    <t>IVA Crédito</t>
  </si>
  <si>
    <t>Neto</t>
  </si>
  <si>
    <t>Ventas</t>
  </si>
  <si>
    <t>Compras</t>
  </si>
  <si>
    <t>Monto alquiler mensual</t>
  </si>
  <si>
    <t>Relación Alquiler/Ingresos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</si>
  <si>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</si>
  <si>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</si>
  <si>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</si>
  <si>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</si>
  <si>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</si>
  <si>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</si>
  <si>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</si>
  <si>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</si>
  <si>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</si>
  <si>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</si>
  <si>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</si>
  <si>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</si>
  <si>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</si>
  <si>
    <t>TOMADOR (Inquilino)</t>
  </si>
  <si>
    <t>Asegurado (Propietario)</t>
  </si>
  <si>
    <t>Avalista</t>
  </si>
  <si>
    <t>Cotización</t>
  </si>
  <si>
    <t>¿Cumple la Regla?</t>
  </si>
  <si>
    <t>Ingreso Neto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</si>
</sst>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$&quot;\ * #,##0.00_ ;_ &quot;$&quot;\ * \-#,##0.00_ ;_ &quot;$&quot;\ * &quot;-&quot;??_ ;_ @_ "/>
    <numFmt numFmtId="164" formatCode="_ &quot;$&quot;\ * #,##0_ ;_ &quot;$&quot;\ * \-#,##0_ ;_ &quot;$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theme="8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1" xfId="0" applyFont="1" applyBorder="1" applyProtection="1">
      <protection locked="0"/>
    </xf>
    <xf numFmtId="164" fontId="4" fillId="0" borderId="1" xfId="1" applyNumberFormat="1" applyFont="1" applyBorder="1" applyProtection="1">
      <protection locked="0"/>
    </xf>
    <xf numFmtId="164" fontId="4" fillId="0" borderId="1" xfId="1" applyNumberFormat="1" applyFont="1" applyBorder="1" applyProtection="1"/>
    <xf numFmtId="0" fontId="0" fillId="0" borderId="0" xfId="0" applyProtection="1"/>
    <xf numFmtId="0" fontId="3" fillId="2" borderId="0" xfId="0" applyFont="1" applyFill="1" applyProtection="1"/>
    <xf numFmtId="164" fontId="4" fillId="0" borderId="4" xfId="1" applyNumberFormat="1" applyFont="1" applyBorder="1" applyProtection="1"/>
    <xf numFmtId="164" fontId="3" fillId="2" borderId="4" xfId="1" applyNumberFormat="1" applyFont="1" applyFill="1" applyBorder="1" applyProtection="1"/>
    <xf numFmtId="0" fontId="3" fillId="0" borderId="5" xfId="0" applyFont="1" applyBorder="1" applyProtection="1"/>
    <xf numFmtId="0" fontId="3" fillId="0" borderId="6" xfId="0" applyFont="1" applyBorder="1" applyProtection="1"/>
    <xf numFmtId="164" fontId="0" fillId="0" borderId="2" xfId="1" applyNumberFormat="1" applyFont="1" applyBorder="1" applyProtection="1">
      <protection locked="0"/>
    </xf>
    <xf numFmtId="0" fontId="5" fillId="3" borderId="1" xfId="0" applyFont="1" applyFill="1" applyBorder="1" applyProtection="1"/>
    <xf numFmtId="9" fontId="0" fillId="0" borderId="7" xfId="2" applyFont="1" applyBorder="1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4" fillId="0" borderId="1" xfId="0" applyFont="1" applyBorder="1" applyProtection="1"/>
    <xf numFmtId="0" fontId="2" fillId="0" borderId="0" xfId="0" applyFont="1" applyAlignment="1" applyProtection="1">
      <alignment horizontal="left"/>
    </xf>
    <xf numFmtId="0" fontId="2" fillId="0" borderId="3" xfId="0" applyFont="1" applyBorder="1" applyAlignment="1" applyProtection="1">
      <alignment horizontal="left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locked="0"/>
    </xf>
  </cellXfs>
  <cellStyles count="3">
    <cellStyle name="Moneda" xfId="1" builtinId="4"/>
    <cellStyle name="Normal" xfId="0" builtinId="0"/>
    <cellStyle name="Porcentaje" xfId="2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 &quot;$&quot;\ * #,##0_ ;_ &quot;$&quot;\ * \-#,##0_ ;_ &quot;$&quot;\ * &quot;-&quot;??_ ;_ @_ 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 &quot;$&quot;\ * #,##0_ ;_ &quot;$&quot;\ * \-#,##0_ ;_ &quot;$&quot;\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 &quot;$&quot;\ * #,##0_ ;_ &quot;$&quot;\ * \-#,##0_ ;_ &quot;$&quot;\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 &quot;$&quot;\ * #,##0_ ;_ &quot;$&quot;\ * \-#,##0_ ;_ &quot;$&quot;\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 &quot;$&quot;\ * #,##0_ ;_ &quot;$&quot;\ * \-#,##0_ ;_ &quot;$&quot;\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right style="thin">
          <color indexed="64"/>
        </right>
        <top style="thin">
          <color indexed="64"/>
        </top>
      </border>
    </dxf>
    <dxf>
      <protection locked="1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6:G19" totalsRowShown="0" headerRowDxfId="10" dataDxfId="8" headerRowBorderDxfId="9" tableBorderDxfId="7">
  <autoFilter ref="A6:G19"/>
  <tableColumns count="7">
    <tableColumn id="1" name="Mes" dataDxfId="6"/>
    <tableColumn id="2" name="Año" dataDxfId="5"/>
    <tableColumn id="3" name="IVA Débito" dataDxfId="4" dataCellStyle="Moneda"/>
    <tableColumn id="4" name="IVA Crédito" dataDxfId="3" dataCellStyle="Moneda"/>
    <tableColumn id="5" name="Ventas" dataDxfId="2" dataCellStyle="Moneda"/>
    <tableColumn id="6" name="Compras" dataDxfId="1" dataCellStyle="Moneda"/>
    <tableColumn id="7" name="Neto" dataDxfId="0" dataCellStyle="Moned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tabSelected="1" workbookViewId="0">
      <selection activeCell="B1" sqref="B1:G1"/>
    </sheetView>
  </sheetViews>
  <sheetFormatPr baseColWidth="10" defaultRowHeight="15" x14ac:dyDescent="0.25"/>
  <cols>
    <col min="1" max="1" width="22.5703125" style="4" bestFit="1" customWidth="1"/>
    <col min="2" max="2" width="6.28515625" style="4" customWidth="1"/>
    <col min="3" max="3" width="17.28515625" style="4" customWidth="1"/>
    <col min="4" max="4" width="13.140625" style="4" bestFit="1" customWidth="1"/>
    <col min="5" max="5" width="16.7109375" style="4" bestFit="1" customWidth="1"/>
    <col min="6" max="6" width="19.42578125" style="4" bestFit="1" customWidth="1"/>
    <col min="7" max="7" width="16.7109375" style="4" bestFit="1" customWidth="1"/>
    <col min="8" max="9" width="11.42578125" style="4"/>
    <col min="10" max="10" width="13.28515625" style="4" customWidth="1"/>
    <col min="11" max="16384" width="11.42578125" style="4"/>
  </cols>
  <sheetData>
    <row r="1" spans="1:11" ht="15.75" thickBot="1" x14ac:dyDescent="0.3">
      <c r="A1" s="11" t="s">
        <v>21</v>
      </c>
      <c r="B1" s="19"/>
      <c r="C1" s="19"/>
      <c r="D1" s="19"/>
      <c r="E1" s="19"/>
      <c r="F1" s="19"/>
      <c r="G1" s="19"/>
      <c r="I1" s="17" t="s">
        <v>6</v>
      </c>
      <c r="J1" s="18"/>
      <c r="K1" s="10"/>
    </row>
    <row r="2" spans="1:11" x14ac:dyDescent="0.25">
      <c r="A2" s="11" t="s">
        <v>22</v>
      </c>
      <c r="B2" s="19"/>
      <c r="C2" s="19"/>
      <c r="D2" s="19"/>
      <c r="E2" s="19"/>
      <c r="F2" s="19"/>
      <c r="G2" s="19"/>
      <c r="I2" s="17" t="s">
        <v>7</v>
      </c>
      <c r="J2" s="18"/>
      <c r="K2" s="12" t="e">
        <f>K1/G19</f>
        <v>#DIV/0!</v>
      </c>
    </row>
    <row r="3" spans="1:11" x14ac:dyDescent="0.25">
      <c r="A3" s="11" t="s">
        <v>23</v>
      </c>
      <c r="B3" s="19"/>
      <c r="C3" s="19"/>
      <c r="D3" s="19"/>
      <c r="E3" s="19"/>
      <c r="F3" s="19"/>
      <c r="G3" s="19"/>
      <c r="I3" s="13" t="s">
        <v>25</v>
      </c>
      <c r="K3" s="14" t="e">
        <f>IF(K2&lt;=0.3,"OK","NO")</f>
        <v>#DIV/0!</v>
      </c>
    </row>
    <row r="4" spans="1:11" x14ac:dyDescent="0.25">
      <c r="A4" s="11" t="s">
        <v>24</v>
      </c>
      <c r="B4" s="20"/>
      <c r="C4" s="20"/>
      <c r="D4" s="15"/>
      <c r="E4" s="15"/>
      <c r="F4" s="15"/>
      <c r="G4" s="15"/>
    </row>
    <row r="6" spans="1:11" x14ac:dyDescent="0.25">
      <c r="A6" s="8" t="s">
        <v>0</v>
      </c>
      <c r="B6" s="8" t="s">
        <v>20</v>
      </c>
      <c r="C6" s="8" t="s">
        <v>1</v>
      </c>
      <c r="D6" s="8" t="s">
        <v>2</v>
      </c>
      <c r="E6" s="8" t="s">
        <v>4</v>
      </c>
      <c r="F6" s="8" t="s">
        <v>5</v>
      </c>
      <c r="G6" s="9" t="s">
        <v>3</v>
      </c>
    </row>
    <row r="7" spans="1:11" x14ac:dyDescent="0.25">
      <c r="A7" s="16" t="s">
        <v>8</v>
      </c>
      <c r="B7" s="1"/>
      <c r="C7" s="2"/>
      <c r="D7" s="2"/>
      <c r="E7" s="3">
        <f t="shared" ref="E7:E18" si="0">+(C7/0.21)</f>
        <v>0</v>
      </c>
      <c r="F7" s="3">
        <f t="shared" ref="F7:F18" si="1">+(D7/0.21)</f>
        <v>0</v>
      </c>
      <c r="G7" s="6">
        <f>E7-F7</f>
        <v>0</v>
      </c>
    </row>
    <row r="8" spans="1:11" x14ac:dyDescent="0.25">
      <c r="A8" s="16" t="s">
        <v>9</v>
      </c>
      <c r="B8" s="1"/>
      <c r="C8" s="2"/>
      <c r="D8" s="2"/>
      <c r="E8" s="3">
        <f t="shared" si="0"/>
        <v>0</v>
      </c>
      <c r="F8" s="3">
        <f t="shared" si="1"/>
        <v>0</v>
      </c>
      <c r="G8" s="6">
        <f t="shared" ref="G8:G18" si="2">E8-F8</f>
        <v>0</v>
      </c>
    </row>
    <row r="9" spans="1:11" x14ac:dyDescent="0.25">
      <c r="A9" s="16" t="s">
        <v>10</v>
      </c>
      <c r="B9" s="1"/>
      <c r="C9" s="2"/>
      <c r="D9" s="2"/>
      <c r="E9" s="3">
        <f t="shared" si="0"/>
        <v>0</v>
      </c>
      <c r="F9" s="3">
        <f t="shared" si="1"/>
        <v>0</v>
      </c>
      <c r="G9" s="6">
        <f t="shared" si="2"/>
        <v>0</v>
      </c>
    </row>
    <row r="10" spans="1:11" x14ac:dyDescent="0.25">
      <c r="A10" s="16" t="s">
        <v>11</v>
      </c>
      <c r="B10" s="1"/>
      <c r="C10" s="2"/>
      <c r="D10" s="2"/>
      <c r="E10" s="3">
        <f t="shared" si="0"/>
        <v>0</v>
      </c>
      <c r="F10" s="3">
        <f t="shared" si="1"/>
        <v>0</v>
      </c>
      <c r="G10" s="6">
        <f t="shared" si="2"/>
        <v>0</v>
      </c>
    </row>
    <row r="11" spans="1:11" x14ac:dyDescent="0.25">
      <c r="A11" s="16" t="s">
        <v>12</v>
      </c>
      <c r="B11" s="1"/>
      <c r="C11" s="2"/>
      <c r="D11" s="2"/>
      <c r="E11" s="3">
        <f t="shared" si="0"/>
        <v>0</v>
      </c>
      <c r="F11" s="3">
        <f t="shared" si="1"/>
        <v>0</v>
      </c>
      <c r="G11" s="6">
        <f t="shared" si="2"/>
        <v>0</v>
      </c>
    </row>
    <row r="12" spans="1:11" x14ac:dyDescent="0.25">
      <c r="A12" s="16" t="s">
        <v>13</v>
      </c>
      <c r="B12" s="1"/>
      <c r="C12" s="2"/>
      <c r="D12" s="2"/>
      <c r="E12" s="3">
        <f t="shared" si="0"/>
        <v>0</v>
      </c>
      <c r="F12" s="3">
        <f t="shared" si="1"/>
        <v>0</v>
      </c>
      <c r="G12" s="6">
        <f t="shared" si="2"/>
        <v>0</v>
      </c>
    </row>
    <row r="13" spans="1:11" x14ac:dyDescent="0.25">
      <c r="A13" s="16" t="s">
        <v>14</v>
      </c>
      <c r="B13" s="1"/>
      <c r="C13" s="2"/>
      <c r="D13" s="2"/>
      <c r="E13" s="3">
        <f t="shared" si="0"/>
        <v>0</v>
      </c>
      <c r="F13" s="3">
        <f t="shared" si="1"/>
        <v>0</v>
      </c>
      <c r="G13" s="6">
        <f t="shared" si="2"/>
        <v>0</v>
      </c>
    </row>
    <row r="14" spans="1:11" x14ac:dyDescent="0.25">
      <c r="A14" s="16" t="s">
        <v>15</v>
      </c>
      <c r="B14" s="1"/>
      <c r="C14" s="2"/>
      <c r="D14" s="2"/>
      <c r="E14" s="3">
        <f t="shared" si="0"/>
        <v>0</v>
      </c>
      <c r="F14" s="3">
        <f t="shared" si="1"/>
        <v>0</v>
      </c>
      <c r="G14" s="6">
        <f t="shared" si="2"/>
        <v>0</v>
      </c>
    </row>
    <row r="15" spans="1:11" x14ac:dyDescent="0.25">
      <c r="A15" s="16" t="s">
        <v>16</v>
      </c>
      <c r="B15" s="1"/>
      <c r="C15" s="2"/>
      <c r="D15" s="2"/>
      <c r="E15" s="3">
        <f t="shared" si="0"/>
        <v>0</v>
      </c>
      <c r="F15" s="3">
        <f t="shared" si="1"/>
        <v>0</v>
      </c>
      <c r="G15" s="6">
        <f t="shared" si="2"/>
        <v>0</v>
      </c>
    </row>
    <row r="16" spans="1:11" x14ac:dyDescent="0.25">
      <c r="A16" s="16" t="s">
        <v>17</v>
      </c>
      <c r="B16" s="1"/>
      <c r="C16" s="2"/>
      <c r="D16" s="2"/>
      <c r="E16" s="3">
        <f t="shared" si="0"/>
        <v>0</v>
      </c>
      <c r="F16" s="3">
        <f t="shared" si="1"/>
        <v>0</v>
      </c>
      <c r="G16" s="6">
        <f t="shared" si="2"/>
        <v>0</v>
      </c>
    </row>
    <row r="17" spans="1:7" x14ac:dyDescent="0.25">
      <c r="A17" s="16" t="s">
        <v>18</v>
      </c>
      <c r="B17" s="1"/>
      <c r="C17" s="2"/>
      <c r="D17" s="2"/>
      <c r="E17" s="3">
        <f t="shared" si="0"/>
        <v>0</v>
      </c>
      <c r="F17" s="3">
        <f t="shared" si="1"/>
        <v>0</v>
      </c>
      <c r="G17" s="6">
        <f t="shared" si="2"/>
        <v>0</v>
      </c>
    </row>
    <row r="18" spans="1:7" x14ac:dyDescent="0.25">
      <c r="A18" s="16" t="s">
        <v>19</v>
      </c>
      <c r="B18" s="1"/>
      <c r="C18" s="2"/>
      <c r="D18" s="2"/>
      <c r="E18" s="3">
        <f t="shared" si="0"/>
        <v>0</v>
      </c>
      <c r="F18" s="3">
        <f t="shared" si="1"/>
        <v>0</v>
      </c>
      <c r="G18" s="6">
        <f t="shared" si="2"/>
        <v>0</v>
      </c>
    </row>
    <row r="19" spans="1:7" x14ac:dyDescent="0.25">
      <c r="F19" s="5" t="s">
        <v>26</v>
      </c>
      <c r="G19" s="7">
        <f>AVERAGE(G7:G18)</f>
        <v>0</v>
      </c>
    </row>
  </sheetData>
  <sheetProtection algorithmName="SHA-512" hashValue="xJL26KZOW6lCFFhT9HNZCdBDGxRjCcvg45c7BevpRSRmlb7RDH8B9Vog10AhaBKAgunO6GE8XeUDQzA3vCf1Rw==" saltValue="D9zbCulhD56KQe51jR0Bmw==" spinCount="100000" sheet="1" objects="1" scenarios="1"/>
  <mergeCells count="6">
    <mergeCell ref="B4:C4"/>
    <mergeCell ref="I1:J1"/>
    <mergeCell ref="I2:J2"/>
    <mergeCell ref="B1:G1"/>
    <mergeCell ref="B2:G2"/>
    <mergeCell ref="B3:G3"/>
  </mergeCells>
  <conditionalFormatting sqref="K3">
    <cfRule type="containsText" dxfId="12" priority="1" operator="containsText" text="NO">
      <formula>NOT(ISERROR(SEARCH("NO",K3)))</formula>
    </cfRule>
    <cfRule type="containsText" dxfId="11" priority="2" operator="containsText" text="OK">
      <formula>NOT(ISERROR(SEARCH("OK",K3)))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SAN CRISTOBAL S.M.S.G.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ruviraa</dc:creator>
  <cp:lastModifiedBy>ruviraa</cp:lastModifiedBy>
  <cp:lastPrinted>2020-04-20T17:52:12Z</cp:lastPrinted>
  <dcterms:created xsi:type="dcterms:W3CDTF">2020-04-14T14:54:02Z</dcterms:created>
  <dcterms:modified xsi:type="dcterms:W3CDTF">2020-04-20T17:52:33Z</dcterms:modified>
</cp:coreProperties>
</file>