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Horacio\Downloads\Adjuntos\"/>
    </mc:Choice>
  </mc:AlternateContent>
  <bookViews>
    <workbookView xWindow="0" yWindow="0" windowWidth="1920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H12" i="1"/>
  <c r="H10" i="1"/>
  <c r="H9" i="1"/>
  <c r="H8" i="1"/>
  <c r="H7" i="1"/>
  <c r="H6" i="1"/>
  <c r="H5" i="1"/>
  <c r="H15" i="1" s="1"/>
  <c r="H4" i="1"/>
  <c r="H3" i="1"/>
  <c r="G14" i="1"/>
  <c r="G13" i="1"/>
  <c r="G12" i="1"/>
  <c r="G10" i="1"/>
  <c r="G9" i="1"/>
  <c r="G8" i="1"/>
  <c r="G7" i="1"/>
  <c r="G6" i="1"/>
  <c r="G5" i="1"/>
  <c r="G4" i="1"/>
  <c r="G3" i="1"/>
  <c r="B12" i="1"/>
  <c r="D15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<sst xmlns="http://schemas.openxmlformats.org/spreadsheetml/2006/main" count="22" uniqueCount="20">
  <si>
    <t>RIESGO</t>
  </si>
  <si>
    <t>SUMA ASEGURADA</t>
  </si>
  <si>
    <t>TASA</t>
  </si>
  <si>
    <t>PRIMA</t>
  </si>
  <si>
    <t>INCENDIO EDIFICIO</t>
  </si>
  <si>
    <t>HVCT IE</t>
  </si>
  <si>
    <t>INCENDIO CONTENIDO</t>
  </si>
  <si>
    <t>HVCT IC</t>
  </si>
  <si>
    <t>CRISTALES</t>
  </si>
  <si>
    <t>SURTIDORES</t>
  </si>
  <si>
    <t>TANQUE</t>
  </si>
  <si>
    <t>CONTENIDO TANQUE</t>
  </si>
  <si>
    <t>NSIIS</t>
  </si>
  <si>
    <t>POLICY</t>
  </si>
  <si>
    <t>TOTAL</t>
  </si>
  <si>
    <t>REMOCION ESCOMBROS</t>
  </si>
  <si>
    <t>GASTOS LIMPIEZA</t>
  </si>
  <si>
    <t>SURTIDORES HVCT</t>
  </si>
  <si>
    <t xml:space="preserve">Tasa </t>
  </si>
  <si>
    <t>AGREGADAS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</si>
</sst>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2" borderId="0" xfId="0" applyFill="1"/>
    <xf numFmtId="165" fontId="0" fillId="0" borderId="0" xfId="1" applyNumberFormat="1" applyFont="1"/>
    <xf numFmtId="0" fontId="0" fillId="2" borderId="0" xfId="0" applyFill="1" applyAlignment="1">
      <alignment horizontal="center"/>
    </xf>
    <xf numFmtId="44" fontId="0" fillId="2" borderId="0" xfId="1" applyFont="1" applyFill="1"/>
    <xf numFmtId="0" fontId="0" fillId="2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J12" sqref="J12"/>
    </sheetView>
  </sheetViews>
  <sheetFormatPr baseColWidth="10" defaultRowHeight="15" x14ac:dyDescent="0.25"/>
  <cols>
    <col min="1" max="1" width="21.28515625" bestFit="1" customWidth="1"/>
    <col min="2" max="2" width="22.140625" customWidth="1"/>
    <col min="3" max="3" width="10.7109375" customWidth="1"/>
    <col min="4" max="4" width="17" customWidth="1"/>
    <col min="5" max="5" width="2.140625" customWidth="1"/>
    <col min="6" max="6" width="6.28515625" customWidth="1"/>
    <col min="8" max="8" width="12" bestFit="1" customWidth="1"/>
  </cols>
  <sheetData>
    <row r="1" spans="1:8" x14ac:dyDescent="0.25">
      <c r="C1" s="6" t="s">
        <v>12</v>
      </c>
      <c r="D1" s="6"/>
      <c r="E1" s="4"/>
      <c r="F1" s="6" t="s">
        <v>13</v>
      </c>
      <c r="G1" s="6"/>
      <c r="H1" s="6"/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/>
      <c r="F2" s="2" t="s">
        <v>2</v>
      </c>
      <c r="G2" s="2" t="s">
        <v>18</v>
      </c>
      <c r="H2" s="2" t="s">
        <v>3</v>
      </c>
    </row>
    <row r="3" spans="1:8" x14ac:dyDescent="0.25">
      <c r="A3" t="s">
        <v>4</v>
      </c>
      <c r="B3" s="3">
        <v>17000000</v>
      </c>
      <c r="C3">
        <v>1.15E-3</v>
      </c>
      <c r="D3" s="1">
        <f>B3*C3</f>
        <v>19550</v>
      </c>
      <c r="E3" s="5"/>
      <c r="F3">
        <v>2.88</v>
      </c>
      <c r="G3">
        <f>+F3/1000</f>
        <v>2.8799999999999997E-3</v>
      </c>
      <c r="H3" s="1">
        <f>B3*G3</f>
        <v>48959.999999999993</v>
      </c>
    </row>
    <row r="4" spans="1:8" x14ac:dyDescent="0.25">
      <c r="A4" t="s">
        <v>5</v>
      </c>
      <c r="B4" s="3">
        <v>17000000</v>
      </c>
      <c r="C4">
        <v>0</v>
      </c>
      <c r="D4" s="1">
        <f>B4*C4</f>
        <v>0</v>
      </c>
      <c r="E4" s="5"/>
      <c r="F4">
        <v>0.11</v>
      </c>
      <c r="G4">
        <f>+F4/1000</f>
        <v>1.1E-4</v>
      </c>
      <c r="H4" s="1">
        <f>B4*G4</f>
        <v>1870</v>
      </c>
    </row>
    <row r="5" spans="1:8" x14ac:dyDescent="0.25">
      <c r="A5" t="s">
        <v>6</v>
      </c>
      <c r="B5" s="3">
        <v>3000000</v>
      </c>
      <c r="C5">
        <v>2.3E-3</v>
      </c>
      <c r="D5" s="1">
        <f>B5*C5</f>
        <v>6900</v>
      </c>
      <c r="E5" s="5"/>
      <c r="F5">
        <v>5.5</v>
      </c>
      <c r="G5">
        <f>+F5/1000</f>
        <v>5.4999999999999997E-3</v>
      </c>
      <c r="H5" s="1">
        <f>B5*G5</f>
        <v>16500</v>
      </c>
    </row>
    <row r="6" spans="1:8" x14ac:dyDescent="0.25">
      <c r="A6" t="s">
        <v>7</v>
      </c>
      <c r="B6" s="3">
        <v>3000000</v>
      </c>
      <c r="C6">
        <v>0</v>
      </c>
      <c r="D6" s="1">
        <f>B6*C6</f>
        <v>0</v>
      </c>
      <c r="E6" s="5"/>
      <c r="F6">
        <v>0.06</v>
      </c>
      <c r="G6">
        <f>+F6/1000</f>
        <v>5.9999999999999995E-5</v>
      </c>
      <c r="H6" s="1">
        <f>B6*G6</f>
        <v>179.99999999999997</v>
      </c>
    </row>
    <row r="7" spans="1:8" x14ac:dyDescent="0.25">
      <c r="A7" t="s">
        <v>8</v>
      </c>
      <c r="B7" s="3">
        <v>60000</v>
      </c>
      <c r="C7">
        <v>4.5999999999999999E-2</v>
      </c>
      <c r="D7" s="1">
        <f>B7*C7</f>
        <v>2760</v>
      </c>
      <c r="E7" s="5"/>
      <c r="F7">
        <v>76.150000000000006</v>
      </c>
      <c r="G7">
        <f>+F7/1000</f>
        <v>7.6150000000000009E-2</v>
      </c>
      <c r="H7" s="1">
        <f>B7*G7</f>
        <v>4569.0000000000009</v>
      </c>
    </row>
    <row r="8" spans="1:8" x14ac:dyDescent="0.25">
      <c r="A8" t="s">
        <v>9</v>
      </c>
      <c r="B8" s="3">
        <v>1800000</v>
      </c>
      <c r="C8">
        <v>3.4500000000000004E-3</v>
      </c>
      <c r="D8" s="1">
        <f>B8*C8</f>
        <v>6210.0000000000009</v>
      </c>
      <c r="E8" s="5"/>
      <c r="F8">
        <v>2.88</v>
      </c>
      <c r="G8">
        <f>+F8/1000</f>
        <v>2.8799999999999997E-3</v>
      </c>
      <c r="H8" s="1">
        <f>B8*G8</f>
        <v>5184</v>
      </c>
    </row>
    <row r="9" spans="1:8" x14ac:dyDescent="0.25">
      <c r="A9" t="s">
        <v>10</v>
      </c>
      <c r="B9" s="3">
        <v>900000</v>
      </c>
      <c r="C9">
        <v>3.0999999999999999E-3</v>
      </c>
      <c r="D9" s="1">
        <f>B9*C9</f>
        <v>2790</v>
      </c>
      <c r="E9" s="5"/>
      <c r="F9">
        <v>2.88</v>
      </c>
      <c r="G9">
        <f>+F9/1000</f>
        <v>2.8799999999999997E-3</v>
      </c>
      <c r="H9" s="1">
        <f>B9*G9</f>
        <v>2592</v>
      </c>
    </row>
    <row r="10" spans="1:8" x14ac:dyDescent="0.25">
      <c r="A10" t="s">
        <v>11</v>
      </c>
      <c r="B10" s="3">
        <v>1000000</v>
      </c>
      <c r="C10">
        <v>3.0999999999999999E-3</v>
      </c>
      <c r="D10" s="1">
        <f>B10*C10</f>
        <v>3100</v>
      </c>
      <c r="E10" s="5"/>
      <c r="F10">
        <v>5.5</v>
      </c>
      <c r="G10">
        <f>+F10/1000</f>
        <v>5.4999999999999997E-3</v>
      </c>
      <c r="H10" s="1">
        <f>B10*G10</f>
        <v>5500</v>
      </c>
    </row>
    <row r="11" spans="1:8" x14ac:dyDescent="0.25">
      <c r="A11" s="2" t="s">
        <v>19</v>
      </c>
      <c r="B11" s="3"/>
      <c r="D11" s="1">
        <v>0</v>
      </c>
      <c r="E11" s="5"/>
      <c r="H11" s="1">
        <v>0</v>
      </c>
    </row>
    <row r="12" spans="1:8" x14ac:dyDescent="0.25">
      <c r="A12" t="s">
        <v>15</v>
      </c>
      <c r="B12" s="3">
        <f>+B3*0.05</f>
        <v>850000</v>
      </c>
      <c r="C12">
        <v>0</v>
      </c>
      <c r="D12" s="1">
        <v>0</v>
      </c>
      <c r="E12" s="5"/>
      <c r="F12">
        <v>4.2300000000000004</v>
      </c>
      <c r="G12">
        <f>+F12/1000</f>
        <v>4.2300000000000003E-3</v>
      </c>
      <c r="H12" s="1">
        <f>B12*G12</f>
        <v>3595.5</v>
      </c>
    </row>
    <row r="13" spans="1:8" x14ac:dyDescent="0.25">
      <c r="A13" t="s">
        <v>16</v>
      </c>
      <c r="B13" s="3">
        <v>150000</v>
      </c>
      <c r="C13">
        <v>0</v>
      </c>
      <c r="D13" s="1">
        <v>0</v>
      </c>
      <c r="E13" s="5"/>
      <c r="F13">
        <v>5.5</v>
      </c>
      <c r="G13">
        <f>+F13/1000</f>
        <v>5.4999999999999997E-3</v>
      </c>
      <c r="H13" s="1">
        <f>B13*G13</f>
        <v>825</v>
      </c>
    </row>
    <row r="14" spans="1:8" x14ac:dyDescent="0.25">
      <c r="A14" t="s">
        <v>17</v>
      </c>
      <c r="B14" s="3">
        <v>1800000</v>
      </c>
      <c r="C14">
        <v>0</v>
      </c>
      <c r="D14" s="1">
        <v>0</v>
      </c>
      <c r="E14" s="5"/>
      <c r="F14">
        <v>0.11</v>
      </c>
      <c r="G14">
        <f>+F14/1000</f>
        <v>1.1E-4</v>
      </c>
      <c r="H14" s="1">
        <f>B14*G14</f>
        <v>198</v>
      </c>
    </row>
    <row r="15" spans="1:8" x14ac:dyDescent="0.25">
      <c r="C15" t="s">
        <v>14</v>
      </c>
      <c r="D15" s="1">
        <f>SUM(D3:D10)</f>
        <v>41310</v>
      </c>
      <c r="E15" s="5"/>
      <c r="H15" s="1">
        <f>SUM(H3:H14)</f>
        <v>89973.5</v>
      </c>
    </row>
  </sheetData>
  <mergeCells count="2">
    <mergeCell ref="C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2020-04-22T16:11:28Z</dcterms:created>
  <dcterms:modified xsi:type="dcterms:W3CDTF">2020-04-22T16:22:30Z</dcterms:modified>
</cp:coreProperties>
</file>