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bppserviceslimited.sharepoint.com/teams/SchoolofTechnology797-DataEngineerLevel5/Shared Documents/Data Engineer Level 5/Admin/Content Development/(0) Formatives and Portfolio/Assessment Dates/"/>
    </mc:Choice>
  </mc:AlternateContent>
  <xr:revisionPtr revIDLastSave="12" documentId="8_{44F84F8A-216E-4029-A4DF-EB942C092CA8}" xr6:coauthVersionLast="47" xr6:coauthVersionMax="47" xr10:uidLastSave="{F7101C1D-4469-4EDC-B720-B01F7D358DE9}"/>
  <bookViews>
    <workbookView xWindow="-110" yWindow="-110" windowWidth="19420" windowHeight="11500" xr2:uid="{00000000-000D-0000-FFFF-FFFF00000000}"/>
  </bookViews>
  <sheets>
    <sheet name="Sep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4" i="1"/>
  <c r="E4" i="1"/>
  <c r="E5" i="1"/>
  <c r="E6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<sst xmlns="http://schemas.openxmlformats.org/spreadsheetml/2006/main" count="26" uniqueCount="18">
  <si>
    <t>Start Date:</t>
  </si>
  <si>
    <t>Submission Name</t>
  </si>
  <si>
    <t>Submission Due</t>
  </si>
  <si>
    <t>Feedback Due</t>
  </si>
  <si>
    <t>Feedback from</t>
  </si>
  <si>
    <t>Weeks from Prev Sub</t>
  </si>
  <si>
    <t>Formative 1</t>
  </si>
  <si>
    <t>Tutor/AL</t>
  </si>
  <si>
    <t>Portfolio Piece 1</t>
  </si>
  <si>
    <t>Coach</t>
  </si>
  <si>
    <t>Formative 2</t>
  </si>
  <si>
    <t>Portfolio Piece 2</t>
  </si>
  <si>
    <t>Portfolio Piece 3</t>
  </si>
  <si>
    <t>Formative 3</t>
  </si>
  <si>
    <t>Formative 4</t>
  </si>
  <si>
    <t>Portfolio Piece 4</t>
  </si>
  <si>
    <t>Formative 5</t>
  </si>
  <si>
    <t>Portfolio Piece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</si>
</sst>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64" formatCode="[$-809]dd\ mmmm\ yyyy;@"/>
    </dxf>
    <dxf>
      <numFmt numFmtId="164" formatCode="[$-809]dd\ mmmm\ 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4E007-8719-478C-8D58-7D98DE791C0E}" name="Table1" displayName="Table1" ref="A3:E13" totalsRowShown="0" headerRowDxfId="3">
  <autoFilter ref="A3:E13" xr:uid="{2BC4E007-8719-478C-8D58-7D98DE791C0E}"/>
  <tableColumns count="5">
    <tableColumn id="1" xr3:uid="{60CC88D3-9829-408D-B438-2278B3A5A555}" name="Submission Name"/>
    <tableColumn id="2" xr3:uid="{2226B151-3E99-4526-B86F-7EE7656BDB93}" name="Submission Due" dataDxfId="2"/>
    <tableColumn id="3" xr3:uid="{E1519DDF-3B55-4BDF-B1ED-85EEA308169E}" name="Feedback Due" dataDxfId="1">
      <calculatedColumnFormula>Table1[[#This Row],[Submission Due]]+21</calculatedColumnFormula>
    </tableColumn>
    <tableColumn id="4" xr3:uid="{685EAED9-3FA7-4080-9FAD-D490E5499FF8}" name="Feedback from"/>
    <tableColumn id="5" xr3:uid="{6C73D16C-37B2-4A42-8F01-8903334B437D}" name="Weeks from Prev Sub" dataDxfId="0">
      <calculatedColumnFormula>IFERROR((Table1[[#This Row],[Submission Due]]-B3)/7,0)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4" sqref="C14"/>
    </sheetView>
  </sheetViews>
  <sheetFormatPr defaultRowHeight="14.5" x14ac:dyDescent="0.35"/>
  <cols>
    <col min="1" max="1" width="19.81640625" bestFit="1" customWidth="1"/>
    <col min="2" max="2" width="18.54296875" bestFit="1" customWidth="1"/>
    <col min="3" max="3" width="18.1796875" bestFit="1" customWidth="1"/>
    <col min="4" max="4" width="16.81640625" bestFit="1" customWidth="1"/>
    <col min="5" max="5" width="22.453125" bestFit="1" customWidth="1"/>
  </cols>
  <sheetData>
    <row r="1" spans="1:5" x14ac:dyDescent="0.35">
      <c r="A1" t="s">
        <v>0</v>
      </c>
      <c r="B1" s="3">
        <v>45553</v>
      </c>
    </row>
    <row r="3" spans="1: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5">
      <c r="A4" t="s">
        <v>6</v>
      </c>
      <c r="B4" s="3">
        <v>45617</v>
      </c>
      <c r="C4" s="3">
        <f>Table1[[#This Row],[Submission Due]]+21</f>
        <v>45638</v>
      </c>
      <c r="D4" t="s">
        <v>7</v>
      </c>
      <c r="E4" s="5">
        <f>IFERROR((Table1[[#This Row],[Submission Due]]-B3)/7,0)</f>
        <v>0</v>
      </c>
    </row>
    <row r="5" spans="1:5" x14ac:dyDescent="0.35">
      <c r="A5" s="1" t="s">
        <v>8</v>
      </c>
      <c r="B5" s="4">
        <v>45645</v>
      </c>
      <c r="C5" s="4">
        <f>Table1[[#This Row],[Submission Due]]+21</f>
        <v>45666</v>
      </c>
      <c r="D5" s="1" t="s">
        <v>9</v>
      </c>
      <c r="E5" s="5">
        <f>IFERROR((Table1[[#This Row],[Submission Due]]-B4)/7,0)</f>
        <v>4</v>
      </c>
    </row>
    <row r="6" spans="1:5" x14ac:dyDescent="0.35">
      <c r="A6" t="s">
        <v>10</v>
      </c>
      <c r="B6" s="3">
        <v>45708</v>
      </c>
      <c r="C6" s="3">
        <f>Table1[[#This Row],[Submission Due]]+21</f>
        <v>45729</v>
      </c>
      <c r="D6" t="s">
        <v>7</v>
      </c>
      <c r="E6" s="5">
        <f>IFERROR((Table1[[#This Row],[Submission Due]]-B5)/7,0)</f>
        <v>9</v>
      </c>
    </row>
    <row r="7" spans="1:5" x14ac:dyDescent="0.35">
      <c r="A7" s="1" t="s">
        <v>11</v>
      </c>
      <c r="B7" s="4">
        <v>45757</v>
      </c>
      <c r="C7" s="4">
        <f>Table1[[#This Row],[Submission Due]]+21</f>
        <v>45778</v>
      </c>
      <c r="D7" s="1" t="s">
        <v>9</v>
      </c>
      <c r="E7" s="5">
        <f>IFERROR((Table1[[#This Row],[Submission Due]]-B6)/7,0)</f>
        <v>7</v>
      </c>
    </row>
    <row r="8" spans="1:5" x14ac:dyDescent="0.35">
      <c r="A8" s="1" t="s">
        <v>12</v>
      </c>
      <c r="B8" s="4">
        <v>45792</v>
      </c>
      <c r="C8" s="4">
        <f>Table1[[#This Row],[Submission Due]]+21</f>
        <v>45813</v>
      </c>
      <c r="D8" s="1" t="s">
        <v>9</v>
      </c>
      <c r="E8" s="5">
        <f>IFERROR((Table1[[#This Row],[Submission Due]]-B7)/7,0)</f>
        <v>5</v>
      </c>
    </row>
    <row r="9" spans="1:5" x14ac:dyDescent="0.35">
      <c r="A9" t="s">
        <v>13</v>
      </c>
      <c r="B9" s="3">
        <v>45862</v>
      </c>
      <c r="C9" s="3">
        <f>Table1[[#This Row],[Submission Due]]+21</f>
        <v>45883</v>
      </c>
      <c r="D9" t="s">
        <v>7</v>
      </c>
      <c r="E9" s="5">
        <f>IFERROR((Table1[[#This Row],[Submission Due]]-B8)/7,0)</f>
        <v>10</v>
      </c>
    </row>
    <row r="10" spans="1:5" x14ac:dyDescent="0.35">
      <c r="A10" t="s">
        <v>14</v>
      </c>
      <c r="B10" s="3">
        <v>45897</v>
      </c>
      <c r="C10" s="3">
        <f>Table1[[#This Row],[Submission Due]]+21</f>
        <v>45918</v>
      </c>
      <c r="D10" t="s">
        <v>7</v>
      </c>
      <c r="E10" s="5">
        <f>IFERROR((Table1[[#This Row],[Submission Due]]-B9)/7,0)</f>
        <v>5</v>
      </c>
    </row>
    <row r="11" spans="1:5" x14ac:dyDescent="0.35">
      <c r="A11" s="1" t="s">
        <v>15</v>
      </c>
      <c r="B11" s="4">
        <v>45925</v>
      </c>
      <c r="C11" s="4">
        <f>Table1[[#This Row],[Submission Due]]+21</f>
        <v>45946</v>
      </c>
      <c r="D11" s="1" t="s">
        <v>9</v>
      </c>
      <c r="E11" s="5">
        <f>IFERROR((Table1[[#This Row],[Submission Due]]-B10)/7,0)</f>
        <v>4</v>
      </c>
    </row>
    <row r="12" spans="1:5" x14ac:dyDescent="0.35">
      <c r="A12" t="s">
        <v>16</v>
      </c>
      <c r="B12" s="3">
        <v>45946</v>
      </c>
      <c r="C12" s="3">
        <f>Table1[[#This Row],[Submission Due]]+21</f>
        <v>45967</v>
      </c>
      <c r="D12" t="s">
        <v>7</v>
      </c>
      <c r="E12" s="5">
        <f>IFERROR((Table1[[#This Row],[Submission Due]]-B11)/7,0)</f>
        <v>3</v>
      </c>
    </row>
    <row r="13" spans="1:5" x14ac:dyDescent="0.35">
      <c r="A13" s="1" t="s">
        <v>17</v>
      </c>
      <c r="B13" s="4">
        <v>45974</v>
      </c>
      <c r="C13" s="4">
        <f>Table1[[#This Row],[Submission Due]]+21</f>
        <v>45995</v>
      </c>
      <c r="D13" s="1" t="s">
        <v>9</v>
      </c>
      <c r="E13" s="5">
        <f>IFERROR((Table1[[#This Row],[Submission Due]]-B12)/7,0)</f>
        <v>4</v>
      </c>
    </row>
    <row r="15" spans="1:5" x14ac:dyDescent="0.35">
      <c r="B1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039996957B47A2820CA7E129C20F" ma:contentTypeVersion="13" ma:contentTypeDescription="Create a new document." ma:contentTypeScope="" ma:versionID="61c230ac488284aa1c9442a337ce5a7f">
  <xsd:schema xmlns:xsd="http://www.w3.org/2001/XMLSchema" xmlns:xs="http://www.w3.org/2001/XMLSchema" xmlns:p="http://schemas.microsoft.com/office/2006/metadata/properties" xmlns:ns2="65f98c99-c090-489b-8346-b847c18a5011" xmlns:ns3="d03ffd70-462c-4172-9015-a0cdff42c83c" targetNamespace="http://schemas.microsoft.com/office/2006/metadata/properties" ma:root="true" ma:fieldsID="4cea2a2cd68f11dd2b0a1fdf049f3860" ns2:_="" ns3:_="">
    <xsd:import namespace="65f98c99-c090-489b-8346-b847c18a5011"/>
    <xsd:import namespace="d03ffd70-462c-4172-9015-a0cdff42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8c99-c090-489b-8346-b847c18a5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ffd70-462c-4172-9015-a0cdff42c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f98c99-c090-489b-8346-b847c18a50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8832B3-842B-419D-BAA6-0A644BFB46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F69AEC-F37D-41D9-AA79-75A1A04B1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98c99-c090-489b-8346-b847c18a5011"/>
    <ds:schemaRef ds:uri="d03ffd70-462c-4172-9015-a0cdff42c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64FA12-82F4-4D28-BFC1-2F39AEE44B61}">
  <ds:schemaRefs>
    <ds:schemaRef ds:uri="http://schemas.microsoft.com/office/2006/metadata/properties"/>
    <ds:schemaRef ds:uri="http://schemas.microsoft.com/office/infopath/2007/PartnerControls"/>
    <ds:schemaRef ds:uri="65f98c99-c090-489b-8346-b847c18a50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 Read</cp:lastModifiedBy>
  <cp:revision/>
  <dcterms:created xsi:type="dcterms:W3CDTF">2025-02-28T09:26:06Z</dcterms:created>
  <dcterms:modified xsi:type="dcterms:W3CDTF">2025-03-20T14:13:30Z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0x01010060D9039996957B47A2820CA7E129C20F</vt:lpwstr>
  </property>
  <property fmtid="{D5CDD505-2E9C-101B-9397-08002B2CF9AE}" pid="3" name="MediaServiceImageTags">
    <vt:lpwstr/>
  </property>
</Properties>
</file>