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magda\Desktop\Print screenuri proiect\"/>
    </mc:Choice>
  </mc:AlternateContent>
  <xr:revisionPtr revIDLastSave="0" documentId="13_ncr:1_{F2977F5B-9E76-44F2-AEEE-1CBC5CF6AF77}" xr6:coauthVersionLast="47" xr6:coauthVersionMax="47" xr10:uidLastSave="{00000000-0000-0000-0000-000000000000}"/>
  <bookViews>
    <workbookView xWindow="-120" yWindow="-120" windowWidth="20730" windowHeight="11160" tabRatio="766" xr2:uid="{00000000-000D-0000-FFFF-FFFF00000000}"/>
  </bookViews>
  <sheets>
    <sheet name="Summary" sheetId="1" r:id="rId1"/>
    <sheet name="Main tabs" sheetId="11" r:id="rId2"/>
    <sheet name="Account" sheetId="7" r:id="rId3"/>
    <sheet name="Search Functionality" sheetId="2" r:id="rId4"/>
    <sheet name="Add to Cart" sheetId="3" r:id="rId5"/>
    <sheet name="Cart functionality" sheetId="4" r:id="rId6"/>
    <sheet name="Checkout" sheetId="5" r:id="rId7"/>
    <sheet name="Contact &amp; Newsletters" sheetId="12" r:id="rId8"/>
    <sheet name="Wishlist" sheetId="13"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2" i="1" l="1"/>
  <c r="C14" i="1"/>
  <c r="H22" i="1"/>
  <c r="H16" i="1"/>
  <c r="H15" i="1"/>
  <c r="G16" i="1"/>
  <c r="G15" i="1"/>
  <c r="F16" i="1"/>
  <c r="F15" i="1"/>
  <c r="E16" i="1"/>
  <c r="E15" i="1"/>
  <c r="D16" i="1"/>
  <c r="D15" i="1"/>
  <c r="C16" i="1"/>
  <c r="C15" i="1"/>
  <c r="H21" i="1"/>
  <c r="G21" i="1"/>
  <c r="F21" i="1"/>
  <c r="E21" i="1"/>
  <c r="D21" i="1"/>
  <c r="C21" i="1"/>
  <c r="D9" i="13"/>
  <c r="D8" i="13"/>
  <c r="D7" i="13"/>
  <c r="D6" i="13"/>
  <c r="D5" i="13"/>
  <c r="D4" i="13"/>
  <c r="G20" i="1"/>
  <c r="G19" i="1"/>
  <c r="H20" i="1"/>
  <c r="F20" i="1"/>
  <c r="E20" i="1"/>
  <c r="D20" i="1"/>
  <c r="C20" i="1"/>
  <c r="D8" i="12"/>
  <c r="D7" i="12"/>
  <c r="D6" i="12"/>
  <c r="D5" i="12"/>
  <c r="D4" i="12"/>
  <c r="D3" i="12"/>
  <c r="H14" i="1"/>
  <c r="G14" i="1"/>
  <c r="G22" i="1" s="1"/>
  <c r="F14" i="1"/>
  <c r="F22" i="1" s="1"/>
  <c r="E14" i="1"/>
  <c r="E22" i="1" s="1"/>
  <c r="D14" i="1"/>
  <c r="D8" i="11"/>
  <c r="D7" i="11"/>
  <c r="D6" i="11"/>
  <c r="D5" i="11"/>
  <c r="D4" i="11"/>
  <c r="D3" i="11"/>
  <c r="D19" i="1"/>
  <c r="C19" i="1"/>
  <c r="D3" i="2"/>
  <c r="D4" i="2"/>
  <c r="D5" i="2"/>
  <c r="D6" i="2"/>
  <c r="D7" i="2"/>
  <c r="D8" i="2"/>
  <c r="D3" i="3"/>
  <c r="E17" i="1" s="1"/>
  <c r="D3" i="7"/>
  <c r="D8" i="7"/>
  <c r="D7" i="7"/>
  <c r="D6" i="7"/>
  <c r="D5" i="7"/>
  <c r="D4" i="7"/>
  <c r="D8" i="5"/>
  <c r="D7" i="5"/>
  <c r="D6" i="5"/>
  <c r="H19" i="1" s="1"/>
  <c r="D5" i="5"/>
  <c r="D4" i="5"/>
  <c r="F19" i="1" s="1"/>
  <c r="D3" i="5"/>
  <c r="E19" i="1" s="1"/>
  <c r="D8" i="4"/>
  <c r="C18" i="1" s="1"/>
  <c r="D7" i="4"/>
  <c r="D18" i="1" s="1"/>
  <c r="D6" i="4"/>
  <c r="H18" i="1" s="1"/>
  <c r="D5" i="4"/>
  <c r="G18" i="1" s="1"/>
  <c r="D4" i="4"/>
  <c r="F18" i="1" s="1"/>
  <c r="D3" i="4"/>
  <c r="E18" i="1" s="1"/>
  <c r="D8" i="3"/>
  <c r="C17" i="1" s="1"/>
  <c r="D7" i="3"/>
  <c r="D17" i="1" s="1"/>
  <c r="D6" i="3"/>
  <c r="H17" i="1" s="1"/>
  <c r="D5" i="3"/>
  <c r="G17" i="1" s="1"/>
  <c r="D4" i="3"/>
  <c r="F17" i="1" s="1"/>
  <c r="D22" i="1" l="1"/>
</calcChain>
</file>

<file path=xl/sharedStrings.xml><?xml version="1.0" encoding="utf-8"?>
<sst xmlns="http://schemas.openxmlformats.org/spreadsheetml/2006/main" count="988" uniqueCount="610">
  <si>
    <t>Project Name:</t>
  </si>
  <si>
    <t>Release Number:</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</si>
  <si>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</si>
  <si>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</si>
  <si>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</si>
  <si>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</si>
  <si>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</si>
  <si>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</si>
  <si>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</si>
  <si>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</si>
  <si>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</si>
  <si>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</si>
  <si>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</si>
  <si>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</si>
  <si>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</si>
  <si>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</si>
  <si>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</si>
  <si>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</si>
  <si>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</si>
  <si>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Search Functionality</t>
  </si>
  <si>
    <t>Checking the functionality of the search input field using different test data or scenarios</t>
  </si>
  <si>
    <t xml:space="preserve">Search for a product by using the dropdown menu
</t>
  </si>
  <si>
    <t xml:space="preserve">Search for a product by using it's product code ("Cod produs")
</t>
  </si>
  <si>
    <t xml:space="preserve">Search for a product by using the dropdown menu
(using the "mai multe produse" option)
</t>
  </si>
  <si>
    <t xml:space="preserve">Website can not find any product related to the searched word and an error message is displayed  </t>
  </si>
  <si>
    <r>
      <t xml:space="preserve">The error message displayed is: </t>
    </r>
    <r>
      <rPr>
        <b/>
        <sz val="10"/>
        <color theme="1"/>
        <rFont val="Arial"/>
        <family val="2"/>
      </rPr>
      <t>Nu au fost gasite rezultate pentru cautarea ta "sledgehammer"</t>
    </r>
  </si>
  <si>
    <r>
      <t>The page containing all the products related to the searched word is displayed</t>
    </r>
    <r>
      <rPr>
        <b/>
        <sz val="10"/>
        <color theme="1"/>
        <rFont val="Arial"/>
        <family val="2"/>
      </rPr>
      <t xml:space="preserve"> (in this case: pensula)</t>
    </r>
    <r>
      <rPr>
        <sz val="10"/>
        <color theme="1"/>
        <rFont val="Arial"/>
        <family val="2"/>
      </rPr>
      <t>.</t>
    </r>
  </si>
  <si>
    <r>
      <t xml:space="preserve">The page containing the selected product is displayed </t>
    </r>
    <r>
      <rPr>
        <b/>
        <sz val="10"/>
        <color theme="1"/>
        <rFont val="Arial"/>
        <family val="2"/>
      </rPr>
      <t>(in this case: pensula degetar)</t>
    </r>
    <r>
      <rPr>
        <sz val="10"/>
        <color theme="1"/>
        <rFont val="Arial"/>
        <family val="2"/>
      </rPr>
      <t>.</t>
    </r>
  </si>
  <si>
    <r>
      <t xml:space="preserve">The page containing all the products related to the searched word is displayed </t>
    </r>
    <r>
      <rPr>
        <b/>
        <sz val="10"/>
        <color theme="1"/>
        <rFont val="Arial"/>
        <family val="2"/>
      </rPr>
      <t>(in this case: pensula)</t>
    </r>
    <r>
      <rPr>
        <sz val="10"/>
        <color theme="1"/>
        <rFont val="Arial"/>
        <family val="2"/>
      </rPr>
      <t>.</t>
    </r>
  </si>
  <si>
    <r>
      <t>The page containing the product related to the product code is displayed</t>
    </r>
    <r>
      <rPr>
        <b/>
        <sz val="10"/>
        <color theme="1"/>
        <rFont val="Arial"/>
        <family val="2"/>
      </rPr>
      <t xml:space="preserve"> (in this case: pensula lata pentru aurire - par de veverita).</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</si>
  <si>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product code. </t>
    </r>
    <r>
      <rPr>
        <b/>
        <sz val="10"/>
        <color theme="1"/>
        <rFont val="Arial"/>
        <family val="2"/>
      </rPr>
      <t>(ex: CDO7163A)</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</si>
  <si>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r>
      <t xml:space="preserve">The page containing all the products related to the entire word is displayed </t>
    </r>
    <r>
      <rPr>
        <b/>
        <sz val="10"/>
        <color theme="1"/>
        <rFont val="Arial"/>
        <family val="2"/>
      </rPr>
      <t>(in this case: pensula).</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</si>
  <si>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 xml:space="preserve">3. </t>
    </r>
    <r>
      <rPr>
        <sz val="10"/>
        <color theme="1"/>
        <rFont val="Arial"/>
        <family val="2"/>
      </rPr>
      <t>Using keyboard input an non-existing word using combinations of: letters, numbers or special characters</t>
    </r>
    <r>
      <rPr>
        <b/>
        <sz val="10"/>
        <color theme="1"/>
        <rFont val="Arial"/>
        <family val="2"/>
      </rPr>
      <t>. (ex: pensthffjfkdfwwd)</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</si>
  <si>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r>
      <t xml:space="preserve">The error message displayed is: </t>
    </r>
    <r>
      <rPr>
        <b/>
        <sz val="10"/>
        <color theme="1"/>
        <rFont val="Arial"/>
        <family val="2"/>
      </rPr>
      <t>Nu au fost gasite rezultate pentru cautarea ta "pensthffjfkdfwwd"</t>
    </r>
  </si>
  <si>
    <t>Search for a product by using keyboard.
(non existing world)</t>
  </si>
  <si>
    <t>Search for a product by using keyboard.
(using numbers, special characters or combinations 
of them)</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</si>
  <si>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 xml:space="preserve">3. </t>
    </r>
    <r>
      <rPr>
        <sz val="10"/>
        <color theme="1"/>
        <rFont val="Arial"/>
        <family val="2"/>
      </rPr>
      <t>Using keyboard input an non-existing word using combinations of: letters, numbers or special characters</t>
    </r>
    <r>
      <rPr>
        <b/>
        <sz val="10"/>
        <color theme="1"/>
        <rFont val="Arial"/>
        <family val="2"/>
      </rPr>
      <t>. (ex: 1237..2'!")</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</si>
  <si>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r>
      <t xml:space="preserve">The error message displayed is: </t>
    </r>
    <r>
      <rPr>
        <b/>
        <sz val="10"/>
        <color theme="1"/>
        <rFont val="Arial"/>
        <family val="2"/>
      </rPr>
      <t>Nu au fost gasite rezultate pentru cautarea ta "1237..2'!""</t>
    </r>
  </si>
  <si>
    <t>Search for a product by using keyboard.
(using big data)</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</si>
  <si>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 xml:space="preserve">3. </t>
    </r>
    <r>
      <rPr>
        <sz val="10"/>
        <color theme="1"/>
        <rFont val="Arial"/>
        <family val="2"/>
      </rPr>
      <t>Using keyboard input an non-existing word using combinations of: letters, numbers or special characters</t>
    </r>
    <r>
      <rPr>
        <b/>
        <sz val="10"/>
        <color theme="1"/>
        <rFont val="Arial"/>
        <family val="2"/>
      </rPr>
      <t>. (ex: aaaaaaaaaaaaaaaaaaaaaaaaaaa aaaaaaaaaaaaaaaaaaaaaaaaaaaaaaaaaaaaaaa
aaaaaaaaaaaaaaaaaaaaaaaaaaaaaaaaaaaaaaa)</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</si>
  <si>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r>
      <t xml:space="preserve">The error message displayed is: </t>
    </r>
    <r>
      <rPr>
        <b/>
        <sz val="10"/>
        <color theme="1"/>
        <rFont val="Arial"/>
        <family val="2"/>
      </rPr>
      <t xml:space="preserve">Nu au fost gasite rezultate pentru cautarea ta "aaaaaaaaaaaaaaaaaaaaaaaaaaaaaaa aaaaaaaaaaaaaaaaaaaaaaaaaaaaaaaaaaaaaaaaaaaaaaa
aaaaaaaaaaaaaaaaaaaaaaaaaaa"
</t>
    </r>
    <r>
      <rPr>
        <b/>
        <sz val="16"/>
        <color rgb="FFFF0000"/>
        <rFont val="Arial"/>
        <family val="2"/>
      </rPr>
      <t>There is no validation on the search field not to accept such big data!!</t>
    </r>
  </si>
  <si>
    <t xml:space="preserve">The text is pasted in the search field and the user can validate the search action by  pressing the enter button or by clicking the magnifier icon. </t>
  </si>
  <si>
    <t xml:space="preserve">Testing the search functionality using Copy/Paste function (text)
</t>
  </si>
  <si>
    <t xml:space="preserve">Testing the search functionality using Copy/Paste function (picture)
</t>
  </si>
  <si>
    <t>User can not input any picture in the search field.</t>
  </si>
  <si>
    <t xml:space="preserve"> A dropdown list is displayed when a relevant word is entered in the search field.</t>
  </si>
  <si>
    <t>Search for a product by using keyboard.
(existing word,relevant to this website)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</si>
  <si>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</si>
  <si>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r>
      <t>1. Access https://www.mustash.ro/.
2. Click on the Search input field.
3. Using keyboard input an existing word relevant
 to this website.</t>
    </r>
    <r>
      <rPr>
        <b/>
        <sz val="10"/>
        <color rgb="FF000000"/>
        <rFont val="Arial"/>
        <family val="2"/>
        <scheme val="minor"/>
      </rPr>
      <t xml:space="preserve"> (ex: pensula)</t>
    </r>
    <r>
      <rPr>
        <sz val="10"/>
        <color rgb="FF000000"/>
        <rFont val="Arial"/>
        <family val="2"/>
        <scheme val="minor"/>
      </rPr>
      <t xml:space="preserve">. 
4. Select a product from the dropdown menu </t>
    </r>
    <r>
      <rPr>
        <b/>
        <sz val="10"/>
        <color rgb="FF000000"/>
        <rFont val="Arial"/>
        <family val="2"/>
        <scheme val="minor"/>
      </rPr>
      <t>(ex. pensula degetar)</t>
    </r>
    <r>
      <rPr>
        <sz val="10"/>
        <color rgb="FF000000"/>
        <rFont val="Arial"/>
        <family val="2"/>
        <scheme val="minor"/>
      </rPr>
      <t>, by clicking on it.</t>
    </r>
  </si>
  <si>
    <r>
      <t>1. Access https://www.mustash.ro/.
2. Click on the Search input field.
3. Using keyboard input an existing word relevant
 to this website.</t>
    </r>
    <r>
      <rPr>
        <b/>
        <sz val="10"/>
        <color rgb="FF000000"/>
        <rFont val="Arial"/>
        <family val="2"/>
        <scheme val="minor"/>
      </rPr>
      <t xml:space="preserve"> (ex: pensula)</t>
    </r>
    <r>
      <rPr>
        <sz val="10"/>
        <color rgb="FF000000"/>
        <rFont val="Arial"/>
        <family val="2"/>
        <scheme val="minor"/>
      </rPr>
      <t>. 
4. In the dropdown menu select "mai multe produse" option, which is located at the bottom of the list, by clicking on it.</t>
    </r>
  </si>
  <si>
    <t>Search for a product by using keyboard.
(first 4 letters of an existing word, relevant to this website)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</si>
  <si>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fist 4 letters of an existing word relevant to this website. </t>
    </r>
    <r>
      <rPr>
        <b/>
        <sz val="10"/>
        <color theme="1"/>
        <rFont val="Arial"/>
        <family val="2"/>
      </rPr>
      <t>(ex: pens)</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</si>
  <si>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t>Search for a product by using keyboard.
(existing word, not relevant to this website)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</si>
  <si>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 xml:space="preserve">3. </t>
    </r>
    <r>
      <rPr>
        <sz val="10"/>
        <color theme="1"/>
        <rFont val="Arial"/>
        <family val="2"/>
      </rPr>
      <t>Using keyboard input an existing word not relevant to this website.</t>
    </r>
    <r>
      <rPr>
        <b/>
        <sz val="10"/>
        <color theme="1"/>
        <rFont val="Arial"/>
        <family val="2"/>
      </rPr>
      <t xml:space="preserve"> (ex: Sledgehammer)</t>
    </r>
    <r>
      <rPr>
        <sz val="10"/>
        <color theme="1"/>
        <rFont val="Arial"/>
        <family val="2"/>
      </rPr>
      <t xml:space="preserve"> 
</t>
    </r>
    <r>
      <rPr>
        <b/>
        <sz val="10"/>
        <color theme="1"/>
        <rFont val="Arial"/>
        <family val="2"/>
      </rPr>
      <t>4</t>
    </r>
    <r>
      <rPr>
        <sz val="10"/>
        <color theme="1"/>
        <rFont val="Arial"/>
        <family val="2"/>
      </rPr>
      <t>. Validate the search by pressing the enter button or by clicking the magnifier icon.</t>
    </r>
  </si>
  <si>
    <t>Erasing data from the search field (clear the search field)</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</si>
  <si>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Before validating the search (by pressing the enter button or by clicking the magnifier icon), erase the text by using the backspace key.</t>
    </r>
  </si>
  <si>
    <t>The search field is cleared and the dropdown menu disappears</t>
  </si>
  <si>
    <t> Verify the search functionality 
- negative scenario (no internet connection)</t>
  </si>
  <si>
    <t>1,11</t>
  </si>
  <si>
    <t>1,10</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</si>
  <si>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Close the internet connection.
</t>
    </r>
    <r>
      <rPr>
        <b/>
        <sz val="10"/>
        <color theme="1"/>
        <rFont val="Arial"/>
        <family val="2"/>
      </rPr>
      <t>5</t>
    </r>
    <r>
      <rPr>
        <sz val="10"/>
        <color theme="1"/>
        <rFont val="Arial"/>
        <family val="2"/>
      </rPr>
      <t>. Validate the search by pressing the enter button or by clicking the magnifier icon.</t>
    </r>
  </si>
  <si>
    <t>An error message is displayed 'internet connection lost' and the search cannot be proceeded.</t>
  </si>
  <si>
    <r>
      <t xml:space="preserve">When the internet connection is re-established the page containing all the products related to the searched word is displayed </t>
    </r>
    <r>
      <rPr>
        <b/>
        <sz val="10"/>
        <color theme="1"/>
        <rFont val="Arial"/>
        <family val="2"/>
      </rPr>
      <t xml:space="preserve">(in this case: pensula).
</t>
    </r>
    <r>
      <rPr>
        <b/>
        <sz val="16"/>
        <color rgb="FFFF0000"/>
        <rFont val="Arial"/>
        <family val="2"/>
      </rPr>
      <t>Recovery testing</t>
    </r>
  </si>
  <si>
    <t>Checking the search functionality by browsing and sorting</t>
  </si>
  <si>
    <t>Select a product from the main page (home page)</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</si>
  <si>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Using the mouse scroll navigate throughout the page.
</t>
    </r>
    <r>
      <rPr>
        <b/>
        <sz val="10"/>
        <color theme="1"/>
        <rFont val="Arial"/>
        <family val="2"/>
        <scheme val="minor"/>
      </rPr>
      <t>3</t>
    </r>
    <r>
      <rPr>
        <sz val="10"/>
        <color theme="1"/>
        <rFont val="Arial"/>
        <family val="2"/>
        <scheme val="minor"/>
      </rPr>
      <t>. Select a product(</t>
    </r>
    <r>
      <rPr>
        <b/>
        <sz val="10"/>
        <color theme="1"/>
        <rFont val="Arial"/>
        <family val="2"/>
        <scheme val="minor"/>
      </rPr>
      <t>ex: rama profil de aluminiu</t>
    </r>
    <r>
      <rPr>
        <sz val="10"/>
        <color theme="1"/>
        <rFont val="Arial"/>
        <family val="2"/>
        <scheme val="minor"/>
      </rPr>
      <t xml:space="preserve">)  from a category </t>
    </r>
    <r>
      <rPr>
        <b/>
        <sz val="10"/>
        <color theme="1"/>
        <rFont val="Arial"/>
        <family val="2"/>
        <scheme val="minor"/>
      </rPr>
      <t xml:space="preserve">(in this case: Noutati), </t>
    </r>
    <r>
      <rPr>
        <sz val="10"/>
        <color theme="1"/>
        <rFont val="Arial"/>
        <family val="2"/>
        <scheme val="minor"/>
      </rPr>
      <t>by clicking on it.</t>
    </r>
  </si>
  <si>
    <r>
      <t xml:space="preserve">The page containing the selected product is displayed
</t>
    </r>
    <r>
      <rPr>
        <b/>
        <sz val="10"/>
        <color theme="1"/>
        <rFont val="Arial"/>
        <family val="2"/>
        <scheme val="minor"/>
      </rPr>
      <t xml:space="preserve"> (in this case: rama profil de aluminiu)</t>
    </r>
    <r>
      <rPr>
        <sz val="10"/>
        <color theme="1"/>
        <rFont val="Arial"/>
        <family val="2"/>
        <scheme val="minor"/>
      </rPr>
      <t>.</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</si>
  <si>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Using the mouse scroll navigate throughout the page.
</t>
    </r>
    <r>
      <rPr>
        <b/>
        <sz val="10"/>
        <color theme="1"/>
        <rFont val="Arial"/>
        <family val="2"/>
        <scheme val="minor"/>
      </rPr>
      <t>3</t>
    </r>
    <r>
      <rPr>
        <sz val="10"/>
        <color theme="1"/>
        <rFont val="Arial"/>
        <family val="2"/>
        <scheme val="minor"/>
      </rPr>
      <t>. Select a category (</t>
    </r>
    <r>
      <rPr>
        <b/>
        <sz val="10"/>
        <color theme="1"/>
        <rFont val="Arial"/>
        <family val="2"/>
        <scheme val="minor"/>
      </rPr>
      <t>ex: Produse reduse).</t>
    </r>
    <r>
      <rPr>
        <sz val="10"/>
        <color theme="1"/>
        <rFont val="Arial"/>
        <family val="2"/>
        <scheme val="minor"/>
      </rPr>
      <t xml:space="preserve">
</t>
    </r>
    <r>
      <rPr>
        <b/>
        <sz val="10"/>
        <color theme="1"/>
        <rFont val="Arial"/>
        <family val="2"/>
        <scheme val="minor"/>
      </rPr>
      <t xml:space="preserve">4. </t>
    </r>
    <r>
      <rPr>
        <sz val="10"/>
        <color theme="1"/>
        <rFont val="Arial"/>
        <family val="2"/>
        <scheme val="minor"/>
      </rPr>
      <t xml:space="preserve"> Using the left and right arrows, located on the top-right corner of the category field, visualize all the products related to this category.
</t>
    </r>
    <r>
      <rPr>
        <b/>
        <sz val="10"/>
        <color theme="1"/>
        <rFont val="Arial"/>
        <family val="2"/>
        <scheme val="minor"/>
      </rPr>
      <t xml:space="preserve">5. </t>
    </r>
    <r>
      <rPr>
        <sz val="10"/>
        <color theme="1"/>
        <rFont val="Arial"/>
        <family val="2"/>
        <scheme val="minor"/>
      </rPr>
      <t>Select a product by clicking on it (</t>
    </r>
    <r>
      <rPr>
        <b/>
        <sz val="10"/>
        <color theme="1"/>
        <rFont val="Arial"/>
        <family val="2"/>
        <scheme val="minor"/>
      </rPr>
      <t>ex: set 2 bureti olarit</t>
    </r>
    <r>
      <rPr>
        <sz val="10"/>
        <color theme="1"/>
        <rFont val="Arial"/>
        <family val="2"/>
        <scheme val="minor"/>
      </rPr>
      <t>)</t>
    </r>
  </si>
  <si>
    <r>
      <t xml:space="preserve">The page containing the selected product is displayed
</t>
    </r>
    <r>
      <rPr>
        <b/>
        <sz val="10"/>
        <color theme="1"/>
        <rFont val="Arial"/>
        <family val="2"/>
        <scheme val="minor"/>
      </rPr>
      <t xml:space="preserve"> (in this case: set 2 bureti olarit)</t>
    </r>
    <r>
      <rPr>
        <sz val="10"/>
        <color theme="1"/>
        <rFont val="Arial"/>
        <family val="2"/>
        <scheme val="minor"/>
      </rPr>
      <t>.</t>
    </r>
  </si>
  <si>
    <t>Select a product using the Main menu 
("Toate categoriile")</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</si>
  <si>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Select a category from </t>
    </r>
    <r>
      <rPr>
        <b/>
        <sz val="10"/>
        <color theme="1"/>
        <rFont val="Arial"/>
        <family val="2"/>
        <scheme val="minor"/>
      </rPr>
      <t>"Toate categoriile"</t>
    </r>
    <r>
      <rPr>
        <sz val="10"/>
        <color theme="1"/>
        <rFont val="Arial"/>
        <family val="2"/>
        <scheme val="minor"/>
      </rPr>
      <t xml:space="preserve"> dropdown list, by clicking on it. (</t>
    </r>
    <r>
      <rPr>
        <b/>
        <sz val="10"/>
        <color theme="1"/>
        <rFont val="Arial"/>
        <family val="2"/>
        <scheme val="minor"/>
      </rPr>
      <t>ex: Accesorii pictura)</t>
    </r>
    <r>
      <rPr>
        <sz val="10"/>
        <color theme="1"/>
        <rFont val="Arial"/>
        <family val="2"/>
        <scheme val="minor"/>
      </rPr>
      <t xml:space="preserve">
</t>
    </r>
    <r>
      <rPr>
        <b/>
        <sz val="10"/>
        <color theme="1"/>
        <rFont val="Arial"/>
        <family val="2"/>
        <scheme val="minor"/>
      </rPr>
      <t>4.</t>
    </r>
    <r>
      <rPr>
        <sz val="10"/>
        <color theme="1"/>
        <rFont val="Arial"/>
        <family val="2"/>
        <scheme val="minor"/>
      </rPr>
      <t xml:space="preserve"> From the opend page select a product by clicking on it (</t>
    </r>
    <r>
      <rPr>
        <b/>
        <sz val="10"/>
        <color theme="1"/>
        <rFont val="Arial"/>
        <family val="2"/>
        <scheme val="minor"/>
      </rPr>
      <t>ex: paleta pictura P2</t>
    </r>
    <r>
      <rPr>
        <sz val="10"/>
        <color theme="1"/>
        <rFont val="Arial"/>
        <family val="2"/>
        <scheme val="minor"/>
      </rPr>
      <t>)</t>
    </r>
  </si>
  <si>
    <r>
      <t xml:space="preserve">The page containing the selected product is displayed
</t>
    </r>
    <r>
      <rPr>
        <b/>
        <sz val="10"/>
        <color theme="1"/>
        <rFont val="Arial"/>
        <family val="2"/>
        <scheme val="minor"/>
      </rPr>
      <t xml:space="preserve"> (in this case: paleta pictura P2)</t>
    </r>
    <r>
      <rPr>
        <sz val="10"/>
        <color theme="1"/>
        <rFont val="Arial"/>
        <family val="2"/>
        <scheme val="minor"/>
      </rPr>
      <t>.</t>
    </r>
  </si>
  <si>
    <t>Checking the sort ("sortare dupa") functionality
(sort by price)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</si>
  <si>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Validate the search by pressing the enter button or by clicking the magnifier icon.
</t>
    </r>
    <r>
      <rPr>
        <b/>
        <sz val="10"/>
        <color theme="1"/>
        <rFont val="Arial"/>
        <family val="2"/>
      </rPr>
      <t xml:space="preserve">5. </t>
    </r>
    <r>
      <rPr>
        <sz val="10"/>
        <color theme="1"/>
        <rFont val="Arial"/>
        <family val="2"/>
      </rPr>
      <t>In the opened page click on the</t>
    </r>
    <r>
      <rPr>
        <b/>
        <sz val="10"/>
        <color theme="1"/>
        <rFont val="Arial"/>
        <family val="2"/>
      </rPr>
      <t xml:space="preserve"> "Sortare dupa"</t>
    </r>
    <r>
      <rPr>
        <sz val="10"/>
        <color theme="1"/>
        <rFont val="Arial"/>
        <family val="2"/>
      </rPr>
      <t xml:space="preserve"> field and from the dropdown list select the</t>
    </r>
    <r>
      <rPr>
        <b/>
        <sz val="10"/>
        <color theme="1"/>
        <rFont val="Arial"/>
        <family val="2"/>
      </rPr>
      <t xml:space="preserve"> "Pret:descendent" </t>
    </r>
    <r>
      <rPr>
        <sz val="10"/>
        <color theme="1"/>
        <rFont val="Arial"/>
        <family val="2"/>
      </rPr>
      <t>option.</t>
    </r>
  </si>
  <si>
    <t>Checking the sort ("sortare dupa") functionality
(sort by product name)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</si>
  <si>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Validate the search by pressing the enter button or by clicking the magnifier icon.
</t>
    </r>
    <r>
      <rPr>
        <b/>
        <sz val="10"/>
        <color theme="1"/>
        <rFont val="Arial"/>
        <family val="2"/>
      </rPr>
      <t xml:space="preserve">5. </t>
    </r>
    <r>
      <rPr>
        <sz val="10"/>
        <color theme="1"/>
        <rFont val="Arial"/>
        <family val="2"/>
      </rPr>
      <t>In the opened page click on the</t>
    </r>
    <r>
      <rPr>
        <b/>
        <sz val="10"/>
        <color theme="1"/>
        <rFont val="Arial"/>
        <family val="2"/>
      </rPr>
      <t xml:space="preserve"> "Sortare dupa"</t>
    </r>
    <r>
      <rPr>
        <sz val="10"/>
        <color theme="1"/>
        <rFont val="Arial"/>
        <family val="2"/>
      </rPr>
      <t xml:space="preserve"> field and from the dropdown list select the</t>
    </r>
    <r>
      <rPr>
        <b/>
        <sz val="10"/>
        <color theme="1"/>
        <rFont val="Arial"/>
        <family val="2"/>
      </rPr>
      <t xml:space="preserve"> "Nume produs:A-&gt;Z" </t>
    </r>
    <r>
      <rPr>
        <sz val="10"/>
        <color theme="1"/>
        <rFont val="Arial"/>
        <family val="2"/>
      </rPr>
      <t>option.</t>
    </r>
  </si>
  <si>
    <t>The products are displayed in alphabetical ascending order.</t>
  </si>
  <si>
    <t>Checking the sort ("sortare dupa") functionality
(sort by in stock)</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</si>
  <si>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Validate the search by pressing the enter button or by clicking the magnifier icon.
</t>
    </r>
    <r>
      <rPr>
        <b/>
        <sz val="10"/>
        <color theme="1"/>
        <rFont val="Arial"/>
        <family val="2"/>
      </rPr>
      <t xml:space="preserve">5. </t>
    </r>
    <r>
      <rPr>
        <sz val="10"/>
        <color theme="1"/>
        <rFont val="Arial"/>
        <family val="2"/>
      </rPr>
      <t>In the opened page click on the</t>
    </r>
    <r>
      <rPr>
        <b/>
        <sz val="10"/>
        <color theme="1"/>
        <rFont val="Arial"/>
        <family val="2"/>
      </rPr>
      <t xml:space="preserve"> "Sortare dupa"</t>
    </r>
    <r>
      <rPr>
        <sz val="10"/>
        <color theme="1"/>
        <rFont val="Arial"/>
        <family val="2"/>
      </rPr>
      <t xml:space="preserve"> field and from the dropdown list select the</t>
    </r>
    <r>
      <rPr>
        <b/>
        <sz val="10"/>
        <color theme="1"/>
        <rFont val="Arial"/>
        <family val="2"/>
      </rPr>
      <t xml:space="preserve"> "In stoc" </t>
    </r>
    <r>
      <rPr>
        <sz val="10"/>
        <color theme="1"/>
        <rFont val="Arial"/>
        <family val="2"/>
      </rPr>
      <t>option.</t>
    </r>
  </si>
  <si>
    <t>Only the products that are in stock are displayed.</t>
  </si>
  <si>
    <r>
      <t xml:space="preserve">Both in stock and out of stock products are displayed. 
(first in stock products then out of stock products)
</t>
    </r>
    <r>
      <rPr>
        <b/>
        <sz val="10"/>
        <color rgb="FFFF0000"/>
        <rFont val="Arial"/>
        <family val="2"/>
        <scheme val="minor"/>
      </rPr>
      <t>Bug ID: 0045632</t>
    </r>
  </si>
  <si>
    <t>Checking the sort ("sortare dupa") functionality
(sort by product code)</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</si>
  <si>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Validate the search by pressing the enter button or by clicking the magnifier icon.
</t>
    </r>
    <r>
      <rPr>
        <b/>
        <sz val="10"/>
        <color theme="1"/>
        <rFont val="Arial"/>
        <family val="2"/>
      </rPr>
      <t xml:space="preserve">5. </t>
    </r>
    <r>
      <rPr>
        <sz val="10"/>
        <color theme="1"/>
        <rFont val="Arial"/>
        <family val="2"/>
      </rPr>
      <t>In the opened page click on the</t>
    </r>
    <r>
      <rPr>
        <b/>
        <sz val="10"/>
        <color theme="1"/>
        <rFont val="Arial"/>
        <family val="2"/>
      </rPr>
      <t xml:space="preserve"> "Sortare dupa"</t>
    </r>
    <r>
      <rPr>
        <sz val="10"/>
        <color theme="1"/>
        <rFont val="Arial"/>
        <family val="2"/>
      </rPr>
      <t xml:space="preserve"> field and from the dropdown list select the</t>
    </r>
    <r>
      <rPr>
        <b/>
        <sz val="10"/>
        <color theme="1"/>
        <rFont val="Arial"/>
        <family val="2"/>
      </rPr>
      <t xml:space="preserve"> "Cod produs: ascendent" </t>
    </r>
    <r>
      <rPr>
        <sz val="10"/>
        <color theme="1"/>
        <rFont val="Arial"/>
        <family val="2"/>
      </rPr>
      <t>option.</t>
    </r>
  </si>
  <si>
    <t>The products are displayed in price descending order.</t>
  </si>
  <si>
    <t>The products are displayed in product code ascending order.</t>
  </si>
  <si>
    <t>Add to Cart</t>
  </si>
  <si>
    <t>Search for a product by using keyboard.
(blank data)</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</si>
  <si>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Press the enter button or click on the magnifier icon without inserting anything in the input field. 
</t>
    </r>
  </si>
  <si>
    <t xml:space="preserve">Website will not proceed any search and an error message is displayed </t>
  </si>
  <si>
    <r>
      <t>The error message displayed is:</t>
    </r>
    <r>
      <rPr>
        <b/>
        <sz val="10"/>
        <color theme="1"/>
        <rFont val="Arial"/>
        <family val="2"/>
      </rPr>
      <t>Te rugam sa introduci termenul cautat</t>
    </r>
  </si>
  <si>
    <r>
      <rPr>
        <sz val="10"/>
        <color rgb="FFFF0000"/>
        <rFont val="Arial"/>
        <family val="2"/>
      </rPr>
      <t>A future improvement will be adding a Clear input button</t>
    </r>
    <r>
      <rPr>
        <sz val="10"/>
        <color theme="1"/>
        <rFont val="Arial"/>
        <family val="2"/>
      </rPr>
      <t>. At the moment the only way to clear the search input is by using the keyboard</t>
    </r>
  </si>
  <si>
    <t xml:space="preserve">Testing the search functionality using Drag and Drop function 
</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</si>
  <si>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2</t>
    </r>
    <r>
      <rPr>
        <sz val="10"/>
        <color rgb="FF000000"/>
        <rFont val="Arial"/>
        <family val="2"/>
        <scheme val="minor"/>
      </rPr>
      <t xml:space="preserve">. Click on the Search input field.
</t>
    </r>
    <r>
      <rPr>
        <b/>
        <sz val="10"/>
        <color rgb="FF000000"/>
        <rFont val="Arial"/>
        <family val="2"/>
        <scheme val="minor"/>
      </rPr>
      <t>3</t>
    </r>
    <r>
      <rPr>
        <sz val="10"/>
        <color rgb="FF000000"/>
        <rFont val="Arial"/>
        <family val="2"/>
        <scheme val="minor"/>
      </rPr>
      <t xml:space="preserve">. Using keyboard (Ctrl+V) or mouse (right click and Paste option) input an already copied text. </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</si>
  <si>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2</t>
    </r>
    <r>
      <rPr>
        <sz val="10"/>
        <color rgb="FF000000"/>
        <rFont val="Arial"/>
        <family val="2"/>
        <scheme val="minor"/>
      </rPr>
      <t xml:space="preserve">. Click on the Search input field.
</t>
    </r>
    <r>
      <rPr>
        <b/>
        <sz val="10"/>
        <color rgb="FF000000"/>
        <rFont val="Arial"/>
        <family val="2"/>
        <scheme val="minor"/>
      </rPr>
      <t>3</t>
    </r>
    <r>
      <rPr>
        <sz val="10"/>
        <color rgb="FF000000"/>
        <rFont val="Arial"/>
        <family val="2"/>
        <scheme val="minor"/>
      </rPr>
      <t xml:space="preserve">. Using keyboard (Ctrl+V) or mouse (right click and Paste option) input an already copied picture. </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</si>
  <si>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2</t>
    </r>
    <r>
      <rPr>
        <sz val="10"/>
        <color rgb="FF000000"/>
        <rFont val="Arial"/>
        <family val="2"/>
        <scheme val="minor"/>
      </rPr>
      <t>. Click and hold a button (</t>
    </r>
    <r>
      <rPr>
        <b/>
        <sz val="10"/>
        <color rgb="FF000000"/>
        <rFont val="Arial"/>
        <family val="2"/>
        <scheme val="minor"/>
      </rPr>
      <t>ex: Contul meu</t>
    </r>
    <r>
      <rPr>
        <sz val="10"/>
        <color rgb="FF000000"/>
        <rFont val="Arial"/>
        <family val="2"/>
        <scheme val="minor"/>
      </rPr>
      <t xml:space="preserve">) using the left mouse key.
</t>
    </r>
    <r>
      <rPr>
        <b/>
        <sz val="10"/>
        <color rgb="FF000000"/>
        <rFont val="Arial"/>
        <family val="2"/>
        <scheme val="minor"/>
      </rPr>
      <t>3</t>
    </r>
    <r>
      <rPr>
        <sz val="10"/>
        <color rgb="FF000000"/>
        <rFont val="Arial"/>
        <family val="2"/>
        <scheme val="minor"/>
      </rPr>
      <t xml:space="preserve">. Drag it over the Search input field and release the mouse key. </t>
    </r>
  </si>
  <si>
    <r>
      <t xml:space="preserve">User can copy the link related to the button </t>
    </r>
    <r>
      <rPr>
        <b/>
        <sz val="10"/>
        <color theme="1"/>
        <rFont val="Arial"/>
        <family val="2"/>
      </rPr>
      <t xml:space="preserve">(in this case: Contul meu) </t>
    </r>
    <r>
      <rPr>
        <sz val="10"/>
        <color theme="1"/>
        <rFont val="Arial"/>
        <family val="2"/>
      </rPr>
      <t>into the Search input field.</t>
    </r>
  </si>
  <si>
    <t>Improvement ID: 0045639</t>
  </si>
  <si>
    <t>Add to Cart Functionality</t>
  </si>
  <si>
    <t>Identical items</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</si>
  <si>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0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</si>
  <si>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The error message displayed is:
</t>
    </r>
    <r>
      <rPr>
        <b/>
        <sz val="10"/>
        <color theme="1"/>
        <rFont val="Arial"/>
        <family val="2"/>
      </rPr>
      <t>Cantitate nula.</t>
    </r>
  </si>
  <si>
    <r>
      <t xml:space="preserve">An pop up error message is displayed and no item is added to the shopping cart </t>
    </r>
    <r>
      <rPr>
        <b/>
        <sz val="10"/>
        <color theme="1"/>
        <rFont val="Arial"/>
        <family val="2"/>
      </rPr>
      <t>("Cosul meu").</t>
    </r>
    <r>
      <rPr>
        <sz val="10"/>
        <color theme="1"/>
        <rFont val="Arial"/>
        <family val="2"/>
      </rPr>
      <t xml:space="preserv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</si>
  <si>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3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</si>
  <si>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6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</si>
  <si>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7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</si>
  <si>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The error message displayed is:
</t>
    </r>
    <r>
      <rPr>
        <b/>
        <sz val="10"/>
        <color theme="1"/>
        <rFont val="Arial"/>
        <family val="2"/>
      </rPr>
      <t>Nu sunt suficiente produse in stoc.</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</si>
  <si>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25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</si>
  <si>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An pop up error message is displayed and no item is added to the shopping cart </t>
    </r>
    <r>
      <rPr>
        <b/>
        <sz val="10"/>
        <color theme="1"/>
        <rFont val="Arial"/>
        <family val="2"/>
      </rPr>
      <t>("Cosul meu").</t>
    </r>
  </si>
  <si>
    <r>
      <t xml:space="preserve">Adding new item to the shopping cart </t>
    </r>
    <r>
      <rPr>
        <b/>
        <sz val="10"/>
        <color theme="1"/>
        <rFont val="Arial"/>
        <family val="2"/>
      </rPr>
      <t>("cosul meu")</t>
    </r>
    <r>
      <rPr>
        <sz val="10"/>
        <color theme="1"/>
        <rFont val="Arial"/>
        <family val="2"/>
      </rPr>
      <t xml:space="preserve"> from the product page
(add 7 products  when the stock quantity is 6 by doing repetitive adding)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</si>
  <si>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 xml:space="preserve">4. </t>
    </r>
    <r>
      <rPr>
        <sz val="10"/>
        <color theme="1"/>
        <rFont val="Arial"/>
        <family val="2"/>
      </rPr>
      <t xml:space="preserve">Using keyboard input a combination of letters and numbers </t>
    </r>
    <r>
      <rPr>
        <b/>
        <sz val="10"/>
        <color theme="1"/>
        <rFont val="Arial"/>
        <family val="2"/>
      </rPr>
      <t>(ex: e44)</t>
    </r>
    <r>
      <rPr>
        <sz val="10"/>
        <color theme="1"/>
        <rFont val="Arial"/>
        <family val="2"/>
      </rPr>
      <t xml:space="preserve"> in the  quantity field </t>
    </r>
    <r>
      <rPr>
        <b/>
        <sz val="10"/>
        <color theme="1"/>
        <rFont val="Arial"/>
        <family val="2"/>
      </rPr>
      <t>("Cantitate").</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</si>
  <si>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An pop up error message is displayed("invalid quantity") and no item is added to the shopping cart </t>
    </r>
    <r>
      <rPr>
        <b/>
        <sz val="10"/>
        <color theme="1"/>
        <rFont val="Arial"/>
        <family val="2"/>
      </rPr>
      <t>("Cosul meu").</t>
    </r>
    <r>
      <rPr>
        <sz val="10"/>
        <color theme="1"/>
        <rFont val="Arial"/>
        <family val="2"/>
      </rPr>
      <t xml:space="preserve">
</t>
    </r>
  </si>
  <si>
    <t>Bug ID: 0045655</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</si>
  <si>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 xml:space="preserve">4. </t>
    </r>
    <r>
      <rPr>
        <sz val="10"/>
        <color theme="1"/>
        <rFont val="Arial"/>
        <family val="2"/>
      </rPr>
      <t xml:space="preserve">Using keyboard input a decimal number </t>
    </r>
    <r>
      <rPr>
        <b/>
        <sz val="10"/>
        <color theme="1"/>
        <rFont val="Arial"/>
        <family val="2"/>
      </rPr>
      <t>(ex: 3.6)</t>
    </r>
    <r>
      <rPr>
        <sz val="10"/>
        <color theme="1"/>
        <rFont val="Arial"/>
        <family val="2"/>
      </rPr>
      <t xml:space="preserve"> in the  quantity field </t>
    </r>
    <r>
      <rPr>
        <b/>
        <sz val="10"/>
        <color theme="1"/>
        <rFont val="Arial"/>
        <family val="2"/>
      </rPr>
      <t>("Cantitate").</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</si>
  <si>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An pop up error message is displayed("decimal number") and no item is added to the shopping cart </t>
    </r>
    <r>
      <rPr>
        <b/>
        <sz val="10"/>
        <color theme="1"/>
        <rFont val="Arial"/>
        <family val="2"/>
      </rPr>
      <t>("Cosul meu").</t>
    </r>
    <r>
      <rPr>
        <sz val="10"/>
        <color theme="1"/>
        <rFont val="Arial"/>
        <family val="2"/>
      </rPr>
      <t xml:space="preserve">
</t>
    </r>
  </si>
  <si>
    <t>Bug ID: 0045656</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</si>
  <si>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Using the search input field look for a product that can be customized </t>
    </r>
    <r>
      <rPr>
        <b/>
        <sz val="10"/>
        <color theme="1"/>
        <rFont val="Arial"/>
        <family val="2"/>
      </rPr>
      <t>(ex: Rame).
3.</t>
    </r>
    <r>
      <rPr>
        <sz val="10"/>
        <color theme="1"/>
        <rFont val="Arial"/>
        <family val="2"/>
      </rPr>
      <t xml:space="preserve">  From the products page select a product that can be customized </t>
    </r>
    <r>
      <rPr>
        <b/>
        <sz val="10"/>
        <color theme="1"/>
        <rFont val="Arial"/>
        <family val="2"/>
      </rPr>
      <t>(ex: rama tablou albastrui),</t>
    </r>
    <r>
      <rPr>
        <sz val="10"/>
        <color theme="1"/>
        <rFont val="Arial"/>
        <family val="2"/>
      </rPr>
      <t xml:space="preserve"> by clicking on it.
</t>
    </r>
    <r>
      <rPr>
        <b/>
        <sz val="10"/>
        <color theme="1"/>
        <rFont val="Arial"/>
        <family val="2"/>
      </rPr>
      <t>4.</t>
    </r>
    <r>
      <rPr>
        <sz val="10"/>
        <color theme="1"/>
        <rFont val="Arial"/>
        <family val="2"/>
      </rPr>
      <t xml:space="preserve"> On the product page select the width and height of the item (</t>
    </r>
    <r>
      <rPr>
        <b/>
        <sz val="10"/>
        <color theme="1"/>
        <rFont val="Arial"/>
        <family val="2"/>
      </rPr>
      <t>in this case: width selected is 20 cm and height selected is 80cm</t>
    </r>
    <r>
      <rPr>
        <sz val="10"/>
        <color theme="1"/>
        <rFont val="Arial"/>
        <family val="2"/>
      </rPr>
      <t>)</t>
    </r>
    <r>
      <rPr>
        <sz val="10"/>
        <color rgb="FFFF0000"/>
        <rFont val="Arial"/>
        <family val="2"/>
      </rPr>
      <t>(The accepted range for both width and height is between 10 to 90 cm)</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 xml:space="preserve">("Adauga in cos") </t>
    </r>
    <r>
      <rPr>
        <sz val="10"/>
        <color theme="1"/>
        <rFont val="Arial"/>
        <family val="2"/>
      </rPr>
      <t xml:space="preserve">without changing the quantity which is 1 by default.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</si>
  <si>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Using the search input field look for a product that can be customized </t>
    </r>
    <r>
      <rPr>
        <b/>
        <sz val="10"/>
        <color theme="1"/>
        <rFont val="Arial"/>
        <family val="2"/>
      </rPr>
      <t>(ex: Rame).
3.</t>
    </r>
    <r>
      <rPr>
        <sz val="10"/>
        <color theme="1"/>
        <rFont val="Arial"/>
        <family val="2"/>
      </rPr>
      <t xml:space="preserve">  From the products page select a product that can be customized </t>
    </r>
    <r>
      <rPr>
        <b/>
        <sz val="10"/>
        <color theme="1"/>
        <rFont val="Arial"/>
        <family val="2"/>
      </rPr>
      <t>(ex: rama tablou albastrui),</t>
    </r>
    <r>
      <rPr>
        <sz val="10"/>
        <color theme="1"/>
        <rFont val="Arial"/>
        <family val="2"/>
      </rPr>
      <t xml:space="preserve"> by clicking on it.
</t>
    </r>
    <r>
      <rPr>
        <b/>
        <sz val="10"/>
        <color theme="1"/>
        <rFont val="Arial"/>
        <family val="2"/>
      </rPr>
      <t>4.</t>
    </r>
    <r>
      <rPr>
        <sz val="10"/>
        <color theme="1"/>
        <rFont val="Arial"/>
        <family val="2"/>
      </rPr>
      <t xml:space="preserve"> On the product page select the width and height of the item (</t>
    </r>
    <r>
      <rPr>
        <b/>
        <sz val="10"/>
        <color theme="1"/>
        <rFont val="Arial"/>
        <family val="2"/>
      </rPr>
      <t>in this case: width selected is 100 cm and height selected is 80cm</t>
    </r>
    <r>
      <rPr>
        <sz val="10"/>
        <color theme="1"/>
        <rFont val="Arial"/>
        <family val="2"/>
      </rPr>
      <t>)</t>
    </r>
    <r>
      <rPr>
        <sz val="10"/>
        <color rgb="FFFF0000"/>
        <rFont val="Arial"/>
        <family val="2"/>
      </rPr>
      <t>(The accepted range for both width and height is between 10 to 90 cm)</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 xml:space="preserve">.
</t>
    </r>
  </si>
  <si>
    <r>
      <t xml:space="preserve">An error message is displayed and no item is added to the shopping cart </t>
    </r>
    <r>
      <rPr>
        <b/>
        <sz val="10"/>
        <color theme="1"/>
        <rFont val="Arial"/>
        <family val="2"/>
      </rPr>
      <t>("Cosul meu")</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</si>
  <si>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Using the search input field look for a product that can be customized </t>
    </r>
    <r>
      <rPr>
        <b/>
        <sz val="10"/>
        <color theme="1"/>
        <rFont val="Arial"/>
        <family val="2"/>
      </rPr>
      <t>(ex: Rame).
3.</t>
    </r>
    <r>
      <rPr>
        <sz val="10"/>
        <color theme="1"/>
        <rFont val="Arial"/>
        <family val="2"/>
      </rPr>
      <t xml:space="preserve">  From the products page select a product that can be customized </t>
    </r>
    <r>
      <rPr>
        <b/>
        <sz val="10"/>
        <color theme="1"/>
        <rFont val="Arial"/>
        <family val="2"/>
      </rPr>
      <t>(ex: rama tablou albastrui),</t>
    </r>
    <r>
      <rPr>
        <sz val="10"/>
        <color theme="1"/>
        <rFont val="Arial"/>
        <family val="2"/>
      </rPr>
      <t xml:space="preserve"> by clicking on it.
</t>
    </r>
    <r>
      <rPr>
        <b/>
        <sz val="10"/>
        <color theme="1"/>
        <rFont val="Arial"/>
        <family val="2"/>
      </rPr>
      <t>4.</t>
    </r>
    <r>
      <rPr>
        <sz val="10"/>
        <color theme="1"/>
        <rFont val="Arial"/>
        <family val="2"/>
      </rPr>
      <t xml:space="preserve"> On the product page select the width and height of the item (</t>
    </r>
    <r>
      <rPr>
        <b/>
        <sz val="10"/>
        <color theme="1"/>
        <rFont val="Arial"/>
        <family val="2"/>
      </rPr>
      <t>in this case: width selected is 20 cm and height selected is 80cm</t>
    </r>
    <r>
      <rPr>
        <sz val="10"/>
        <color theme="1"/>
        <rFont val="Arial"/>
        <family val="2"/>
      </rPr>
      <t>)</t>
    </r>
    <r>
      <rPr>
        <sz val="10"/>
        <color rgb="FFFF0000"/>
        <rFont val="Arial"/>
        <family val="2"/>
      </rPr>
      <t xml:space="preserve">(The accepted range for both width and height is between 10 to 90 cm)
</t>
    </r>
    <r>
      <rPr>
        <b/>
        <sz val="10"/>
        <rFont val="Arial"/>
        <family val="2"/>
      </rPr>
      <t xml:space="preserve">5. Set the quantity ("Cantitate") </t>
    </r>
    <r>
      <rPr>
        <sz val="10"/>
        <rFont val="Arial"/>
        <family val="2"/>
      </rPr>
      <t>to 32 either by using keyboard or by using the up and down arrows located next to the quantity field</t>
    </r>
    <r>
      <rPr>
        <b/>
        <sz val="10"/>
        <rFont val="Arial"/>
        <family val="2"/>
      </rPr>
      <t>.</t>
    </r>
    <r>
      <rPr>
        <sz val="10"/>
        <color theme="1"/>
        <rFont val="Arial"/>
        <family val="2"/>
      </rPr>
      <t xml:space="preserve">
</t>
    </r>
    <r>
      <rPr>
        <b/>
        <sz val="10"/>
        <color theme="1"/>
        <rFont val="Arial"/>
        <family val="2"/>
      </rPr>
      <t xml:space="preserve">6. </t>
    </r>
    <r>
      <rPr>
        <sz val="10"/>
        <color theme="1"/>
        <rFont val="Arial"/>
        <family val="2"/>
      </rPr>
      <t xml:space="preserve">Press add to cart button </t>
    </r>
    <r>
      <rPr>
        <b/>
        <sz val="10"/>
        <color theme="1"/>
        <rFont val="Arial"/>
        <family val="2"/>
      </rPr>
      <t xml:space="preserve">("Adauga in cos") </t>
    </r>
    <r>
      <rPr>
        <sz val="10"/>
        <color theme="1"/>
        <rFont val="Arial"/>
        <family val="2"/>
      </rPr>
      <t xml:space="preserve"> 
</t>
    </r>
  </si>
  <si>
    <t>Bug ID: 0045662</t>
  </si>
  <si>
    <r>
      <t xml:space="preserve">The number in the shopping cart </t>
    </r>
    <r>
      <rPr>
        <b/>
        <sz val="10"/>
        <color theme="1"/>
        <rFont val="Arial"/>
        <family val="2"/>
      </rPr>
      <t>("Cosul meu")</t>
    </r>
    <r>
      <rPr>
        <sz val="10"/>
        <color theme="1"/>
        <rFont val="Arial"/>
        <family val="2"/>
      </rPr>
      <t xml:space="preserve"> is incremented by six.
The products are added to the shopping cart </t>
    </r>
    <r>
      <rPr>
        <b/>
        <sz val="10"/>
        <color theme="1"/>
        <rFont val="Arial"/>
        <family val="2"/>
      </rPr>
      <t xml:space="preserve">("Cosul meu") </t>
    </r>
    <r>
      <rPr>
        <sz val="10"/>
        <color theme="1"/>
        <rFont val="Arial"/>
        <family val="2"/>
      </rPr>
      <t xml:space="preserve">and the price is updated accordingly.
A line containing the added products is created in the shopping cart </t>
    </r>
    <r>
      <rPr>
        <b/>
        <sz val="10"/>
        <color theme="1"/>
        <rFont val="Arial"/>
        <family val="2"/>
      </rPr>
      <t>("Cosul meu").</t>
    </r>
  </si>
  <si>
    <r>
      <t xml:space="preserve">The number in the shopping cart </t>
    </r>
    <r>
      <rPr>
        <b/>
        <sz val="10"/>
        <color theme="1"/>
        <rFont val="Arial"/>
        <family val="2"/>
      </rPr>
      <t>("Cosul meu")</t>
    </r>
    <r>
      <rPr>
        <sz val="10"/>
        <color theme="1"/>
        <rFont val="Arial"/>
        <family val="2"/>
      </rPr>
      <t xml:space="preserve"> is incremented by three.
The products are added to the shopping cart </t>
    </r>
    <r>
      <rPr>
        <b/>
        <sz val="10"/>
        <color theme="1"/>
        <rFont val="Arial"/>
        <family val="2"/>
      </rPr>
      <t>("Cosul meu")</t>
    </r>
    <r>
      <rPr>
        <sz val="10"/>
        <color theme="1"/>
        <rFont val="Arial"/>
        <family val="2"/>
      </rPr>
      <t xml:space="preserve"> and the price is updated accordingly.
A line containing the added products is created in the shopping cart </t>
    </r>
    <r>
      <rPr>
        <b/>
        <sz val="10"/>
        <color theme="1"/>
        <rFont val="Arial"/>
        <family val="2"/>
      </rPr>
      <t>("Cosul meu").</t>
    </r>
  </si>
  <si>
    <r>
      <t xml:space="preserve">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 xml:space="preserve">("Cosul meu") </t>
    </r>
    <r>
      <rPr>
        <sz val="10"/>
        <color theme="1"/>
        <rFont val="Arial"/>
        <family val="2"/>
      </rPr>
      <t>and the price is updated accordingly.</t>
    </r>
    <r>
      <rPr>
        <b/>
        <sz val="10"/>
        <color theme="1"/>
        <rFont val="Arial"/>
        <family val="2"/>
      </rPr>
      <t xml:space="preserve">
</t>
    </r>
    <r>
      <rPr>
        <sz val="10"/>
        <color theme="1"/>
        <rFont val="Arial"/>
        <family val="2"/>
      </rPr>
      <t xml:space="preserve">A line containing the added product is created in the shopping cart </t>
    </r>
    <r>
      <rPr>
        <b/>
        <sz val="10"/>
        <color theme="1"/>
        <rFont val="Arial"/>
        <family val="2"/>
      </rPr>
      <t>("Cosul meu")</t>
    </r>
    <r>
      <rPr>
        <sz val="10"/>
        <color theme="1"/>
        <rFont val="Arial"/>
        <family val="2"/>
      </rPr>
      <t>.</t>
    </r>
  </si>
  <si>
    <r>
      <t xml:space="preserve">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 xml:space="preserve">("Cosul meu") </t>
    </r>
    <r>
      <rPr>
        <sz val="10"/>
        <color theme="1"/>
        <rFont val="Arial"/>
        <family val="2"/>
      </rPr>
      <t>and the price is updated accordingly.</t>
    </r>
    <r>
      <rPr>
        <b/>
        <sz val="10"/>
        <color theme="1"/>
        <rFont val="Arial"/>
        <family val="2"/>
      </rPr>
      <t xml:space="preserve">
</t>
    </r>
    <r>
      <rPr>
        <sz val="10"/>
        <color theme="1"/>
        <rFont val="Arial"/>
        <family val="2"/>
      </rPr>
      <t>A line containing the added product is created in the shopping cart</t>
    </r>
    <r>
      <rPr>
        <b/>
        <sz val="10"/>
        <color theme="1"/>
        <rFont val="Arial"/>
        <family val="2"/>
      </rPr>
      <t xml:space="preserve"> ("Cosul meu").</t>
    </r>
  </si>
  <si>
    <r>
      <t xml:space="preserve">After the first adding:
The number in the shopping cart </t>
    </r>
    <r>
      <rPr>
        <b/>
        <sz val="10"/>
        <color theme="1"/>
        <rFont val="Arial"/>
        <family val="2"/>
      </rPr>
      <t>("Cosul meu")</t>
    </r>
    <r>
      <rPr>
        <sz val="10"/>
        <color theme="1"/>
        <rFont val="Arial"/>
        <family val="2"/>
      </rPr>
      <t xml:space="preserve"> is incremented by three.
The products are added to the shopping cart </t>
    </r>
    <r>
      <rPr>
        <b/>
        <sz val="10"/>
        <color theme="1"/>
        <rFont val="Arial"/>
        <family val="2"/>
      </rPr>
      <t>("Cosul meu")</t>
    </r>
    <r>
      <rPr>
        <sz val="10"/>
        <color theme="1"/>
        <rFont val="Arial"/>
        <family val="2"/>
      </rPr>
      <t xml:space="preserve"> and the price is updated accordingly.
A line containing the added products is created in the shopping cart </t>
    </r>
    <r>
      <rPr>
        <b/>
        <sz val="10"/>
        <color theme="1"/>
        <rFont val="Arial"/>
        <family val="2"/>
      </rPr>
      <t xml:space="preserve">("Cosul meu").
</t>
    </r>
    <r>
      <rPr>
        <sz val="10"/>
        <color theme="1"/>
        <rFont val="Arial"/>
        <family val="2"/>
      </rPr>
      <t xml:space="preserve">After the second adding an pop up error message is displayed and no item is added to the shopping cart </t>
    </r>
    <r>
      <rPr>
        <b/>
        <sz val="10"/>
        <color theme="1"/>
        <rFont val="Arial"/>
        <family val="2"/>
      </rPr>
      <t>("Cosul meu").</t>
    </r>
    <r>
      <rPr>
        <sz val="10"/>
        <color theme="1"/>
        <rFont val="Arial"/>
        <family val="2"/>
      </rPr>
      <t xml:space="preserve">
The number in the shopping cart</t>
    </r>
    <r>
      <rPr>
        <b/>
        <sz val="10"/>
        <color theme="1"/>
        <rFont val="Arial"/>
        <family val="2"/>
      </rPr>
      <t xml:space="preserve"> ("Cosul meu") </t>
    </r>
    <r>
      <rPr>
        <sz val="10"/>
        <color theme="1"/>
        <rFont val="Arial"/>
        <family val="2"/>
      </rPr>
      <t xml:space="preserve">remains the same.
</t>
    </r>
  </si>
  <si>
    <r>
      <t xml:space="preserve">The number in the shopping cart </t>
    </r>
    <r>
      <rPr>
        <b/>
        <sz val="10"/>
        <color theme="1"/>
        <rFont val="Arial"/>
        <family val="2"/>
      </rPr>
      <t>("Cosul meu")</t>
    </r>
    <r>
      <rPr>
        <sz val="10"/>
        <color theme="1"/>
        <rFont val="Arial"/>
        <family val="2"/>
      </rPr>
      <t xml:space="preserve"> is incremented by 32.
The products are added to the shopping cart </t>
    </r>
    <r>
      <rPr>
        <b/>
        <sz val="10"/>
        <color theme="1"/>
        <rFont val="Arial"/>
        <family val="2"/>
      </rPr>
      <t xml:space="preserve">("Cosul meu") </t>
    </r>
    <r>
      <rPr>
        <sz val="10"/>
        <color theme="1"/>
        <rFont val="Arial"/>
        <family val="2"/>
      </rPr>
      <t>and the price is updated accordingly.</t>
    </r>
    <r>
      <rPr>
        <b/>
        <sz val="10"/>
        <color theme="1"/>
        <rFont val="Arial"/>
        <family val="2"/>
      </rPr>
      <t xml:space="preserve">
</t>
    </r>
    <r>
      <rPr>
        <sz val="10"/>
        <color theme="1"/>
        <rFont val="Arial"/>
        <family val="2"/>
      </rPr>
      <t xml:space="preserve">A line containing the added products is created in the shopping cart </t>
    </r>
    <r>
      <rPr>
        <b/>
        <sz val="10"/>
        <color theme="1"/>
        <rFont val="Arial"/>
        <family val="2"/>
      </rPr>
      <t>("Cosul meu")</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</si>
  <si>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Using the search input field look for a product that can be customized </t>
    </r>
    <r>
      <rPr>
        <b/>
        <sz val="10"/>
        <color theme="1"/>
        <rFont val="Arial"/>
        <family val="2"/>
      </rPr>
      <t>(ex: Rame).
3.</t>
    </r>
    <r>
      <rPr>
        <sz val="10"/>
        <color theme="1"/>
        <rFont val="Arial"/>
        <family val="2"/>
      </rPr>
      <t xml:space="preserve">  From the products page select a product that can be customized </t>
    </r>
    <r>
      <rPr>
        <b/>
        <sz val="10"/>
        <color theme="1"/>
        <rFont val="Arial"/>
        <family val="2"/>
      </rPr>
      <t>(ex: rama tablou albastrui),</t>
    </r>
    <r>
      <rPr>
        <sz val="10"/>
        <color theme="1"/>
        <rFont val="Arial"/>
        <family val="2"/>
      </rPr>
      <t xml:space="preserve"> by clicking on it.
</t>
    </r>
    <r>
      <rPr>
        <b/>
        <sz val="10"/>
        <color theme="1"/>
        <rFont val="Arial"/>
        <family val="2"/>
      </rPr>
      <t>4.</t>
    </r>
    <r>
      <rPr>
        <sz val="10"/>
        <color theme="1"/>
        <rFont val="Arial"/>
        <family val="2"/>
      </rPr>
      <t xml:space="preserve"> On the product page select the width and height of the item (</t>
    </r>
    <r>
      <rPr>
        <b/>
        <sz val="10"/>
        <color theme="1"/>
        <rFont val="Arial"/>
        <family val="2"/>
      </rPr>
      <t>in this case: width selected is 20 cm and height selected is 80cm</t>
    </r>
    <r>
      <rPr>
        <sz val="10"/>
        <color theme="1"/>
        <rFont val="Arial"/>
        <family val="2"/>
      </rPr>
      <t>)</t>
    </r>
    <r>
      <rPr>
        <sz val="10"/>
        <color rgb="FFFF0000"/>
        <rFont val="Arial"/>
        <family val="2"/>
      </rPr>
      <t xml:space="preserve">(The accepted range for both width and height is between 10 to 90 cm)
</t>
    </r>
    <r>
      <rPr>
        <b/>
        <sz val="10"/>
        <rFont val="Arial"/>
        <family val="2"/>
      </rPr>
      <t xml:space="preserve">5. </t>
    </r>
    <r>
      <rPr>
        <sz val="10"/>
        <rFont val="Arial"/>
        <family val="2"/>
      </rPr>
      <t>Press add to cart button</t>
    </r>
    <r>
      <rPr>
        <b/>
        <sz val="10"/>
        <rFont val="Arial"/>
        <family val="2"/>
      </rPr>
      <t xml:space="preserve"> ("Adauga in cos") </t>
    </r>
    <r>
      <rPr>
        <sz val="10"/>
        <rFont val="Arial"/>
        <family val="2"/>
      </rPr>
      <t>without changing the quantity which is 1 by default.</t>
    </r>
    <r>
      <rPr>
        <sz val="10"/>
        <color theme="1"/>
        <rFont val="Arial"/>
        <family val="2"/>
      </rPr>
      <t xml:space="preserve">
</t>
    </r>
    <r>
      <rPr>
        <b/>
        <sz val="10"/>
        <color theme="1"/>
        <rFont val="Arial"/>
        <family val="2"/>
      </rPr>
      <t xml:space="preserve">6. </t>
    </r>
    <r>
      <rPr>
        <sz val="10"/>
        <color theme="1"/>
        <rFont val="Arial"/>
        <family val="2"/>
      </rPr>
      <t xml:space="preserve">Press again add to cart button </t>
    </r>
    <r>
      <rPr>
        <b/>
        <sz val="10"/>
        <color theme="1"/>
        <rFont val="Arial"/>
        <family val="2"/>
      </rPr>
      <t xml:space="preserve">("Adauga in cos") </t>
    </r>
    <r>
      <rPr>
        <sz val="10"/>
        <color theme="1"/>
        <rFont val="Arial"/>
        <family val="2"/>
      </rPr>
      <t xml:space="preserve">without changing the quantity. 
</t>
    </r>
  </si>
  <si>
    <r>
      <t xml:space="preserve">After the first adding:
The number in the shopping cart </t>
    </r>
    <r>
      <rPr>
        <b/>
        <sz val="10"/>
        <color theme="1"/>
        <rFont val="Arial"/>
        <family val="2"/>
      </rPr>
      <t>("Cosul meu")</t>
    </r>
    <r>
      <rPr>
        <sz val="10"/>
        <color theme="1"/>
        <rFont val="Arial"/>
        <family val="2"/>
      </rPr>
      <t xml:space="preserve"> is incremented by three.
The products are added to the shopping cart </t>
    </r>
    <r>
      <rPr>
        <b/>
        <sz val="10"/>
        <color theme="1"/>
        <rFont val="Arial"/>
        <family val="2"/>
      </rPr>
      <t>("Cosul meu")</t>
    </r>
    <r>
      <rPr>
        <sz val="10"/>
        <color theme="1"/>
        <rFont val="Arial"/>
        <family val="2"/>
      </rPr>
      <t xml:space="preserve"> and the price is updated accordingly.
A line containing the added products is created in the shopping cart </t>
    </r>
    <r>
      <rPr>
        <b/>
        <sz val="10"/>
        <color theme="1"/>
        <rFont val="Arial"/>
        <family val="2"/>
      </rPr>
      <t xml:space="preserve">("Cosul meu").
</t>
    </r>
    <r>
      <rPr>
        <sz val="10"/>
        <color theme="1"/>
        <rFont val="Arial"/>
        <family val="2"/>
      </rPr>
      <t>After the second adding:
The number in the shopping cart</t>
    </r>
    <r>
      <rPr>
        <b/>
        <sz val="10"/>
        <color theme="1"/>
        <rFont val="Arial"/>
        <family val="2"/>
      </rPr>
      <t xml:space="preserve"> ("Cosul meu") </t>
    </r>
    <r>
      <rPr>
        <sz val="10"/>
        <color theme="1"/>
        <rFont val="Arial"/>
        <family val="2"/>
      </rPr>
      <t>is</t>
    </r>
    <r>
      <rPr>
        <b/>
        <sz val="10"/>
        <color theme="1"/>
        <rFont val="Arial"/>
        <family val="2"/>
      </rPr>
      <t xml:space="preserve"> </t>
    </r>
    <r>
      <rPr>
        <sz val="10"/>
        <color theme="1"/>
        <rFont val="Arial"/>
        <family val="2"/>
      </rPr>
      <t>incremented by three. (the total number of items in the shopping cart is now six).
The products are added to the shopping cart ("Cosul meu") and the price is updated accordingly.</t>
    </r>
  </si>
  <si>
    <t>Bug ID: 0045663</t>
  </si>
  <si>
    <r>
      <t xml:space="preserve">After the first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products is created in the shopping cart </t>
    </r>
    <r>
      <rPr>
        <b/>
        <sz val="10"/>
        <color theme="1"/>
        <rFont val="Arial"/>
        <family val="2"/>
      </rPr>
      <t>("Cosul meu")</t>
    </r>
    <r>
      <rPr>
        <sz val="10"/>
        <color theme="1"/>
        <rFont val="Arial"/>
        <family val="2"/>
      </rPr>
      <t xml:space="preserve">.
After the second adding:
The number in the shopping cart </t>
    </r>
    <r>
      <rPr>
        <b/>
        <sz val="10"/>
        <color theme="1"/>
        <rFont val="Arial"/>
        <family val="2"/>
      </rPr>
      <t>("Cosul meu")</t>
    </r>
    <r>
      <rPr>
        <sz val="10"/>
        <color theme="1"/>
        <rFont val="Arial"/>
        <family val="2"/>
      </rPr>
      <t xml:space="preserve"> is incremented by one. (the total number of items in the shopping cart is now two).
The product is added to the shopping cart </t>
    </r>
    <r>
      <rPr>
        <b/>
        <sz val="10"/>
        <color theme="1"/>
        <rFont val="Arial"/>
        <family val="2"/>
      </rPr>
      <t>("Cosul meu")</t>
    </r>
    <r>
      <rPr>
        <sz val="10"/>
        <color theme="1"/>
        <rFont val="Arial"/>
        <family val="2"/>
      </rPr>
      <t xml:space="preserve"> and the price is updated accordingly.</t>
    </r>
  </si>
  <si>
    <t>Different items</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</si>
  <si>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P2)</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add the item to the shopping cart  </t>
    </r>
    <r>
      <rPr>
        <b/>
        <sz val="10"/>
        <color theme="1"/>
        <rFont val="Arial"/>
        <family val="2"/>
      </rPr>
      <t>("Cosul meu")</t>
    </r>
    <r>
      <rPr>
        <sz val="10"/>
        <color theme="1"/>
        <rFont val="Arial"/>
        <family val="2"/>
      </rPr>
      <t xml:space="preserve"> by clicking on the Add to cart button </t>
    </r>
    <r>
      <rPr>
        <b/>
        <sz val="10"/>
        <color theme="1"/>
        <rFont val="Arial"/>
        <family val="2"/>
      </rPr>
      <t>("Adauga in cos")</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</si>
  <si>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</si>
  <si>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add the item to the shopping cart  </t>
    </r>
    <r>
      <rPr>
        <b/>
        <sz val="10"/>
        <color theme="1"/>
        <rFont val="Arial"/>
        <family val="2"/>
      </rPr>
      <t>("Cosul meu")</t>
    </r>
    <r>
      <rPr>
        <sz val="10"/>
        <color theme="1"/>
        <rFont val="Arial"/>
        <family val="2"/>
      </rPr>
      <t xml:space="preserve"> by clicking on the Add to cart button </t>
    </r>
    <r>
      <rPr>
        <b/>
        <sz val="10"/>
        <color theme="1"/>
        <rFont val="Arial"/>
        <family val="2"/>
      </rPr>
      <t>("Adauga in cos")</t>
    </r>
    <r>
      <rPr>
        <sz val="10"/>
        <color theme="1"/>
        <rFont val="Arial"/>
        <family val="2"/>
      </rPr>
      <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</si>
  <si>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3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 xml:space="preserve">.
</t>
    </r>
    <r>
      <rPr>
        <b/>
        <sz val="10"/>
        <color theme="1"/>
        <rFont val="Arial"/>
        <family val="2"/>
      </rPr>
      <t xml:space="preserve">6.  </t>
    </r>
    <r>
      <rPr>
        <sz val="10"/>
        <color theme="1"/>
        <rFont val="Arial"/>
        <family val="2"/>
      </rPr>
      <t>From the product page set the quantity</t>
    </r>
    <r>
      <rPr>
        <b/>
        <sz val="10"/>
        <color theme="1"/>
        <rFont val="Arial"/>
        <family val="2"/>
      </rPr>
      <t xml:space="preserve"> ("Cantitate")</t>
    </r>
    <r>
      <rPr>
        <sz val="10"/>
        <color theme="1"/>
        <rFont val="Arial"/>
        <family val="2"/>
      </rPr>
      <t xml:space="preserve"> to 4 either by using keyboard or by using the left and right arrows located next to the quantity field.</t>
    </r>
    <r>
      <rPr>
        <b/>
        <sz val="10"/>
        <color theme="1"/>
        <rFont val="Arial"/>
        <family val="2"/>
      </rPr>
      <t xml:space="preserve">
7. </t>
    </r>
    <r>
      <rPr>
        <sz val="10"/>
        <color theme="1"/>
        <rFont val="Arial"/>
        <family val="2"/>
      </rPr>
      <t>Press add to cart button</t>
    </r>
    <r>
      <rPr>
        <b/>
        <sz val="10"/>
        <color theme="1"/>
        <rFont val="Arial"/>
        <family val="2"/>
      </rPr>
      <t xml:space="preserve"> ("Adauga in cos").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</si>
  <si>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4.</t>
    </r>
    <r>
      <rPr>
        <sz val="10"/>
        <color theme="1"/>
        <rFont val="Arial"/>
        <family val="2"/>
      </rPr>
      <t xml:space="preserve"> From the product page set the quantity </t>
    </r>
    <r>
      <rPr>
        <b/>
        <sz val="10"/>
        <color theme="1"/>
        <rFont val="Arial"/>
        <family val="2"/>
      </rPr>
      <t xml:space="preserve">("Cantitate") </t>
    </r>
    <r>
      <rPr>
        <sz val="10"/>
        <color theme="1"/>
        <rFont val="Arial"/>
        <family val="2"/>
      </rPr>
      <t xml:space="preserve">to 3 either by using keyboard or by using the left and right arrows located next to the quantity field.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 xml:space="preserve">.
</t>
    </r>
    <r>
      <rPr>
        <b/>
        <sz val="10"/>
        <color theme="1"/>
        <rFont val="Arial"/>
        <family val="2"/>
      </rPr>
      <t xml:space="preserve">6.  </t>
    </r>
    <r>
      <rPr>
        <sz val="10"/>
        <color theme="1"/>
        <rFont val="Arial"/>
        <family val="2"/>
      </rPr>
      <t>From the product page set the quantity</t>
    </r>
    <r>
      <rPr>
        <b/>
        <sz val="10"/>
        <color theme="1"/>
        <rFont val="Arial"/>
        <family val="2"/>
      </rPr>
      <t xml:space="preserve"> ("Cantitate")</t>
    </r>
    <r>
      <rPr>
        <sz val="10"/>
        <color theme="1"/>
        <rFont val="Arial"/>
        <family val="2"/>
      </rPr>
      <t xml:space="preserve"> to 3 either by using keyboard or by using the left and right arrows located next to the quantity field.</t>
    </r>
    <r>
      <rPr>
        <b/>
        <sz val="10"/>
        <color theme="1"/>
        <rFont val="Arial"/>
        <family val="2"/>
      </rPr>
      <t xml:space="preserve">
7. </t>
    </r>
    <r>
      <rPr>
        <sz val="10"/>
        <color theme="1"/>
        <rFont val="Arial"/>
        <family val="2"/>
      </rPr>
      <t>Press add to cart button</t>
    </r>
    <r>
      <rPr>
        <b/>
        <sz val="10"/>
        <color theme="1"/>
        <rFont val="Arial"/>
        <family val="2"/>
      </rPr>
      <t xml:space="preserve"> ("Adauga in cos").</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</si>
  <si>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Select a category from </t>
    </r>
    <r>
      <rPr>
        <b/>
        <sz val="10"/>
        <color theme="1"/>
        <rFont val="Arial"/>
        <family val="2"/>
        <scheme val="minor"/>
      </rPr>
      <t>"Toate categoriile"</t>
    </r>
    <r>
      <rPr>
        <sz val="10"/>
        <color theme="1"/>
        <rFont val="Arial"/>
        <family val="2"/>
        <scheme val="minor"/>
      </rPr>
      <t xml:space="preserve"> dropdown list, by clicking on it. </t>
    </r>
    <r>
      <rPr>
        <b/>
        <sz val="10"/>
        <color theme="1"/>
        <rFont val="Arial"/>
        <family val="2"/>
        <scheme val="minor"/>
      </rPr>
      <t>(ex: Accesorii pictura)</t>
    </r>
    <r>
      <rPr>
        <sz val="10"/>
        <color theme="1"/>
        <rFont val="Arial"/>
        <family val="2"/>
        <scheme val="minor"/>
      </rPr>
      <t xml:space="preserve">.
</t>
    </r>
    <r>
      <rPr>
        <b/>
        <sz val="10"/>
        <color theme="1"/>
        <rFont val="Arial"/>
        <family val="2"/>
        <scheme val="minor"/>
      </rPr>
      <t>3</t>
    </r>
    <r>
      <rPr>
        <sz val="10"/>
        <color theme="1"/>
        <rFont val="Arial"/>
        <family val="2"/>
        <scheme val="minor"/>
      </rPr>
      <t xml:space="preserve">. Select a product </t>
    </r>
    <r>
      <rPr>
        <b/>
        <sz val="10"/>
        <color theme="1"/>
        <rFont val="Arial"/>
        <family val="2"/>
        <scheme val="minor"/>
      </rPr>
      <t>(ex: paleta pictura lemn PP5)</t>
    </r>
    <r>
      <rPr>
        <sz val="10"/>
        <color theme="1"/>
        <rFont val="Arial"/>
        <family val="2"/>
        <scheme val="minor"/>
      </rPr>
      <t xml:space="preserve"> from the products page by clicking on it.
</t>
    </r>
    <r>
      <rPr>
        <b/>
        <sz val="10"/>
        <color theme="1"/>
        <rFont val="Arial"/>
        <family val="2"/>
        <scheme val="minor"/>
      </rPr>
      <t>4</t>
    </r>
    <r>
      <rPr>
        <sz val="10"/>
        <color theme="1"/>
        <rFont val="Arial"/>
        <family val="2"/>
        <scheme val="minor"/>
      </rPr>
      <t xml:space="preserve">. On the product  page set quantity to 3 and add the item to the shopping cart  </t>
    </r>
    <r>
      <rPr>
        <b/>
        <sz val="10"/>
        <color theme="1"/>
        <rFont val="Arial"/>
        <family val="2"/>
        <scheme val="minor"/>
      </rPr>
      <t>("Cosul meu")</t>
    </r>
    <r>
      <rPr>
        <sz val="10"/>
        <color theme="1"/>
        <rFont val="Arial"/>
        <family val="2"/>
        <scheme val="minor"/>
      </rPr>
      <t xml:space="preserve"> by clicking on the Add to cart button </t>
    </r>
    <r>
      <rPr>
        <b/>
        <sz val="10"/>
        <color theme="1"/>
        <rFont val="Arial"/>
        <family val="2"/>
        <scheme val="minor"/>
      </rPr>
      <t>("Adauga in cos").</t>
    </r>
    <r>
      <rPr>
        <sz val="10"/>
        <color theme="1"/>
        <rFont val="Arial"/>
        <family val="2"/>
        <scheme val="minor"/>
      </rPr>
      <t xml:space="preserve">
</t>
    </r>
    <r>
      <rPr>
        <b/>
        <sz val="10"/>
        <color theme="1"/>
        <rFont val="Arial"/>
        <family val="2"/>
        <scheme val="minor"/>
      </rPr>
      <t>5.</t>
    </r>
    <r>
      <rPr>
        <sz val="10"/>
        <color theme="1"/>
        <rFont val="Arial"/>
        <family val="2"/>
        <scheme val="minor"/>
      </rPr>
      <t xml:space="preserve"> Go back to the previous page by clicking the </t>
    </r>
    <r>
      <rPr>
        <b/>
        <sz val="10"/>
        <color theme="1"/>
        <rFont val="Arial"/>
        <family val="2"/>
        <scheme val="minor"/>
      </rPr>
      <t xml:space="preserve">"Accesorii pictura" </t>
    </r>
    <r>
      <rPr>
        <sz val="10"/>
        <color theme="1"/>
        <rFont val="Arial"/>
        <family val="2"/>
        <scheme val="minor"/>
      </rPr>
      <t xml:space="preserve">button, which is located above the product picture.
</t>
    </r>
    <r>
      <rPr>
        <b/>
        <sz val="10"/>
        <color theme="1"/>
        <rFont val="Arial"/>
        <family val="2"/>
        <scheme val="minor"/>
      </rPr>
      <t xml:space="preserve">6. </t>
    </r>
    <r>
      <rPr>
        <sz val="10"/>
        <color theme="1"/>
        <rFont val="Arial"/>
        <family val="2"/>
        <scheme val="minor"/>
      </rPr>
      <t>Select another product</t>
    </r>
    <r>
      <rPr>
        <b/>
        <sz val="10"/>
        <color theme="1"/>
        <rFont val="Arial"/>
        <family val="2"/>
        <scheme val="minor"/>
      </rPr>
      <t xml:space="preserve"> (ex: Cleste pentru intins panza profesional Mustash) </t>
    </r>
    <r>
      <rPr>
        <sz val="10"/>
        <color theme="1"/>
        <rFont val="Arial"/>
        <family val="2"/>
        <scheme val="minor"/>
      </rPr>
      <t xml:space="preserve">from the products page by clicking on it.
</t>
    </r>
    <r>
      <rPr>
        <b/>
        <sz val="10"/>
        <color theme="1"/>
        <rFont val="Arial"/>
        <family val="2"/>
        <scheme val="minor"/>
      </rPr>
      <t xml:space="preserve">7.  </t>
    </r>
    <r>
      <rPr>
        <sz val="10"/>
        <color theme="1"/>
        <rFont val="Arial"/>
        <family val="2"/>
        <scheme val="minor"/>
      </rPr>
      <t xml:space="preserve">On the product  page set quantity to 2 and add the item to the shopping cart  </t>
    </r>
    <r>
      <rPr>
        <b/>
        <sz val="10"/>
        <color theme="1"/>
        <rFont val="Arial"/>
        <family val="2"/>
        <scheme val="minor"/>
      </rPr>
      <t xml:space="preserve">("Cosul meu") </t>
    </r>
    <r>
      <rPr>
        <sz val="10"/>
        <color theme="1"/>
        <rFont val="Arial"/>
        <family val="2"/>
        <scheme val="minor"/>
      </rPr>
      <t>by clicking on the Add to cart button</t>
    </r>
    <r>
      <rPr>
        <b/>
        <sz val="10"/>
        <color theme="1"/>
        <rFont val="Arial"/>
        <family val="2"/>
        <scheme val="minor"/>
      </rPr>
      <t xml:space="preserve"> ("Adauga in cos").</t>
    </r>
  </si>
  <si>
    <t>Add two or more different items to the shopping cart</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</si>
  <si>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Using the search input field look for a product </t>
    </r>
    <r>
      <rPr>
        <b/>
        <sz val="10"/>
        <color theme="1"/>
        <rFont val="Arial"/>
        <family val="2"/>
        <scheme val="minor"/>
      </rPr>
      <t>(ex: Culori pictura).</t>
    </r>
    <r>
      <rPr>
        <sz val="10"/>
        <color theme="1"/>
        <rFont val="Arial"/>
        <family val="2"/>
        <scheme val="minor"/>
      </rPr>
      <t xml:space="preserve">
</t>
    </r>
    <r>
      <rPr>
        <b/>
        <sz val="10"/>
        <color theme="1"/>
        <rFont val="Arial"/>
        <family val="2"/>
        <scheme val="minor"/>
      </rPr>
      <t>3</t>
    </r>
    <r>
      <rPr>
        <sz val="10"/>
        <color theme="1"/>
        <rFont val="Arial"/>
        <family val="2"/>
        <scheme val="minor"/>
      </rPr>
      <t xml:space="preserve">. Select a product </t>
    </r>
    <r>
      <rPr>
        <b/>
        <sz val="10"/>
        <color theme="1"/>
        <rFont val="Arial"/>
        <family val="2"/>
        <scheme val="minor"/>
      </rPr>
      <t>(ex: Culori Acrilice Vallejo Studio 58ml)</t>
    </r>
    <r>
      <rPr>
        <sz val="10"/>
        <color theme="1"/>
        <rFont val="Arial"/>
        <family val="2"/>
        <scheme val="minor"/>
      </rPr>
      <t xml:space="preserve"> from the products page by clicking on it.
</t>
    </r>
    <r>
      <rPr>
        <b/>
        <sz val="10"/>
        <color theme="1"/>
        <rFont val="Arial"/>
        <family val="2"/>
        <scheme val="minor"/>
      </rPr>
      <t>4.</t>
    </r>
    <r>
      <rPr>
        <sz val="10"/>
        <color theme="1"/>
        <rFont val="Arial"/>
        <family val="2"/>
        <scheme val="minor"/>
      </rPr>
      <t xml:space="preserve"> Select items from the products table, located below the  Add to cart button </t>
    </r>
    <r>
      <rPr>
        <b/>
        <sz val="10"/>
        <color theme="1"/>
        <rFont val="Arial"/>
        <family val="2"/>
        <scheme val="minor"/>
      </rPr>
      <t xml:space="preserve">("Adauga in cos"), </t>
    </r>
    <r>
      <rPr>
        <sz val="10"/>
        <color theme="1"/>
        <rFont val="Arial"/>
        <family val="2"/>
        <scheme val="minor"/>
      </rPr>
      <t xml:space="preserve">by inserting desired quantity in the </t>
    </r>
    <r>
      <rPr>
        <b/>
        <sz val="10"/>
        <color theme="1"/>
        <rFont val="Arial"/>
        <family val="2"/>
        <scheme val="minor"/>
      </rPr>
      <t>"Cantitate"</t>
    </r>
    <r>
      <rPr>
        <sz val="10"/>
        <color theme="1"/>
        <rFont val="Arial"/>
        <family val="2"/>
        <scheme val="minor"/>
      </rPr>
      <t xml:space="preserve"> fields </t>
    </r>
    <r>
      <rPr>
        <b/>
        <sz val="10"/>
        <color theme="1"/>
        <rFont val="Arial"/>
        <family val="2"/>
        <scheme val="minor"/>
      </rPr>
      <t xml:space="preserve">(in this case: 42 Titan Buff 58ml two products, 3 Naphtol Crimson 58 ml four products and 48 Olive Green 58ml one product).
5. </t>
    </r>
    <r>
      <rPr>
        <sz val="10"/>
        <color theme="1"/>
        <rFont val="Arial"/>
        <family val="2"/>
        <scheme val="minor"/>
      </rPr>
      <t xml:space="preserve">Validate the action by pressing  the  Add to cart button </t>
    </r>
    <r>
      <rPr>
        <b/>
        <sz val="10"/>
        <color theme="1"/>
        <rFont val="Arial"/>
        <family val="2"/>
        <scheme val="minor"/>
      </rPr>
      <t>("Adauga in cos").</t>
    </r>
    <r>
      <rPr>
        <sz val="10"/>
        <color theme="1"/>
        <rFont val="Arial"/>
        <family val="2"/>
        <scheme val="minor"/>
      </rPr>
      <t xml:space="preserve">
</t>
    </r>
  </si>
  <si>
    <r>
      <t xml:space="preserve">After the first product was added:
The number in the shopping cart </t>
    </r>
    <r>
      <rPr>
        <b/>
        <sz val="10"/>
        <color theme="1"/>
        <rFont val="Arial"/>
        <family val="2"/>
        <scheme val="minor"/>
      </rPr>
      <t>("Cosul meu")</t>
    </r>
    <r>
      <rPr>
        <sz val="10"/>
        <color theme="1"/>
        <rFont val="Arial"/>
        <family val="2"/>
        <scheme val="minor"/>
      </rPr>
      <t xml:space="preserve"> is incremented by three.
The products are added to the shopping cart </t>
    </r>
    <r>
      <rPr>
        <b/>
        <sz val="10"/>
        <color theme="1"/>
        <rFont val="Arial"/>
        <family val="2"/>
        <scheme val="minor"/>
      </rPr>
      <t>("Cosul meu")</t>
    </r>
    <r>
      <rPr>
        <sz val="10"/>
        <color theme="1"/>
        <rFont val="Arial"/>
        <family val="2"/>
        <scheme val="minor"/>
      </rPr>
      <t xml:space="preserve"> and the price is updated accordingly.
A line containing the added products is created in the shopping cart </t>
    </r>
    <r>
      <rPr>
        <b/>
        <sz val="10"/>
        <color theme="1"/>
        <rFont val="Arial"/>
        <family val="2"/>
        <scheme val="minor"/>
      </rPr>
      <t>("Cosul meu").</t>
    </r>
    <r>
      <rPr>
        <sz val="10"/>
        <color theme="1"/>
        <rFont val="Arial"/>
        <family val="2"/>
        <scheme val="minor"/>
      </rPr>
      <t xml:space="preserve">
After the second product was added:
The number in the shopping cart </t>
    </r>
    <r>
      <rPr>
        <b/>
        <sz val="10"/>
        <color theme="1"/>
        <rFont val="Arial"/>
        <family val="2"/>
        <scheme val="minor"/>
      </rPr>
      <t>("Cosul meu")</t>
    </r>
    <r>
      <rPr>
        <sz val="10"/>
        <color theme="1"/>
        <rFont val="Arial"/>
        <family val="2"/>
        <scheme val="minor"/>
      </rPr>
      <t xml:space="preserve"> is incremented by two. (the total number of items in the shopping cart is now five).
The products are added to the shopping cart </t>
    </r>
    <r>
      <rPr>
        <b/>
        <sz val="10"/>
        <color theme="1"/>
        <rFont val="Arial"/>
        <family val="2"/>
        <scheme val="minor"/>
      </rPr>
      <t>("Cosul meu")</t>
    </r>
    <r>
      <rPr>
        <sz val="10"/>
        <color theme="1"/>
        <rFont val="Arial"/>
        <family val="2"/>
        <scheme val="minor"/>
      </rPr>
      <t xml:space="preserve"> and the price is updated accordingly.
A new line containing the added products is created in the shopping cart </t>
    </r>
    <r>
      <rPr>
        <b/>
        <sz val="10"/>
        <color theme="1"/>
        <rFont val="Arial"/>
        <family val="2"/>
        <scheme val="minor"/>
      </rPr>
      <t xml:space="preserve">("Cosul meu") </t>
    </r>
    <r>
      <rPr>
        <sz val="10"/>
        <color theme="1"/>
        <rFont val="Arial"/>
        <family val="2"/>
        <scheme val="minor"/>
      </rPr>
      <t>(the total number of lines is now two).</t>
    </r>
  </si>
  <si>
    <r>
      <t xml:space="preserve">The number in the shopping cart </t>
    </r>
    <r>
      <rPr>
        <b/>
        <sz val="10"/>
        <color theme="1"/>
        <rFont val="Arial"/>
        <family val="2"/>
        <scheme val="minor"/>
      </rPr>
      <t>("Cosul meu")</t>
    </r>
    <r>
      <rPr>
        <sz val="10"/>
        <color theme="1"/>
        <rFont val="Arial"/>
        <family val="2"/>
        <scheme val="minor"/>
      </rPr>
      <t xml:space="preserve"> is incremented by seven.
The products are added to the shopping cart </t>
    </r>
    <r>
      <rPr>
        <b/>
        <sz val="10"/>
        <color theme="1"/>
        <rFont val="Arial"/>
        <family val="2"/>
        <scheme val="minor"/>
      </rPr>
      <t>("Cosul meu")</t>
    </r>
    <r>
      <rPr>
        <sz val="10"/>
        <color theme="1"/>
        <rFont val="Arial"/>
        <family val="2"/>
        <scheme val="minor"/>
      </rPr>
      <t xml:space="preserve"> and the price is updated accordingly.
A line is created for every item added to the shopping cart </t>
    </r>
    <r>
      <rPr>
        <b/>
        <sz val="10"/>
        <color theme="1"/>
        <rFont val="Arial"/>
        <family val="2"/>
        <scheme val="minor"/>
      </rPr>
      <t>("Cosul meu")</t>
    </r>
    <r>
      <rPr>
        <sz val="10"/>
        <color theme="1"/>
        <rFont val="Arial"/>
        <family val="2"/>
        <scheme val="minor"/>
      </rPr>
      <t>. (the total number of lines is three)</t>
    </r>
  </si>
  <si>
    <t>Add two or more different items from a products table to the shopping cart</t>
  </si>
  <si>
    <r>
      <t xml:space="preserve">Add two or more items, that can be customized by the user, to the shopping cart </t>
    </r>
    <r>
      <rPr>
        <b/>
        <sz val="10"/>
        <color theme="1"/>
        <rFont val="Arial"/>
        <family val="2"/>
        <scheme val="minor"/>
      </rPr>
      <t>("Cosul meu")</t>
    </r>
    <r>
      <rPr>
        <sz val="10"/>
        <color theme="1"/>
        <rFont val="Arial"/>
        <family val="2"/>
        <scheme val="minor"/>
      </rPr>
      <t xml:space="preserve"> from the product page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</si>
  <si>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Using the search input field look for a product that can be customized </t>
    </r>
    <r>
      <rPr>
        <b/>
        <sz val="10"/>
        <color theme="1"/>
        <rFont val="Arial"/>
        <family val="2"/>
        <scheme val="minor"/>
      </rPr>
      <t>(ex: Rame)</t>
    </r>
    <r>
      <rPr>
        <sz val="10"/>
        <color theme="1"/>
        <rFont val="Arial"/>
        <family val="2"/>
        <scheme val="minor"/>
      </rPr>
      <t xml:space="preserve">.
</t>
    </r>
    <r>
      <rPr>
        <b/>
        <sz val="10"/>
        <color theme="1"/>
        <rFont val="Arial"/>
        <family val="2"/>
        <scheme val="minor"/>
      </rPr>
      <t>3</t>
    </r>
    <r>
      <rPr>
        <sz val="10"/>
        <color theme="1"/>
        <rFont val="Arial"/>
        <family val="2"/>
        <scheme val="minor"/>
      </rPr>
      <t xml:space="preserve">.  From the products page select a product that can be customized </t>
    </r>
    <r>
      <rPr>
        <b/>
        <sz val="10"/>
        <color theme="1"/>
        <rFont val="Arial"/>
        <family val="2"/>
        <scheme val="minor"/>
      </rPr>
      <t>(ex: rama tablou albastrui)</t>
    </r>
    <r>
      <rPr>
        <sz val="10"/>
        <color theme="1"/>
        <rFont val="Arial"/>
        <family val="2"/>
        <scheme val="minor"/>
      </rPr>
      <t xml:space="preserve">, by clicking on it.
</t>
    </r>
    <r>
      <rPr>
        <b/>
        <sz val="10"/>
        <color theme="1"/>
        <rFont val="Arial"/>
        <family val="2"/>
        <scheme val="minor"/>
      </rPr>
      <t>4</t>
    </r>
    <r>
      <rPr>
        <sz val="10"/>
        <color theme="1"/>
        <rFont val="Arial"/>
        <family val="2"/>
        <scheme val="minor"/>
      </rPr>
      <t xml:space="preserve">. On the product page select the width and height of the item </t>
    </r>
    <r>
      <rPr>
        <b/>
        <sz val="10"/>
        <color theme="1"/>
        <rFont val="Arial"/>
        <family val="2"/>
        <scheme val="minor"/>
      </rPr>
      <t>(in this case: width selected is 20 cm and height selected is 80cm)</t>
    </r>
    <r>
      <rPr>
        <sz val="10"/>
        <color rgb="FFFF0000"/>
        <rFont val="Arial"/>
        <family val="2"/>
        <scheme val="minor"/>
      </rPr>
      <t>(The accepted range for both width and height is between 10 to 90 cm)</t>
    </r>
    <r>
      <rPr>
        <sz val="10"/>
        <color theme="1"/>
        <rFont val="Arial"/>
        <family val="2"/>
        <scheme val="minor"/>
      </rPr>
      <t xml:space="preserve">
</t>
    </r>
    <r>
      <rPr>
        <b/>
        <sz val="10"/>
        <color theme="1"/>
        <rFont val="Arial"/>
        <family val="2"/>
        <scheme val="minor"/>
      </rPr>
      <t>5.</t>
    </r>
    <r>
      <rPr>
        <sz val="10"/>
        <color theme="1"/>
        <rFont val="Arial"/>
        <family val="2"/>
        <scheme val="minor"/>
      </rPr>
      <t xml:space="preserve"> Press add to cart button ("Adauga in cos") without changing the quantity which is 1 by default.
</t>
    </r>
    <r>
      <rPr>
        <b/>
        <sz val="10"/>
        <color theme="1"/>
        <rFont val="Arial"/>
        <family val="2"/>
        <scheme val="minor"/>
      </rPr>
      <t>6.</t>
    </r>
    <r>
      <rPr>
        <sz val="10"/>
        <color theme="1"/>
        <rFont val="Arial"/>
        <family val="2"/>
        <scheme val="minor"/>
      </rPr>
      <t xml:space="preserve"> Change the width and/or height of the item </t>
    </r>
    <r>
      <rPr>
        <b/>
        <sz val="10"/>
        <color theme="1"/>
        <rFont val="Arial"/>
        <family val="2"/>
        <scheme val="minor"/>
      </rPr>
      <t>(in this case: width selected is 30 cm and height selected is 50).
7.</t>
    </r>
    <r>
      <rPr>
        <sz val="10"/>
        <color theme="1"/>
        <rFont val="Arial"/>
        <family val="2"/>
        <scheme val="minor"/>
      </rPr>
      <t xml:space="preserve"> Press add to cart button ("Adauga in cos") without changing the quantity.</t>
    </r>
  </si>
  <si>
    <r>
      <t xml:space="preserve">After adding the first item:
The number in the shopping cart </t>
    </r>
    <r>
      <rPr>
        <b/>
        <sz val="10"/>
        <color theme="1"/>
        <rFont val="Arial"/>
        <family val="2"/>
        <scheme val="minor"/>
      </rPr>
      <t>("Cosul meu")</t>
    </r>
    <r>
      <rPr>
        <sz val="10"/>
        <color theme="1"/>
        <rFont val="Arial"/>
        <family val="2"/>
        <scheme val="minor"/>
      </rPr>
      <t xml:space="preserve"> is incremented by one.
The product is added to the shopping cart</t>
    </r>
    <r>
      <rPr>
        <b/>
        <sz val="10"/>
        <color theme="1"/>
        <rFont val="Arial"/>
        <family val="2"/>
        <scheme val="minor"/>
      </rPr>
      <t xml:space="preserve"> ("Cosul meu")</t>
    </r>
    <r>
      <rPr>
        <sz val="10"/>
        <color theme="1"/>
        <rFont val="Arial"/>
        <family val="2"/>
        <scheme val="minor"/>
      </rPr>
      <t xml:space="preserve"> and the price is updated accordingly.
A line containing the added product is created in the shopping cart </t>
    </r>
    <r>
      <rPr>
        <b/>
        <sz val="10"/>
        <color theme="1"/>
        <rFont val="Arial"/>
        <family val="2"/>
        <scheme val="minor"/>
      </rPr>
      <t>("Cosul meu")</t>
    </r>
    <r>
      <rPr>
        <sz val="10"/>
        <color theme="1"/>
        <rFont val="Arial"/>
        <family val="2"/>
        <scheme val="minor"/>
      </rPr>
      <t xml:space="preserve">.
After adding the second item:
The number in the shopping cart </t>
    </r>
    <r>
      <rPr>
        <b/>
        <sz val="10"/>
        <color theme="1"/>
        <rFont val="Arial"/>
        <family val="2"/>
        <scheme val="minor"/>
      </rPr>
      <t>("Cosul meu")</t>
    </r>
    <r>
      <rPr>
        <sz val="10"/>
        <color theme="1"/>
        <rFont val="Arial"/>
        <family val="2"/>
        <scheme val="minor"/>
      </rPr>
      <t xml:space="preserve"> is incremented by one. (the total number of items in the shopping cart is now two).
The product is added to the shopping cart </t>
    </r>
    <r>
      <rPr>
        <b/>
        <sz val="10"/>
        <color theme="1"/>
        <rFont val="Arial"/>
        <family val="2"/>
        <scheme val="minor"/>
      </rPr>
      <t>("Cosul meu")</t>
    </r>
    <r>
      <rPr>
        <sz val="10"/>
        <color theme="1"/>
        <rFont val="Arial"/>
        <family val="2"/>
        <scheme val="minor"/>
      </rPr>
      <t xml:space="preserve"> and the price is updated accordingly.
A new line containing the added product is created in the shopping cart ("Cosul meu") (the total number of lines is now two).</t>
    </r>
  </si>
  <si>
    <t>Bug ID: 0045677</t>
  </si>
  <si>
    <r>
      <t xml:space="preserve">Adding new item, from the products page, to the shopping cart </t>
    </r>
    <r>
      <rPr>
        <b/>
        <sz val="10"/>
        <color theme="1"/>
        <rFont val="Arial"/>
        <family val="2"/>
      </rPr>
      <t>("Cosul meu")</t>
    </r>
    <r>
      <rPr>
        <sz val="10"/>
        <color theme="1"/>
        <rFont val="Arial"/>
        <family val="2"/>
      </rPr>
      <t xml:space="preserve">
(adding 6 products when the in stock quantity is 6)
 </t>
    </r>
  </si>
  <si>
    <r>
      <t xml:space="preserve">Adding new item, from the products page, to the shopping cart </t>
    </r>
    <r>
      <rPr>
        <b/>
        <sz val="10"/>
        <color theme="1"/>
        <rFont val="Arial"/>
        <family val="2"/>
      </rPr>
      <t>("Cosul meu")</t>
    </r>
    <r>
      <rPr>
        <sz val="10"/>
        <color theme="1"/>
        <rFont val="Arial"/>
        <family val="2"/>
      </rPr>
      <t xml:space="preserve">
(add 3 products  when the stock quantity is 6)
 </t>
    </r>
  </si>
  <si>
    <r>
      <t xml:space="preserve">Adding new item, from the products page, to the shopping cart </t>
    </r>
    <r>
      <rPr>
        <b/>
        <sz val="10"/>
        <color theme="1"/>
        <rFont val="Arial"/>
        <family val="2"/>
      </rPr>
      <t>("Cosul meu")</t>
    </r>
    <r>
      <rPr>
        <sz val="10"/>
        <color theme="1"/>
        <rFont val="Arial"/>
        <family val="2"/>
      </rPr>
      <t xml:space="preserve">
(add 0 products  when the stock quantity is 6)
 </t>
    </r>
  </si>
  <si>
    <r>
      <t xml:space="preserve">Adding new item, from the products page, to the shopping cart </t>
    </r>
    <r>
      <rPr>
        <b/>
        <sz val="10"/>
        <color theme="1"/>
        <rFont val="Arial"/>
        <family val="2"/>
      </rPr>
      <t>("Cosul meu")</t>
    </r>
    <r>
      <rPr>
        <sz val="10"/>
        <color theme="1"/>
        <rFont val="Arial"/>
        <family val="2"/>
      </rPr>
      <t xml:space="preserve">
(add 1  product  when the stock quantity is 6) </t>
    </r>
  </si>
  <si>
    <r>
      <t xml:space="preserve">Adding new item, from the products page, to the shopping cart </t>
    </r>
    <r>
      <rPr>
        <b/>
        <sz val="10"/>
        <color theme="1"/>
        <rFont val="Arial"/>
        <family val="2"/>
      </rPr>
      <t>("Cosul meu")</t>
    </r>
    <r>
      <rPr>
        <sz val="10"/>
        <color theme="1"/>
        <rFont val="Arial"/>
        <family val="2"/>
      </rPr>
      <t xml:space="preserve">  </t>
    </r>
  </si>
  <si>
    <r>
      <t xml:space="preserve">Adding new item, from the products page, to the shopping cart </t>
    </r>
    <r>
      <rPr>
        <b/>
        <sz val="10"/>
        <color theme="1"/>
        <rFont val="Arial"/>
        <family val="2"/>
      </rPr>
      <t>("Cosul meu")</t>
    </r>
    <r>
      <rPr>
        <sz val="10"/>
        <color theme="1"/>
        <rFont val="Arial"/>
        <family val="2"/>
      </rPr>
      <t xml:space="preserve">
(add 7 products when the stock quantity is 6)
 </t>
    </r>
  </si>
  <si>
    <r>
      <t xml:space="preserve">Adding new item, from the products page, to the shopping cart </t>
    </r>
    <r>
      <rPr>
        <b/>
        <sz val="10"/>
        <color theme="1"/>
        <rFont val="Arial"/>
        <family val="2"/>
      </rPr>
      <t>("Cosul meu")</t>
    </r>
    <r>
      <rPr>
        <sz val="10"/>
        <color theme="1"/>
        <rFont val="Arial"/>
        <family val="2"/>
      </rPr>
      <t xml:space="preserve">
(adding 25 products when the stock quantity is 6)
 </t>
    </r>
  </si>
  <si>
    <r>
      <t xml:space="preserve">Adding new item, from the products page, to the shopping cart </t>
    </r>
    <r>
      <rPr>
        <b/>
        <sz val="10"/>
        <color theme="1"/>
        <rFont val="Arial"/>
        <family val="2"/>
      </rPr>
      <t>("Cosul meu")</t>
    </r>
    <r>
      <rPr>
        <sz val="10"/>
        <color theme="1"/>
        <rFont val="Arial"/>
        <family val="2"/>
      </rPr>
      <t xml:space="preserve">
(add 6 products  when the stock quantity is 6 by doing repetitive adding)
 </t>
    </r>
  </si>
  <si>
    <r>
      <t xml:space="preserve">Adding new item, from the products page, to the shopping cart </t>
    </r>
    <r>
      <rPr>
        <b/>
        <sz val="10"/>
        <color theme="1"/>
        <rFont val="Arial"/>
        <family val="2"/>
      </rPr>
      <t>("Cosul meu")</t>
    </r>
    <r>
      <rPr>
        <sz val="10"/>
        <color theme="1"/>
        <rFont val="Arial"/>
        <family val="2"/>
      </rPr>
      <t xml:space="preserve">
(input letters or combinations of letters and numbers in the quantity field</t>
    </r>
    <r>
      <rPr>
        <b/>
        <sz val="10"/>
        <color theme="1"/>
        <rFont val="Arial"/>
        <family val="2"/>
      </rPr>
      <t xml:space="preserve"> ("Cantitate")</t>
    </r>
    <r>
      <rPr>
        <sz val="10"/>
        <color theme="1"/>
        <rFont val="Arial"/>
        <family val="2"/>
      </rPr>
      <t xml:space="preserve">)
 </t>
    </r>
  </si>
  <si>
    <r>
      <t xml:space="preserve">Adding new item, from the products page, to the shopping cart </t>
    </r>
    <r>
      <rPr>
        <b/>
        <sz val="10"/>
        <color theme="1"/>
        <rFont val="Arial"/>
        <family val="2"/>
      </rPr>
      <t>("Cosul meu")</t>
    </r>
    <r>
      <rPr>
        <sz val="10"/>
        <color theme="1"/>
        <rFont val="Arial"/>
        <family val="2"/>
      </rPr>
      <t xml:space="preserve">
(input a decimal number in the quantity field</t>
    </r>
    <r>
      <rPr>
        <b/>
        <sz val="10"/>
        <color theme="1"/>
        <rFont val="Arial"/>
        <family val="2"/>
      </rPr>
      <t xml:space="preserve"> ("Cantitate")</t>
    </r>
    <r>
      <rPr>
        <sz val="10"/>
        <color theme="1"/>
        <rFont val="Arial"/>
        <family val="2"/>
      </rPr>
      <t xml:space="preserve">)
 </t>
    </r>
  </si>
  <si>
    <r>
      <t xml:space="preserve">Adding new item, that can be customized by the user, to the shopping cart </t>
    </r>
    <r>
      <rPr>
        <b/>
        <sz val="10"/>
        <color theme="1"/>
        <rFont val="Arial"/>
        <family val="2"/>
      </rPr>
      <t>("Cosul meu")</t>
    </r>
    <r>
      <rPr>
        <sz val="10"/>
        <color theme="1"/>
        <rFont val="Arial"/>
        <family val="2"/>
      </rPr>
      <t xml:space="preserve"> from the product page
(add one item)
 </t>
    </r>
  </si>
  <si>
    <r>
      <t xml:space="preserve">Adding new item, that can be customized by the user, to the shopping cart </t>
    </r>
    <r>
      <rPr>
        <b/>
        <sz val="10"/>
        <color theme="1"/>
        <rFont val="Arial"/>
        <family val="2"/>
      </rPr>
      <t>("Cosul meu")</t>
    </r>
    <r>
      <rPr>
        <sz val="10"/>
        <color theme="1"/>
        <rFont val="Arial"/>
        <family val="2"/>
      </rPr>
      <t xml:space="preserve">  Negative flow
 </t>
    </r>
  </si>
  <si>
    <r>
      <t xml:space="preserve">Adding new item, that can be customized by the user, to the shopping cart </t>
    </r>
    <r>
      <rPr>
        <b/>
        <sz val="10"/>
        <color theme="1"/>
        <rFont val="Arial"/>
        <family val="2"/>
      </rPr>
      <t>("Cosul meu")</t>
    </r>
    <r>
      <rPr>
        <sz val="10"/>
        <color theme="1"/>
        <rFont val="Arial"/>
        <family val="2"/>
      </rPr>
      <t xml:space="preserve">
(add multiple items </t>
    </r>
    <r>
      <rPr>
        <b/>
        <sz val="10"/>
        <color theme="1"/>
        <rFont val="Arial"/>
        <family val="2"/>
      </rPr>
      <t>(ex: 32)</t>
    </r>
    <r>
      <rPr>
        <sz val="10"/>
        <color theme="1"/>
        <rFont val="Arial"/>
        <family val="2"/>
      </rPr>
      <t>)</t>
    </r>
  </si>
  <si>
    <r>
      <t xml:space="preserve">Adding new item, that can be customized by the user, to the shopping cart </t>
    </r>
    <r>
      <rPr>
        <b/>
        <sz val="10"/>
        <color theme="1"/>
        <rFont val="Arial"/>
        <family val="2"/>
      </rPr>
      <t>("Cosul meu")</t>
    </r>
    <r>
      <rPr>
        <sz val="10"/>
        <color theme="1"/>
        <rFont val="Arial"/>
        <family val="2"/>
      </rPr>
      <t xml:space="preserve"> 
(add multiple items </t>
    </r>
    <r>
      <rPr>
        <b/>
        <sz val="10"/>
        <color theme="1"/>
        <rFont val="Arial"/>
        <family val="2"/>
      </rPr>
      <t xml:space="preserve">(ex: 2) </t>
    </r>
    <r>
      <rPr>
        <sz val="10"/>
        <color theme="1"/>
        <rFont val="Arial"/>
        <family val="2"/>
      </rPr>
      <t>by doing repetitive adding)</t>
    </r>
  </si>
  <si>
    <r>
      <t xml:space="preserve">Adding new item, from the product page, to the shopping cart </t>
    </r>
    <r>
      <rPr>
        <b/>
        <sz val="10"/>
        <color theme="1"/>
        <rFont val="Arial"/>
        <family val="2"/>
      </rPr>
      <t>("Cosul meu")</t>
    </r>
    <r>
      <rPr>
        <sz val="10"/>
        <color theme="1"/>
        <rFont val="Arial"/>
        <family val="2"/>
      </rPr>
      <t xml:space="preserve"> 
(adding a product that is out of stock) </t>
    </r>
  </si>
  <si>
    <r>
      <t xml:space="preserve">Adding new item from a products table to the shopping cart </t>
    </r>
    <r>
      <rPr>
        <b/>
        <sz val="10"/>
        <color theme="1"/>
        <rFont val="Arial"/>
        <family val="2"/>
      </rPr>
      <t xml:space="preserve">("Cosul meu") 
</t>
    </r>
    <r>
      <rPr>
        <sz val="10"/>
        <color theme="1"/>
        <rFont val="Arial"/>
        <family val="2"/>
      </rPr>
      <t xml:space="preserve">(add more products than the available stock)
</t>
    </r>
  </si>
  <si>
    <r>
      <t xml:space="preserve">1. </t>
    </r>
    <r>
      <rPr>
        <sz val="10"/>
        <color theme="1"/>
        <rFont val="Arial"/>
        <family val="2"/>
      </rPr>
      <t>Access https://www.mustash.ro/.</t>
    </r>
    <r>
      <rPr>
        <b/>
        <sz val="10"/>
        <color theme="1"/>
        <rFont val="Arial"/>
        <family val="2"/>
      </rPr>
      <t xml:space="preserve">
2. </t>
    </r>
    <r>
      <rPr>
        <sz val="10"/>
        <color theme="1"/>
        <rFont val="Arial"/>
        <family val="2"/>
      </rPr>
      <t>Using the search input field look for a product</t>
    </r>
    <r>
      <rPr>
        <b/>
        <sz val="10"/>
        <color theme="1"/>
        <rFont val="Arial"/>
        <family val="2"/>
      </rPr>
      <t xml:space="preserve"> (ex: Culori pictura).
3. </t>
    </r>
    <r>
      <rPr>
        <sz val="10"/>
        <color theme="1"/>
        <rFont val="Arial"/>
        <family val="2"/>
      </rPr>
      <t>Select a product</t>
    </r>
    <r>
      <rPr>
        <b/>
        <sz val="10"/>
        <color theme="1"/>
        <rFont val="Arial"/>
        <family val="2"/>
      </rPr>
      <t xml:space="preserve"> (ex: Culori Acrilice Vallejo Studio 58ml) </t>
    </r>
    <r>
      <rPr>
        <sz val="10"/>
        <color theme="1"/>
        <rFont val="Arial"/>
        <family val="2"/>
      </rPr>
      <t xml:space="preserve">from the products page by clicking on it.
</t>
    </r>
    <r>
      <rPr>
        <b/>
        <sz val="10"/>
        <color theme="1"/>
        <rFont val="Arial"/>
        <family val="2"/>
      </rPr>
      <t xml:space="preserve">4. </t>
    </r>
    <r>
      <rPr>
        <sz val="10"/>
        <color theme="1"/>
        <rFont val="Arial"/>
        <family val="2"/>
      </rPr>
      <t>Select an item from the products table, located below the  Add to cart button</t>
    </r>
    <r>
      <rPr>
        <b/>
        <sz val="10"/>
        <color theme="1"/>
        <rFont val="Arial"/>
        <family val="2"/>
      </rPr>
      <t xml:space="preserve"> ("Adauga in cos"),</t>
    </r>
    <r>
      <rPr>
        <sz val="10"/>
        <color theme="1"/>
        <rFont val="Arial"/>
        <family val="2"/>
      </rPr>
      <t xml:space="preserve"> by inserting more products than the available stock in the</t>
    </r>
    <r>
      <rPr>
        <b/>
        <sz val="10"/>
        <color theme="1"/>
        <rFont val="Arial"/>
        <family val="2"/>
      </rPr>
      <t xml:space="preserve"> "Cantitate"</t>
    </r>
    <r>
      <rPr>
        <sz val="10"/>
        <color theme="1"/>
        <rFont val="Arial"/>
        <family val="2"/>
      </rPr>
      <t xml:space="preserve"> fields</t>
    </r>
    <r>
      <rPr>
        <b/>
        <sz val="10"/>
        <color theme="1"/>
        <rFont val="Arial"/>
        <family val="2"/>
      </rPr>
      <t xml:space="preserve"> (in this case: adding 14 items of </t>
    </r>
    <r>
      <rPr>
        <b/>
        <u/>
        <sz val="10"/>
        <color theme="1"/>
        <rFont val="Arial"/>
        <family val="2"/>
      </rPr>
      <t>42 Titan Buff 58ml</t>
    </r>
    <r>
      <rPr>
        <b/>
        <sz val="10"/>
        <color theme="1"/>
        <rFont val="Arial"/>
        <family val="2"/>
      </rPr>
      <t xml:space="preserve"> when the stock quantity is 6).
5. Validate the action by pressing  the  Add to cart button ("Adauga in cos").</t>
    </r>
  </si>
  <si>
    <r>
      <t>An pop up error message is displayed "</t>
    </r>
    <r>
      <rPr>
        <b/>
        <sz val="10"/>
        <color theme="1"/>
        <rFont val="Arial"/>
        <family val="2"/>
      </rPr>
      <t>Nu sunt suficiente produse in stoc</t>
    </r>
    <r>
      <rPr>
        <sz val="10"/>
        <color theme="1"/>
        <rFont val="Arial"/>
        <family val="2"/>
      </rPr>
      <t xml:space="preserve">" and no item is added to the shopping cart </t>
    </r>
    <r>
      <rPr>
        <b/>
        <sz val="10"/>
        <color theme="1"/>
        <rFont val="Arial"/>
        <family val="2"/>
      </rPr>
      <t>("Cosul meu").</t>
    </r>
  </si>
  <si>
    <t>Bug ID: 0045680</t>
  </si>
  <si>
    <t>Cart functionality</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</si>
  <si>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shopping cart  </t>
    </r>
    <r>
      <rPr>
        <b/>
        <sz val="10"/>
        <color theme="1"/>
        <rFont val="Arial"/>
        <family val="2"/>
      </rPr>
      <t xml:space="preserve">("Cosul meu") </t>
    </r>
    <r>
      <rPr>
        <sz val="10"/>
        <color theme="1"/>
        <rFont val="Arial"/>
        <family val="2"/>
      </rPr>
      <t>button, located in the top right corner of the webpage.</t>
    </r>
  </si>
  <si>
    <r>
      <t xml:space="preserve">A new page containing shopping cart  </t>
    </r>
    <r>
      <rPr>
        <b/>
        <sz val="10"/>
        <color theme="1"/>
        <rFont val="Arial"/>
        <family val="2"/>
      </rPr>
      <t xml:space="preserve">("Cosul meu") </t>
    </r>
    <r>
      <rPr>
        <sz val="10"/>
        <color theme="1"/>
        <rFont val="Arial"/>
        <family val="2"/>
      </rPr>
      <t xml:space="preserve">is displayed </t>
    </r>
  </si>
  <si>
    <r>
      <t xml:space="preserve">Verify the functionality of the shopping cart  </t>
    </r>
    <r>
      <rPr>
        <b/>
        <sz val="10"/>
        <color theme="1"/>
        <rFont val="Arial"/>
        <family val="2"/>
      </rPr>
      <t xml:space="preserve">("Cosul meu")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</si>
  <si>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Using keyboard or + and - buttons update the quantity from </t>
    </r>
    <r>
      <rPr>
        <b/>
        <sz val="10"/>
        <color theme="1"/>
        <rFont val="Arial"/>
        <family val="2"/>
      </rPr>
      <t xml:space="preserve">"Cantitate" </t>
    </r>
    <r>
      <rPr>
        <sz val="10"/>
        <color theme="1"/>
        <rFont val="Arial"/>
        <family val="2"/>
      </rPr>
      <t xml:space="preserve">field to a value which is in stock </t>
    </r>
    <r>
      <rPr>
        <b/>
        <sz val="10"/>
        <color theme="1"/>
        <rFont val="Arial"/>
        <family val="2"/>
      </rPr>
      <t>(in this case: updating from 1 product to 6 products when there are 6 products in stock).</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</si>
  <si>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Using keyboard or + and - buttons update the quantity from </t>
    </r>
    <r>
      <rPr>
        <b/>
        <sz val="10"/>
        <color theme="1"/>
        <rFont val="Arial"/>
        <family val="2"/>
      </rPr>
      <t xml:space="preserve">"Cantitate" </t>
    </r>
    <r>
      <rPr>
        <sz val="10"/>
        <color theme="1"/>
        <rFont val="Arial"/>
        <family val="2"/>
      </rPr>
      <t xml:space="preserve">field to a value which is out of stock </t>
    </r>
    <r>
      <rPr>
        <b/>
        <sz val="10"/>
        <color theme="1"/>
        <rFont val="Arial"/>
        <family val="2"/>
      </rPr>
      <t>(in this case: updating from 1 product to 7 products when there are 6 products in stock).</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</si>
  <si>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Using the search input field look for a product that can be customized </t>
    </r>
    <r>
      <rPr>
        <b/>
        <sz val="10"/>
        <color theme="1"/>
        <rFont val="Arial"/>
        <family val="2"/>
      </rPr>
      <t>(ex: Rame).
3.</t>
    </r>
    <r>
      <rPr>
        <sz val="10"/>
        <color theme="1"/>
        <rFont val="Arial"/>
        <family val="2"/>
      </rPr>
      <t xml:space="preserve">  From the products page select a product that can be customized </t>
    </r>
    <r>
      <rPr>
        <b/>
        <sz val="10"/>
        <color theme="1"/>
        <rFont val="Arial"/>
        <family val="2"/>
      </rPr>
      <t>(ex: rama tablou albastrui),</t>
    </r>
    <r>
      <rPr>
        <sz val="10"/>
        <color theme="1"/>
        <rFont val="Arial"/>
        <family val="2"/>
      </rPr>
      <t xml:space="preserve"> by clicking on it.
</t>
    </r>
    <r>
      <rPr>
        <b/>
        <sz val="10"/>
        <color theme="1"/>
        <rFont val="Arial"/>
        <family val="2"/>
      </rPr>
      <t>4.</t>
    </r>
    <r>
      <rPr>
        <sz val="10"/>
        <color theme="1"/>
        <rFont val="Arial"/>
        <family val="2"/>
      </rPr>
      <t xml:space="preserve"> On the product page select the width and height of the item (</t>
    </r>
    <r>
      <rPr>
        <b/>
        <sz val="10"/>
        <color theme="1"/>
        <rFont val="Arial"/>
        <family val="2"/>
      </rPr>
      <t>in this case: width selected is 20 cm and height selected is 80cm</t>
    </r>
    <r>
      <rPr>
        <sz val="10"/>
        <color theme="1"/>
        <rFont val="Arial"/>
        <family val="2"/>
      </rPr>
      <t>)</t>
    </r>
    <r>
      <rPr>
        <sz val="10"/>
        <color rgb="FFFF0000"/>
        <rFont val="Arial"/>
        <family val="2"/>
      </rPr>
      <t>(The accepted range for both width and height is between 10 to 90 cm)</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 xml:space="preserve">("Adauga in cos") </t>
    </r>
    <r>
      <rPr>
        <sz val="10"/>
        <color theme="1"/>
        <rFont val="Arial"/>
        <family val="2"/>
      </rPr>
      <t xml:space="preserve">without changing the quantity which is 1 by default.
</t>
    </r>
    <r>
      <rPr>
        <b/>
        <sz val="10"/>
        <color theme="1"/>
        <rFont val="Arial"/>
        <family val="2"/>
      </rPr>
      <t xml:space="preserve">6.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7. </t>
    </r>
    <r>
      <rPr>
        <sz val="10"/>
        <color theme="1"/>
        <rFont val="Arial"/>
        <family val="2"/>
      </rPr>
      <t xml:space="preserve">Using keyboard or + and - buttons update the quantity from </t>
    </r>
    <r>
      <rPr>
        <b/>
        <sz val="10"/>
        <color theme="1"/>
        <rFont val="Arial"/>
        <family val="2"/>
      </rPr>
      <t>"Cantitate"</t>
    </r>
    <r>
      <rPr>
        <sz val="10"/>
        <color theme="1"/>
        <rFont val="Arial"/>
        <family val="2"/>
      </rPr>
      <t xml:space="preserve"> field. </t>
    </r>
    <r>
      <rPr>
        <b/>
        <sz val="10"/>
        <color theme="1"/>
        <rFont val="Arial"/>
        <family val="2"/>
      </rPr>
      <t>(in this case: updating from 1 product to 2 products)</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</si>
  <si>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the updating the number in the shopping cart </t>
    </r>
    <r>
      <rPr>
        <b/>
        <sz val="10"/>
        <color theme="1"/>
        <rFont val="Arial"/>
        <family val="2"/>
      </rPr>
      <t xml:space="preserve">("Cosul meu") </t>
    </r>
    <r>
      <rPr>
        <sz val="10"/>
        <color theme="1"/>
        <rFont val="Arial"/>
        <family val="2"/>
      </rPr>
      <t xml:space="preserve">is incremented by five.
The products are added to the shopping cart </t>
    </r>
    <r>
      <rPr>
        <b/>
        <sz val="10"/>
        <color theme="1"/>
        <rFont val="Arial"/>
        <family val="2"/>
      </rPr>
      <t xml:space="preserve">("Cosul meu") </t>
    </r>
    <r>
      <rPr>
        <sz val="10"/>
        <color theme="1"/>
        <rFont val="Arial"/>
        <family val="2"/>
      </rPr>
      <t>and the price is updated accordingly. (there are six products in the shopping cart)</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</si>
  <si>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the updating: An pop up error message is displayed and the shopping cart </t>
    </r>
    <r>
      <rPr>
        <b/>
        <sz val="10"/>
        <color theme="1"/>
        <rFont val="Arial"/>
        <family val="2"/>
      </rPr>
      <t xml:space="preserve">("Cosul meu") </t>
    </r>
    <r>
      <rPr>
        <sz val="10"/>
        <color theme="1"/>
        <rFont val="Arial"/>
        <family val="2"/>
      </rPr>
      <t>in not updated.</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</si>
  <si>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t>
    </r>
    <r>
      <rPr>
        <b/>
        <sz val="10"/>
        <color theme="1"/>
        <rFont val="Arial"/>
        <family val="2"/>
      </rPr>
      <t xml:space="preserve"> ("Cosul meu").</t>
    </r>
    <r>
      <rPr>
        <sz val="10"/>
        <color theme="1"/>
        <rFont val="Arial"/>
        <family val="2"/>
      </rPr>
      <t xml:space="preserve">
After th updating the number in the shopping cart </t>
    </r>
    <r>
      <rPr>
        <b/>
        <sz val="10"/>
        <color theme="1"/>
        <rFont val="Arial"/>
        <family val="2"/>
      </rPr>
      <t xml:space="preserve">("Cosul meu") </t>
    </r>
    <r>
      <rPr>
        <sz val="10"/>
        <color theme="1"/>
        <rFont val="Arial"/>
        <family val="2"/>
      </rPr>
      <t xml:space="preserve">is incremented by one.
The product  added to the shopping cart </t>
    </r>
    <r>
      <rPr>
        <b/>
        <sz val="10"/>
        <color theme="1"/>
        <rFont val="Arial"/>
        <family val="2"/>
      </rPr>
      <t xml:space="preserve">("Cosul meu") </t>
    </r>
    <r>
      <rPr>
        <sz val="10"/>
        <color theme="1"/>
        <rFont val="Arial"/>
        <family val="2"/>
      </rPr>
      <t>and the price is updated accordingly. (there are two products in the shopping cart)</t>
    </r>
  </si>
  <si>
    <t xml:space="preserve">Updating an item, that can be customized by the user, in the shopping cart </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</si>
  <si>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Using keyboard or + and - buttons update the quantity from </t>
    </r>
    <r>
      <rPr>
        <b/>
        <sz val="10"/>
        <color theme="1"/>
        <rFont val="Arial"/>
        <family val="2"/>
      </rPr>
      <t xml:space="preserve">"Cantitate" </t>
    </r>
    <r>
      <rPr>
        <sz val="10"/>
        <color theme="1"/>
        <rFont val="Arial"/>
        <family val="2"/>
      </rPr>
      <t>field to 0.</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</si>
  <si>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the updating the number in the shopping cart </t>
    </r>
    <r>
      <rPr>
        <b/>
        <sz val="10"/>
        <color theme="1"/>
        <rFont val="Arial"/>
        <family val="2"/>
      </rPr>
      <t xml:space="preserve">("Cosul meu") </t>
    </r>
    <r>
      <rPr>
        <sz val="10"/>
        <color theme="1"/>
        <rFont val="Arial"/>
        <family val="2"/>
      </rPr>
      <t xml:space="preserve">is decremented by one.
The product is removed from the shopping cart </t>
    </r>
    <r>
      <rPr>
        <b/>
        <sz val="10"/>
        <color theme="1"/>
        <rFont val="Arial"/>
        <family val="2"/>
      </rPr>
      <t>("Cosul meu")</t>
    </r>
    <r>
      <rPr>
        <sz val="10"/>
        <color theme="1"/>
        <rFont val="Arial"/>
        <family val="2"/>
      </rPr>
      <t xml:space="preserve">. </t>
    </r>
    <r>
      <rPr>
        <b/>
        <sz val="10"/>
        <color theme="1"/>
        <rFont val="Arial"/>
        <family val="2"/>
      </rPr>
      <t>(in this case: the cart is emptied)</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</si>
  <si>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Click on the Bin picture button, located next to the quantity </t>
    </r>
    <r>
      <rPr>
        <b/>
        <sz val="10"/>
        <color theme="1"/>
        <rFont val="Arial"/>
        <family val="2"/>
      </rPr>
      <t xml:space="preserve">("Cantitate") </t>
    </r>
    <r>
      <rPr>
        <sz val="10"/>
        <color theme="1"/>
        <rFont val="Arial"/>
        <family val="2"/>
      </rPr>
      <t>input field.</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</si>
  <si>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clicking the Bin button the number in the shopping cart </t>
    </r>
    <r>
      <rPr>
        <b/>
        <sz val="10"/>
        <color theme="1"/>
        <rFont val="Arial"/>
        <family val="2"/>
      </rPr>
      <t>("Cosul meu")</t>
    </r>
    <r>
      <rPr>
        <sz val="10"/>
        <color theme="1"/>
        <rFont val="Arial"/>
        <family val="2"/>
      </rPr>
      <t xml:space="preserve"> is decremented by one and the product is removed from the cart.</t>
    </r>
    <r>
      <rPr>
        <b/>
        <sz val="10"/>
        <color theme="1"/>
        <rFont val="Arial"/>
        <family val="2"/>
      </rPr>
      <t xml:space="preserve"> (in this case: the cart is emptied)</t>
    </r>
  </si>
  <si>
    <t>Update an item in the shopping cart ("Cosul meu")</t>
  </si>
  <si>
    <r>
      <t xml:space="preserve">Updating an item in the shopping cart </t>
    </r>
    <r>
      <rPr>
        <b/>
        <sz val="10"/>
        <color theme="1"/>
        <rFont val="Arial"/>
        <family val="2"/>
      </rPr>
      <t>("Cosul meu")</t>
    </r>
    <r>
      <rPr>
        <sz val="10"/>
        <color theme="1"/>
        <rFont val="Arial"/>
        <family val="2"/>
      </rPr>
      <t xml:space="preserve">
(updating to a quantity that is available in stock)</t>
    </r>
  </si>
  <si>
    <r>
      <t>Updating an item in the shopping cart</t>
    </r>
    <r>
      <rPr>
        <b/>
        <sz val="10"/>
        <color theme="1"/>
        <rFont val="Arial"/>
        <family val="2"/>
      </rPr>
      <t xml:space="preserve"> ("Cosul meu")</t>
    </r>
    <r>
      <rPr>
        <sz val="10"/>
        <color theme="1"/>
        <rFont val="Arial"/>
        <family val="2"/>
      </rPr>
      <t xml:space="preserve">
(updating to a quantity that is out of stock)</t>
    </r>
  </si>
  <si>
    <t>Remove an item from the shopping cart ("Cosul meu")</t>
  </si>
  <si>
    <r>
      <t xml:space="preserve">Updating an item in the shopping cart 
</t>
    </r>
    <r>
      <rPr>
        <b/>
        <sz val="10"/>
        <color theme="1"/>
        <rFont val="Arial"/>
        <family val="2"/>
      </rPr>
      <t>("Cosul meu")</t>
    </r>
    <r>
      <rPr>
        <sz val="10"/>
        <color theme="1"/>
        <rFont val="Arial"/>
        <family val="2"/>
      </rPr>
      <t xml:space="preserve">
(zeroing a product)</t>
    </r>
  </si>
  <si>
    <r>
      <t xml:space="preserve">Remove an item from the shopping cart
</t>
    </r>
    <r>
      <rPr>
        <b/>
        <sz val="10"/>
        <color theme="1"/>
        <rFont val="Arial"/>
        <family val="2"/>
        <scheme val="minor"/>
      </rPr>
      <t>("Cosul meu")</t>
    </r>
  </si>
  <si>
    <r>
      <t xml:space="preserve">Remove an item whitout accesing the shopping cart </t>
    </r>
    <r>
      <rPr>
        <b/>
        <sz val="10"/>
        <color theme="1"/>
        <rFont val="Arial"/>
        <family val="2"/>
        <scheme val="minor"/>
      </rPr>
      <t>("Cosul meu")</t>
    </r>
    <r>
      <rPr>
        <sz val="10"/>
        <color theme="1"/>
        <rFont val="Arial"/>
        <family val="2"/>
        <scheme val="minor"/>
      </rPr>
      <t xml:space="preserve"> </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</si>
  <si>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clicking the X shape button the number in the shopping cart </t>
    </r>
    <r>
      <rPr>
        <b/>
        <sz val="10"/>
        <color theme="1"/>
        <rFont val="Arial"/>
        <family val="2"/>
      </rPr>
      <t>("Cosul meu")</t>
    </r>
    <r>
      <rPr>
        <sz val="10"/>
        <color theme="1"/>
        <rFont val="Arial"/>
        <family val="2"/>
      </rPr>
      <t xml:space="preserve"> is decremented by one and the product is removed from the cart.</t>
    </r>
    <r>
      <rPr>
        <b/>
        <sz val="10"/>
        <color theme="1"/>
        <rFont val="Arial"/>
        <family val="2"/>
      </rPr>
      <t xml:space="preserve"> (in this case: the cart is emptied)</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</si>
  <si>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Place the mouse pointer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In the dropdown list displayed below the shopping cart </t>
    </r>
    <r>
      <rPr>
        <b/>
        <sz val="10"/>
        <color theme="1"/>
        <rFont val="Arial"/>
        <family val="2"/>
      </rPr>
      <t xml:space="preserve">("Cosul meu") </t>
    </r>
    <r>
      <rPr>
        <sz val="10"/>
        <color theme="1"/>
        <rFont val="Arial"/>
        <family val="2"/>
      </rPr>
      <t xml:space="preserve">button, click on the X shape button </t>
    </r>
    <r>
      <rPr>
        <b/>
        <sz val="10"/>
        <color theme="1"/>
        <rFont val="Arial"/>
        <family val="2"/>
      </rPr>
      <t xml:space="preserve">"elimina produs" </t>
    </r>
    <r>
      <rPr>
        <sz val="10"/>
        <color theme="1"/>
        <rFont val="Arial"/>
        <family val="2"/>
      </rPr>
      <t>which corresponds to the product you want to remove from the cart.</t>
    </r>
  </si>
  <si>
    <t>Verify the functionality of the buttons related to the shopping cart ("Cosul meu")</t>
  </si>
  <si>
    <r>
      <t xml:space="preserve">Verify the functionality of the </t>
    </r>
    <r>
      <rPr>
        <b/>
        <sz val="10"/>
        <color theme="1"/>
        <rFont val="Arial"/>
        <family val="2"/>
      </rPr>
      <t xml:space="preserve">"Continua cumparaturile"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</si>
  <si>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Select a category from </t>
    </r>
    <r>
      <rPr>
        <b/>
        <sz val="10"/>
        <color theme="1"/>
        <rFont val="Arial"/>
        <family val="2"/>
      </rPr>
      <t>"Toate categoriile"</t>
    </r>
    <r>
      <rPr>
        <sz val="10"/>
        <color theme="1"/>
        <rFont val="Arial"/>
        <family val="2"/>
      </rPr>
      <t xml:space="preserve"> dropdown list, by clicking on it.</t>
    </r>
    <r>
      <rPr>
        <b/>
        <sz val="10"/>
        <color theme="1"/>
        <rFont val="Arial"/>
        <family val="2"/>
      </rPr>
      <t xml:space="preserve"> (ex: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 xml:space="preserve">("Adauga in cos") </t>
    </r>
    <r>
      <rPr>
        <sz val="10"/>
        <color theme="1"/>
        <rFont val="Arial"/>
        <family val="2"/>
      </rPr>
      <t xml:space="preserve">(The item selected should be in stock).
</t>
    </r>
    <r>
      <rPr>
        <b/>
        <sz val="10"/>
        <color theme="1"/>
        <rFont val="Arial"/>
        <family val="2"/>
      </rPr>
      <t xml:space="preserve">4. </t>
    </r>
    <r>
      <rPr>
        <sz val="10"/>
        <color theme="1"/>
        <rFont val="Arial"/>
        <family val="2"/>
      </rPr>
      <t xml:space="preserve">Click on the shopping cart  </t>
    </r>
    <r>
      <rPr>
        <b/>
        <sz val="10"/>
        <color theme="1"/>
        <rFont val="Arial"/>
        <family val="2"/>
      </rPr>
      <t>("Cosul meu")</t>
    </r>
    <r>
      <rPr>
        <sz val="10"/>
        <color theme="1"/>
        <rFont val="Arial"/>
        <family val="2"/>
      </rPr>
      <t xml:space="preserve"> button, located in the top right corner of the webpage.
</t>
    </r>
    <r>
      <rPr>
        <b/>
        <sz val="10"/>
        <color theme="1"/>
        <rFont val="Arial"/>
        <family val="2"/>
      </rPr>
      <t xml:space="preserve">5. </t>
    </r>
    <r>
      <rPr>
        <sz val="10"/>
        <color theme="1"/>
        <rFont val="Arial"/>
        <family val="2"/>
      </rPr>
      <t xml:space="preserve">Click on the </t>
    </r>
    <r>
      <rPr>
        <b/>
        <sz val="10"/>
        <color theme="1"/>
        <rFont val="Arial"/>
        <family val="2"/>
      </rPr>
      <t xml:space="preserve">"Continua cumparaturile" </t>
    </r>
    <r>
      <rPr>
        <sz val="10"/>
        <color theme="1"/>
        <rFont val="Arial"/>
        <family val="2"/>
      </rPr>
      <t>button, which is located on the bottom part of the page.</t>
    </r>
  </si>
  <si>
    <r>
      <t xml:space="preserve">After the adding the number in the shopping cart </t>
    </r>
    <r>
      <rPr>
        <b/>
        <sz val="10"/>
        <color theme="1"/>
        <rFont val="Arial"/>
        <family val="2"/>
      </rPr>
      <t>("Cosul meu")</t>
    </r>
    <r>
      <rPr>
        <sz val="10"/>
        <color theme="1"/>
        <rFont val="Arial"/>
        <family val="2"/>
      </rPr>
      <t xml:space="preserve"> is incremented by one.
The product is added to the shopping cart </t>
    </r>
    <r>
      <rPr>
        <b/>
        <sz val="10"/>
        <color theme="1"/>
        <rFont val="Arial"/>
        <family val="2"/>
      </rPr>
      <t>("Cosul meu")</t>
    </r>
    <r>
      <rPr>
        <sz val="10"/>
        <color theme="1"/>
        <rFont val="Arial"/>
        <family val="2"/>
      </rPr>
      <t xml:space="preserve"> and the price is updated accordingly.
A line containing the added product is created in the shopping cart </t>
    </r>
    <r>
      <rPr>
        <b/>
        <sz val="10"/>
        <color theme="1"/>
        <rFont val="Arial"/>
        <family val="2"/>
      </rPr>
      <t>("Cosul meu")</t>
    </r>
    <r>
      <rPr>
        <sz val="10"/>
        <color theme="1"/>
        <rFont val="Arial"/>
        <family val="2"/>
      </rPr>
      <t xml:space="preserve">.
After clicking the </t>
    </r>
    <r>
      <rPr>
        <b/>
        <sz val="10"/>
        <color theme="1"/>
        <rFont val="Arial"/>
        <family val="2"/>
      </rPr>
      <t>"Continua cumparaturile"</t>
    </r>
    <r>
      <rPr>
        <sz val="10"/>
        <color theme="1"/>
        <rFont val="Arial"/>
        <family val="2"/>
      </rPr>
      <t xml:space="preserve"> button the user is redirected to the website main page and the item is still in the shopping cart </t>
    </r>
    <r>
      <rPr>
        <b/>
        <sz val="10"/>
        <color theme="1"/>
        <rFont val="Arial"/>
        <family val="2"/>
      </rPr>
      <t>("Cosul meu").</t>
    </r>
  </si>
  <si>
    <r>
      <t xml:space="preserve">"Continua cumparaturile" button in not displayed 
on the page if the shopping cart </t>
    </r>
    <r>
      <rPr>
        <b/>
        <sz val="10"/>
        <color theme="1"/>
        <rFont val="Arial"/>
        <family val="2"/>
      </rPr>
      <t xml:space="preserve">("Cosul meu") </t>
    </r>
    <r>
      <rPr>
        <sz val="10"/>
        <color theme="1"/>
        <rFont val="Arial"/>
        <family val="2"/>
      </rPr>
      <t>is empty</t>
    </r>
  </si>
  <si>
    <t>Bug ID: 0045690</t>
  </si>
  <si>
    <r>
      <t xml:space="preserve">Adding new item, from the products page, to the shopping cart </t>
    </r>
    <r>
      <rPr>
        <b/>
        <sz val="10"/>
        <color theme="1"/>
        <rFont val="Arial"/>
        <family val="2"/>
      </rPr>
      <t>("Cosul meu")</t>
    </r>
    <r>
      <rPr>
        <sz val="10"/>
        <color theme="1"/>
        <rFont val="Arial"/>
        <family val="2"/>
      </rPr>
      <t xml:space="preserve">
- negative scenario (no internet connection)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</si>
  <si>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 xml:space="preserve">4. </t>
    </r>
    <r>
      <rPr>
        <sz val="10"/>
        <color theme="1"/>
        <rFont val="Arial"/>
        <family val="2"/>
      </rPr>
      <t xml:space="preserve">Close the internet connection.
</t>
    </r>
    <r>
      <rPr>
        <b/>
        <sz val="10"/>
        <color theme="1"/>
        <rFont val="Arial"/>
        <family val="2"/>
      </rPr>
      <t>5.</t>
    </r>
    <r>
      <rPr>
        <sz val="10"/>
        <color theme="1"/>
        <rFont val="Arial"/>
        <family val="2"/>
      </rPr>
      <t xml:space="preserve"> From the product page add the item to the shopping cart  </t>
    </r>
    <r>
      <rPr>
        <b/>
        <sz val="10"/>
        <color theme="1"/>
        <rFont val="Arial"/>
        <family val="2"/>
      </rPr>
      <t>("Cosul meu")</t>
    </r>
    <r>
      <rPr>
        <sz val="10"/>
        <color theme="1"/>
        <rFont val="Arial"/>
        <family val="2"/>
      </rPr>
      <t xml:space="preserve"> by clicking on the Add to cart button </t>
    </r>
    <r>
      <rPr>
        <b/>
        <sz val="10"/>
        <color theme="1"/>
        <rFont val="Arial"/>
        <family val="2"/>
      </rPr>
      <t>("Adauga in cos")</t>
    </r>
    <r>
      <rPr>
        <sz val="10"/>
        <color theme="1"/>
        <rFont val="Arial"/>
        <family val="2"/>
      </rPr>
      <t>.</t>
    </r>
  </si>
  <si>
    <t>Create  new account "Creeaza un cont"</t>
  </si>
  <si>
    <t>A new account is created and the user is automatically logged in.</t>
  </si>
  <si>
    <r>
      <t xml:space="preserve">Create  new account </t>
    </r>
    <r>
      <rPr>
        <b/>
        <sz val="10"/>
        <color theme="1"/>
        <rFont val="Arial"/>
        <family val="2"/>
      </rPr>
      <t xml:space="preserve">"Creeaza un cont" - </t>
    </r>
    <r>
      <rPr>
        <sz val="10"/>
        <color theme="1"/>
        <rFont val="Arial"/>
        <family val="2"/>
      </rPr>
      <t>happy flow
(ticking all three options of the registration form)</t>
    </r>
  </si>
  <si>
    <r>
      <t xml:space="preserve">Create  new account </t>
    </r>
    <r>
      <rPr>
        <b/>
        <sz val="10"/>
        <color theme="1"/>
        <rFont val="Arial"/>
        <family val="2"/>
      </rPr>
      <t xml:space="preserve">"Creeaza un cont" - </t>
    </r>
    <r>
      <rPr>
        <sz val="10"/>
        <color theme="1"/>
        <rFont val="Arial"/>
        <family val="2"/>
      </rPr>
      <t>happy flow
(ticking only the</t>
    </r>
    <r>
      <rPr>
        <b/>
        <sz val="10"/>
        <color theme="1"/>
        <rFont val="Arial"/>
        <family val="2"/>
      </rPr>
      <t xml:space="preserve"> "Sunt de acord cu termenii si conditiile si cu politica de confidentialitate."</t>
    </r>
    <r>
      <rPr>
        <sz val="10"/>
        <color theme="1"/>
        <rFont val="Arial"/>
        <family val="2"/>
      </rPr>
      <t xml:space="preserve"> option of the registration form)</t>
    </r>
  </si>
  <si>
    <r>
      <t xml:space="preserve">Create  new account </t>
    </r>
    <r>
      <rPr>
        <b/>
        <sz val="10"/>
        <color theme="1"/>
        <rFont val="Arial"/>
        <family val="2"/>
      </rPr>
      <t xml:space="preserve">"Creeaza un cont" </t>
    </r>
    <r>
      <rPr>
        <sz val="10"/>
        <color theme="1"/>
        <rFont val="Arial"/>
        <family val="2"/>
      </rPr>
      <t xml:space="preserve">
(without ticking </t>
    </r>
    <r>
      <rPr>
        <b/>
        <sz val="10"/>
        <color theme="1"/>
        <rFont val="Arial"/>
        <family val="2"/>
      </rPr>
      <t>"Sunt de acord cu termenii si conditiile si cu politica de confidentialitate."</t>
    </r>
    <r>
      <rPr>
        <sz val="10"/>
        <color theme="1"/>
        <rFont val="Arial"/>
        <family val="2"/>
      </rPr>
      <t xml:space="preserve"> option of the registration form)</t>
    </r>
  </si>
  <si>
    <r>
      <t xml:space="preserve">Create  new account </t>
    </r>
    <r>
      <rPr>
        <b/>
        <sz val="10"/>
        <color theme="1"/>
        <rFont val="Arial"/>
        <family val="2"/>
      </rPr>
      <t>"Creeaza un cont"</t>
    </r>
    <r>
      <rPr>
        <sz val="10"/>
        <color theme="1"/>
        <rFont val="Arial"/>
        <family val="2"/>
      </rPr>
      <t xml:space="preserve">
(using a different e-mail address than the one previously inserted)</t>
    </r>
  </si>
  <si>
    <t>Bug ID: 0045697</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</si>
  <si>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fill all the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</si>
  <si>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"Creeaza un cont"</t>
    </r>
    <r>
      <rPr>
        <sz val="10"/>
        <color theme="1"/>
        <rFont val="Arial"/>
        <family val="2"/>
      </rPr>
      <t xml:space="preserve"> page, fill all the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Tick only the</t>
    </r>
    <r>
      <rPr>
        <b/>
        <sz val="10"/>
        <color theme="1"/>
        <rFont val="Arial"/>
        <family val="2"/>
      </rPr>
      <t xml:space="preserve"> "Sunt de acord cu termenii si conditiile si cu politica de confidentialitate."</t>
    </r>
    <r>
      <rPr>
        <sz val="10"/>
        <color theme="1"/>
        <rFont val="Arial"/>
        <family val="2"/>
      </rPr>
      <t xml:space="preserve"> option and press </t>
    </r>
    <r>
      <rPr>
        <b/>
        <sz val="10"/>
        <color theme="1"/>
        <rFont val="Arial"/>
        <family val="2"/>
      </rPr>
      <t xml:space="preserve">"Inregistrare"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</si>
  <si>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"Creeaza un cont"</t>
    </r>
    <r>
      <rPr>
        <sz val="10"/>
        <color theme="1"/>
        <rFont val="Arial"/>
        <family val="2"/>
      </rPr>
      <t xml:space="preserve"> page, fill all the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5.</t>
    </r>
    <r>
      <rPr>
        <sz val="10"/>
        <color theme="1"/>
        <rFont val="Arial"/>
        <family val="2"/>
      </rPr>
      <t xml:space="preserve"> Press </t>
    </r>
    <r>
      <rPr>
        <b/>
        <sz val="10"/>
        <color theme="1"/>
        <rFont val="Arial"/>
        <family val="2"/>
      </rPr>
      <t xml:space="preserve">"Inregistrare" </t>
    </r>
    <r>
      <rPr>
        <sz val="10"/>
        <color theme="1"/>
        <rFont val="Arial"/>
        <family val="2"/>
      </rPr>
      <t xml:space="preserve">button without ticking </t>
    </r>
    <r>
      <rPr>
        <b/>
        <sz val="10"/>
        <color theme="1"/>
        <rFont val="Arial"/>
        <family val="2"/>
      </rPr>
      <t>"Sunt de acord cu termenii si conditiile si cu politica de confidentialitate."</t>
    </r>
    <r>
      <rPr>
        <sz val="10"/>
        <color theme="1"/>
        <rFont val="Arial"/>
        <family val="2"/>
      </rPr>
      <t xml:space="preserve"> option of the registration form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</si>
  <si>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"Creeaza un cont"</t>
    </r>
    <r>
      <rPr>
        <sz val="10"/>
        <color theme="1"/>
        <rFont val="Arial"/>
        <family val="2"/>
      </rPr>
      <t xml:space="preserve"> page, fill all the mandatory fields using valid data and in the e-mail field input a different but valid e-mail address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</si>
  <si>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 xml:space="preserve">"Autentificare" </t>
    </r>
    <r>
      <rPr>
        <sz val="10"/>
        <color theme="1"/>
        <rFont val="Arial"/>
        <family val="2"/>
      </rPr>
      <t xml:space="preserve">page in the </t>
    </r>
    <r>
      <rPr>
        <b/>
        <sz val="10"/>
        <color theme="1"/>
        <rFont val="Arial"/>
        <family val="2"/>
      </rPr>
      <t xml:space="preserve">"Creeaza un cont" </t>
    </r>
    <r>
      <rPr>
        <sz val="10"/>
        <color theme="1"/>
        <rFont val="Arial"/>
        <family val="2"/>
      </rPr>
      <t xml:space="preserve">section insert an invalid e-mail format </t>
    </r>
    <r>
      <rPr>
        <b/>
        <sz val="10"/>
        <color theme="1"/>
        <rFont val="Arial"/>
        <family val="2"/>
      </rPr>
      <t xml:space="preserve">(ex: pavinuhase@mailinator)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</si>
  <si>
    <r>
      <rPr>
        <sz val="10"/>
        <rFont val="Arial"/>
        <family val="2"/>
      </rPr>
      <t>The message displayed is:</t>
    </r>
    <r>
      <rPr>
        <b/>
        <sz val="10"/>
        <rFont val="Arial"/>
        <family val="2"/>
      </rPr>
      <t xml:space="preserve">
Adresa de e-mail este invalida</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</si>
  <si>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 xml:space="preserve">"Autentificare" </t>
    </r>
    <r>
      <rPr>
        <sz val="10"/>
        <color theme="1"/>
        <rFont val="Arial"/>
        <family val="2"/>
      </rPr>
      <t xml:space="preserve">page in the </t>
    </r>
    <r>
      <rPr>
        <b/>
        <sz val="10"/>
        <color theme="1"/>
        <rFont val="Arial"/>
        <family val="2"/>
      </rPr>
      <t xml:space="preserve">"Creeaza un cont" </t>
    </r>
    <r>
      <rPr>
        <sz val="10"/>
        <color theme="1"/>
        <rFont val="Arial"/>
        <family val="2"/>
      </rPr>
      <t>section leave the e-mail field blank</t>
    </r>
    <r>
      <rPr>
        <b/>
        <sz val="10"/>
        <color theme="1"/>
        <rFont val="Arial"/>
        <family val="2"/>
      </rPr>
      <t xml:space="preserve">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</si>
  <si>
    <r>
      <t xml:space="preserve">Create  new account </t>
    </r>
    <r>
      <rPr>
        <b/>
        <sz val="10"/>
        <color theme="1"/>
        <rFont val="Arial"/>
        <family val="2"/>
      </rPr>
      <t>"Creeaza un cont"</t>
    </r>
    <r>
      <rPr>
        <sz val="10"/>
        <color theme="1"/>
        <rFont val="Arial"/>
        <family val="2"/>
      </rPr>
      <t xml:space="preserve">
(leave the e-mail field blank in the </t>
    </r>
    <r>
      <rPr>
        <b/>
        <sz val="10"/>
        <color theme="1"/>
        <rFont val="Arial"/>
        <family val="2"/>
      </rPr>
      <t xml:space="preserve">"Creeaza un cont" </t>
    </r>
    <r>
      <rPr>
        <sz val="10"/>
        <color theme="1"/>
        <rFont val="Arial"/>
        <family val="2"/>
      </rPr>
      <t xml:space="preserve">section of the </t>
    </r>
    <r>
      <rPr>
        <b/>
        <sz val="10"/>
        <color theme="1"/>
        <rFont val="Arial"/>
        <family val="2"/>
      </rPr>
      <t xml:space="preserve">"Autentificare" </t>
    </r>
    <r>
      <rPr>
        <sz val="10"/>
        <color theme="1"/>
        <rFont val="Arial"/>
        <family val="2"/>
      </rPr>
      <t>page)</t>
    </r>
  </si>
  <si>
    <r>
      <t xml:space="preserve">Create  new account </t>
    </r>
    <r>
      <rPr>
        <b/>
        <sz val="10"/>
        <color theme="1"/>
        <rFont val="Arial"/>
        <family val="2"/>
      </rPr>
      <t>"Creeaza un cont"</t>
    </r>
    <r>
      <rPr>
        <sz val="10"/>
        <color theme="1"/>
        <rFont val="Arial"/>
        <family val="2"/>
      </rPr>
      <t xml:space="preserve">
(leave the </t>
    </r>
    <r>
      <rPr>
        <b/>
        <sz val="10"/>
        <color theme="1"/>
        <rFont val="Arial"/>
        <family val="2"/>
      </rPr>
      <t xml:space="preserve">"Prenume" </t>
    </r>
    <r>
      <rPr>
        <sz val="10"/>
        <color theme="1"/>
        <rFont val="Arial"/>
        <family val="2"/>
      </rPr>
      <t>field blank)</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</si>
  <si>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leave the </t>
    </r>
    <r>
      <rPr>
        <b/>
        <sz val="10"/>
        <color theme="1"/>
        <rFont val="Arial"/>
        <family val="2"/>
      </rPr>
      <t xml:space="preserve">"Prenume" </t>
    </r>
    <r>
      <rPr>
        <sz val="10"/>
        <color theme="1"/>
        <rFont val="Arial"/>
        <family val="2"/>
      </rPr>
      <t xml:space="preserve">field blank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</si>
  <si>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Prenume este obligatoriu</t>
    </r>
  </si>
  <si>
    <t>Account</t>
  </si>
  <si>
    <t>Checkout</t>
  </si>
  <si>
    <t>Total test cases</t>
  </si>
  <si>
    <r>
      <t xml:space="preserve">Create  new account </t>
    </r>
    <r>
      <rPr>
        <b/>
        <sz val="10"/>
        <color theme="1"/>
        <rFont val="Arial"/>
        <family val="2"/>
      </rPr>
      <t>"Creeaza un cont"</t>
    </r>
    <r>
      <rPr>
        <sz val="10"/>
        <color theme="1"/>
        <rFont val="Arial"/>
        <family val="2"/>
      </rPr>
      <t xml:space="preserve">
(input invalid data into the </t>
    </r>
    <r>
      <rPr>
        <b/>
        <sz val="10"/>
        <color theme="1"/>
        <rFont val="Arial"/>
        <family val="2"/>
      </rPr>
      <t xml:space="preserve">"Prenume"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</si>
  <si>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invalid data into the </t>
    </r>
    <r>
      <rPr>
        <b/>
        <sz val="10"/>
        <color theme="1"/>
        <rFont val="Arial"/>
        <family val="2"/>
      </rPr>
      <t xml:space="preserve">"Prenume" </t>
    </r>
    <r>
      <rPr>
        <sz val="10"/>
        <color theme="1"/>
        <rFont val="Arial"/>
        <family val="2"/>
      </rPr>
      <t>field (</t>
    </r>
    <r>
      <rPr>
        <b/>
        <sz val="10"/>
        <color theme="1"/>
        <rFont val="Arial"/>
        <family val="2"/>
      </rPr>
      <t>in this case: ad213"£</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</si>
  <si>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Prenume este invalid
</t>
    </r>
    <r>
      <rPr>
        <b/>
        <sz val="10"/>
        <color rgb="FFFF0000"/>
        <rFont val="Arial"/>
        <family val="2"/>
      </rPr>
      <t>"Prenume" field only accepts letters as valid data</t>
    </r>
  </si>
  <si>
    <r>
      <t xml:space="preserve">Create  new account </t>
    </r>
    <r>
      <rPr>
        <b/>
        <sz val="10"/>
        <color theme="1"/>
        <rFont val="Arial"/>
        <family val="2"/>
      </rPr>
      <t>"Creeaza un cont"</t>
    </r>
    <r>
      <rPr>
        <sz val="10"/>
        <color theme="1"/>
        <rFont val="Arial"/>
        <family val="2"/>
      </rPr>
      <t xml:space="preserve">
(leave the </t>
    </r>
    <r>
      <rPr>
        <b/>
        <sz val="10"/>
        <color theme="1"/>
        <rFont val="Arial"/>
        <family val="2"/>
      </rPr>
      <t xml:space="preserve">"Nume de familie" </t>
    </r>
    <r>
      <rPr>
        <sz val="10"/>
        <color theme="1"/>
        <rFont val="Arial"/>
        <family val="2"/>
      </rPr>
      <t>field blank)</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</si>
  <si>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leave the </t>
    </r>
    <r>
      <rPr>
        <b/>
        <sz val="10"/>
        <color theme="1"/>
        <rFont val="Arial"/>
        <family val="2"/>
      </rPr>
      <t xml:space="preserve">"Nume de familie" </t>
    </r>
    <r>
      <rPr>
        <sz val="10"/>
        <color theme="1"/>
        <rFont val="Arial"/>
        <family val="2"/>
      </rPr>
      <t xml:space="preserve">field blank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</si>
  <si>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Nume de familie este obligatoriu</t>
    </r>
  </si>
  <si>
    <r>
      <t xml:space="preserve">Create  new account </t>
    </r>
    <r>
      <rPr>
        <b/>
        <sz val="10"/>
        <color theme="1"/>
        <rFont val="Arial"/>
        <family val="2"/>
      </rPr>
      <t>"Creeaza un cont"</t>
    </r>
    <r>
      <rPr>
        <sz val="10"/>
        <color theme="1"/>
        <rFont val="Arial"/>
        <family val="2"/>
      </rPr>
      <t xml:space="preserve">
(input invalid data into the </t>
    </r>
    <r>
      <rPr>
        <b/>
        <sz val="10"/>
        <color theme="1"/>
        <rFont val="Arial"/>
        <family val="2"/>
      </rPr>
      <t xml:space="preserve">"Nume de familie"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</si>
  <si>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invalid data into the </t>
    </r>
    <r>
      <rPr>
        <b/>
        <sz val="10"/>
        <color theme="1"/>
        <rFont val="Arial"/>
        <family val="2"/>
      </rPr>
      <t xml:space="preserve">"Nume de familie" </t>
    </r>
    <r>
      <rPr>
        <sz val="10"/>
        <color theme="1"/>
        <rFont val="Arial"/>
        <family val="2"/>
      </rPr>
      <t>field (</t>
    </r>
    <r>
      <rPr>
        <b/>
        <sz val="10"/>
        <color theme="1"/>
        <rFont val="Arial"/>
        <family val="2"/>
      </rPr>
      <t>in this case: ad213"£</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</si>
  <si>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t xml:space="preserve">Create  new account </t>
    </r>
    <r>
      <rPr>
        <b/>
        <sz val="10"/>
        <color theme="1"/>
        <rFont val="Arial"/>
        <family val="2"/>
      </rPr>
      <t>"Creeaza un cont"</t>
    </r>
    <r>
      <rPr>
        <sz val="10"/>
        <color theme="1"/>
        <rFont val="Arial"/>
        <family val="2"/>
      </rPr>
      <t xml:space="preserve">
(using keyboard input one space into the </t>
    </r>
    <r>
      <rPr>
        <b/>
        <sz val="10"/>
        <color theme="1"/>
        <rFont val="Arial"/>
        <family val="2"/>
      </rPr>
      <t xml:space="preserve">"Prenume"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</si>
  <si>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one space into the </t>
    </r>
    <r>
      <rPr>
        <b/>
        <sz val="10"/>
        <color theme="1"/>
        <rFont val="Arial"/>
        <family val="2"/>
      </rPr>
      <t xml:space="preserve">"Prenume" </t>
    </r>
    <r>
      <rPr>
        <sz val="10"/>
        <color theme="1"/>
        <rFont val="Arial"/>
        <family val="2"/>
      </rPr>
      <t>field (</t>
    </r>
    <r>
      <rPr>
        <b/>
        <sz val="10"/>
        <color theme="1"/>
        <rFont val="Arial"/>
        <family val="2"/>
      </rPr>
      <t>in this case: " "</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</si>
  <si>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Bug ID: 0045701</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</si>
  <si>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 xml:space="preserve">"Autentificare" </t>
    </r>
    <r>
      <rPr>
        <sz val="10"/>
        <color theme="1"/>
        <rFont val="Arial"/>
        <family val="2"/>
      </rPr>
      <t xml:space="preserve">page in the </t>
    </r>
    <r>
      <rPr>
        <b/>
        <sz val="10"/>
        <color theme="1"/>
        <rFont val="Arial"/>
        <family val="2"/>
      </rPr>
      <t xml:space="preserve">"Creeaza un cont" </t>
    </r>
    <r>
      <rPr>
        <sz val="10"/>
        <color theme="1"/>
        <rFont val="Arial"/>
        <family val="2"/>
      </rPr>
      <t>section insert an e-mail address associated to an existent account</t>
    </r>
    <r>
      <rPr>
        <b/>
        <sz val="10"/>
        <color theme="1"/>
        <rFont val="Arial"/>
        <family val="2"/>
      </rPr>
      <t xml:space="preserve">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</si>
  <si>
    <r>
      <rPr>
        <sz val="10"/>
        <rFont val="Arial"/>
        <family val="2"/>
      </rPr>
      <t>The message displayed is:</t>
    </r>
    <r>
      <rPr>
        <b/>
        <sz val="10"/>
        <rFont val="Arial"/>
        <family val="2"/>
      </rPr>
      <t xml:space="preserve">
Exista deja un cont cu aceeasi adresa de e-mail. Introdu parola sau cere una noua</t>
    </r>
  </si>
  <si>
    <r>
      <t xml:space="preserve">Create  new account </t>
    </r>
    <r>
      <rPr>
        <b/>
        <sz val="10"/>
        <color theme="1"/>
        <rFont val="Arial"/>
        <family val="2"/>
      </rPr>
      <t>"Creeaza un cont"</t>
    </r>
    <r>
      <rPr>
        <sz val="10"/>
        <color theme="1"/>
        <rFont val="Arial"/>
        <family val="2"/>
      </rPr>
      <t xml:space="preserve">
(using keyboard input one space into the </t>
    </r>
    <r>
      <rPr>
        <b/>
        <sz val="10"/>
        <color theme="1"/>
        <rFont val="Arial"/>
        <family val="2"/>
      </rPr>
      <t xml:space="preserve">"Nume de familie"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</si>
  <si>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one space into the </t>
    </r>
    <r>
      <rPr>
        <b/>
        <sz val="10"/>
        <color theme="1"/>
        <rFont val="Arial"/>
        <family val="2"/>
      </rPr>
      <t xml:space="preserve">"Nume de familie" </t>
    </r>
    <r>
      <rPr>
        <sz val="10"/>
        <color theme="1"/>
        <rFont val="Arial"/>
        <family val="2"/>
      </rPr>
      <t>field (</t>
    </r>
    <r>
      <rPr>
        <b/>
        <sz val="10"/>
        <color theme="1"/>
        <rFont val="Arial"/>
        <family val="2"/>
      </rPr>
      <t>in this case: " "</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</si>
  <si>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Nume de familie este invalid
</t>
    </r>
    <r>
      <rPr>
        <b/>
        <sz val="10"/>
        <color rgb="FFFF0000"/>
        <rFont val="Arial"/>
        <family val="2"/>
      </rPr>
      <t>"Nume de familie" field only accepts letters as valid data</t>
    </r>
  </si>
  <si>
    <t>Bug ID: 0045703</t>
  </si>
  <si>
    <t>An error message is displayed and the user is not able to create a new account</t>
  </si>
  <si>
    <t>An error message is displayed and the user is not able to create a 
new account</t>
  </si>
  <si>
    <t>An error message is displayed and the user cannot continue the registration process</t>
  </si>
  <si>
    <r>
      <t xml:space="preserve">An error message is displayed </t>
    </r>
    <r>
      <rPr>
        <b/>
        <sz val="10"/>
        <color theme="1"/>
        <rFont val="Arial"/>
        <family val="2"/>
      </rPr>
      <t>("Prenume este invalid")</t>
    </r>
    <r>
      <rPr>
        <sz val="10"/>
        <color theme="1"/>
        <rFont val="Arial"/>
        <family val="2"/>
      </rPr>
      <t xml:space="preserve"> and the user cannot continue the registration process</t>
    </r>
  </si>
  <si>
    <r>
      <t xml:space="preserve">An error message is displayed </t>
    </r>
    <r>
      <rPr>
        <b/>
        <sz val="10"/>
        <color theme="1"/>
        <rFont val="Arial"/>
        <family val="2"/>
      </rPr>
      <t xml:space="preserve">("Nume de familie este invalid") </t>
    </r>
    <r>
      <rPr>
        <sz val="10"/>
        <color theme="1"/>
        <rFont val="Arial"/>
        <family val="2"/>
      </rPr>
      <t>and the user cannot continue the registration process</t>
    </r>
  </si>
  <si>
    <r>
      <t xml:space="preserve">Create  new account </t>
    </r>
    <r>
      <rPr>
        <b/>
        <sz val="10"/>
        <color theme="1"/>
        <rFont val="Arial"/>
        <family val="2"/>
      </rPr>
      <t>"Creeaza un cont"</t>
    </r>
    <r>
      <rPr>
        <sz val="10"/>
        <color theme="1"/>
        <rFont val="Arial"/>
        <family val="2"/>
      </rPr>
      <t xml:space="preserve">
(input a word that contains  more than 32 letters into the </t>
    </r>
    <r>
      <rPr>
        <b/>
        <sz val="10"/>
        <color theme="1"/>
        <rFont val="Arial"/>
        <family val="2"/>
      </rPr>
      <t xml:space="preserve">"Prenume" </t>
    </r>
    <r>
      <rPr>
        <sz val="10"/>
        <color theme="1"/>
        <rFont val="Arial"/>
        <family val="2"/>
      </rPr>
      <t>field) (the limit of letters that can be inserted into the field is set at 32)</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</si>
  <si>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word that contains 35  letters into the </t>
    </r>
    <r>
      <rPr>
        <b/>
        <sz val="10"/>
        <color theme="1"/>
        <rFont val="Arial"/>
        <family val="2"/>
      </rPr>
      <t xml:space="preserve">"Prenume"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</si>
  <si>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Prenume este prea lung. Lungimea maxima: 32
</t>
    </r>
  </si>
  <si>
    <t>1,12</t>
  </si>
  <si>
    <r>
      <t xml:space="preserve">Create  new account </t>
    </r>
    <r>
      <rPr>
        <b/>
        <sz val="10"/>
        <color theme="1"/>
        <rFont val="Arial"/>
        <family val="2"/>
      </rPr>
      <t>"Creeaza un cont"</t>
    </r>
    <r>
      <rPr>
        <sz val="10"/>
        <color theme="1"/>
        <rFont val="Arial"/>
        <family val="2"/>
      </rPr>
      <t xml:space="preserve">
(input a word that contains  more than 32 letters into the </t>
    </r>
    <r>
      <rPr>
        <b/>
        <sz val="10"/>
        <color theme="1"/>
        <rFont val="Arial"/>
        <family val="2"/>
      </rPr>
      <t xml:space="preserve">"Nume de familie" </t>
    </r>
    <r>
      <rPr>
        <sz val="10"/>
        <color theme="1"/>
        <rFont val="Arial"/>
        <family val="2"/>
      </rPr>
      <t>field) (the limit of letters that can be inserted into the field is set at 32)</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</si>
  <si>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word that contains 35  letters into the </t>
    </r>
    <r>
      <rPr>
        <b/>
        <sz val="10"/>
        <color theme="1"/>
        <rFont val="Arial"/>
        <family val="2"/>
      </rPr>
      <t xml:space="preserve">"Nume de familie"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</si>
  <si>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Nume de familie este prea lung. Lungimea maxima: 32
</t>
    </r>
  </si>
  <si>
    <r>
      <t xml:space="preserve">Create  new account </t>
    </r>
    <r>
      <rPr>
        <b/>
        <sz val="10"/>
        <color theme="1"/>
        <rFont val="Arial"/>
        <family val="2"/>
      </rPr>
      <t>"Creeaza un cont"</t>
    </r>
    <r>
      <rPr>
        <sz val="10"/>
        <color theme="1"/>
        <rFont val="Arial"/>
        <family val="2"/>
      </rPr>
      <t xml:space="preserve">
(leave the e-mail field blank on the </t>
    </r>
    <r>
      <rPr>
        <b/>
        <sz val="10"/>
        <color theme="1"/>
        <rFont val="Arial"/>
        <family val="2"/>
      </rPr>
      <t xml:space="preserve">"Creeaza un cont" </t>
    </r>
    <r>
      <rPr>
        <sz val="10"/>
        <color theme="1"/>
        <rFont val="Arial"/>
        <family val="2"/>
      </rPr>
      <t>page)</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</si>
  <si>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leave the </t>
    </r>
    <r>
      <rPr>
        <b/>
        <sz val="10"/>
        <color theme="1"/>
        <rFont val="Arial"/>
        <family val="2"/>
      </rPr>
      <t xml:space="preserve">"E-mail" </t>
    </r>
    <r>
      <rPr>
        <sz val="10"/>
        <color theme="1"/>
        <rFont val="Arial"/>
        <family val="2"/>
      </rPr>
      <t xml:space="preserve">field blank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</si>
  <si>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E-mail este obligatoriu</t>
    </r>
  </si>
  <si>
    <r>
      <t xml:space="preserve">Create  new account </t>
    </r>
    <r>
      <rPr>
        <b/>
        <sz val="10"/>
        <color theme="1"/>
        <rFont val="Arial"/>
        <family val="2"/>
      </rPr>
      <t>"Creeaza un cont"</t>
    </r>
    <r>
      <rPr>
        <sz val="10"/>
        <color theme="1"/>
        <rFont val="Arial"/>
        <family val="2"/>
      </rPr>
      <t xml:space="preserve">
(enter an e-mail address associated to an existent account  in the </t>
    </r>
    <r>
      <rPr>
        <b/>
        <sz val="10"/>
        <color theme="1"/>
        <rFont val="Arial"/>
        <family val="2"/>
      </rPr>
      <t xml:space="preserve">"Creeaza un cont" </t>
    </r>
    <r>
      <rPr>
        <sz val="10"/>
        <color theme="1"/>
        <rFont val="Arial"/>
        <family val="2"/>
      </rPr>
      <t xml:space="preserve">section of the </t>
    </r>
    <r>
      <rPr>
        <b/>
        <sz val="10"/>
        <color theme="1"/>
        <rFont val="Arial"/>
        <family val="2"/>
      </rPr>
      <t xml:space="preserve">"Autentificare" </t>
    </r>
    <r>
      <rPr>
        <sz val="10"/>
        <color theme="1"/>
        <rFont val="Arial"/>
        <family val="2"/>
      </rPr>
      <t>page)</t>
    </r>
  </si>
  <si>
    <r>
      <t xml:space="preserve">Create  new account </t>
    </r>
    <r>
      <rPr>
        <b/>
        <sz val="10"/>
        <color theme="1"/>
        <rFont val="Arial"/>
        <family val="2"/>
      </rPr>
      <t>"Creeaza un cont"</t>
    </r>
    <r>
      <rPr>
        <sz val="10"/>
        <color theme="1"/>
        <rFont val="Arial"/>
        <family val="2"/>
      </rPr>
      <t xml:space="preserve">
(enter an invalid e-mail format in the </t>
    </r>
    <r>
      <rPr>
        <b/>
        <sz val="10"/>
        <color theme="1"/>
        <rFont val="Arial"/>
        <family val="2"/>
      </rPr>
      <t xml:space="preserve">"Creeaza un cont" </t>
    </r>
    <r>
      <rPr>
        <sz val="10"/>
        <color theme="1"/>
        <rFont val="Arial"/>
        <family val="2"/>
      </rPr>
      <t xml:space="preserve">section of the </t>
    </r>
    <r>
      <rPr>
        <b/>
        <sz val="10"/>
        <color theme="1"/>
        <rFont val="Arial"/>
        <family val="2"/>
      </rPr>
      <t xml:space="preserve">"Autentificare" </t>
    </r>
    <r>
      <rPr>
        <sz val="10"/>
        <color theme="1"/>
        <rFont val="Arial"/>
        <family val="2"/>
      </rPr>
      <t>page)</t>
    </r>
  </si>
  <si>
    <r>
      <t xml:space="preserve">Create  new account </t>
    </r>
    <r>
      <rPr>
        <b/>
        <sz val="10"/>
        <color theme="1"/>
        <rFont val="Arial"/>
        <family val="2"/>
      </rPr>
      <t>"Creeaza un cont"</t>
    </r>
    <r>
      <rPr>
        <sz val="10"/>
        <color theme="1"/>
        <rFont val="Arial"/>
        <family val="2"/>
      </rPr>
      <t xml:space="preserve">
(enter an invalid e-mail format on the </t>
    </r>
    <r>
      <rPr>
        <b/>
        <sz val="10"/>
        <color theme="1"/>
        <rFont val="Arial"/>
        <family val="2"/>
      </rPr>
      <t xml:space="preserve">"Autentificare" </t>
    </r>
    <r>
      <rPr>
        <sz val="10"/>
        <color theme="1"/>
        <rFont val="Arial"/>
        <family val="2"/>
      </rPr>
      <t>page)</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</si>
  <si>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an invalid e-mail format into the </t>
    </r>
    <r>
      <rPr>
        <b/>
        <sz val="10"/>
        <color theme="1"/>
        <rFont val="Arial"/>
        <family val="2"/>
      </rPr>
      <t xml:space="preserve">"E-mail" </t>
    </r>
    <r>
      <rPr>
        <sz val="10"/>
        <color theme="1"/>
        <rFont val="Arial"/>
        <family val="2"/>
      </rPr>
      <t>field (</t>
    </r>
    <r>
      <rPr>
        <b/>
        <sz val="10"/>
        <color theme="1"/>
        <rFont val="Arial"/>
        <family val="2"/>
      </rPr>
      <t>in this case: pavinuhase@mailinator</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</si>
  <si>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E-mail este invalid</t>
    </r>
  </si>
  <si>
    <r>
      <t xml:space="preserve">Create  new account </t>
    </r>
    <r>
      <rPr>
        <b/>
        <sz val="10"/>
        <color theme="1"/>
        <rFont val="Arial"/>
        <family val="2"/>
      </rPr>
      <t>"Creeaza un cont"</t>
    </r>
    <r>
      <rPr>
        <sz val="10"/>
        <color theme="1"/>
        <rFont val="Arial"/>
        <family val="2"/>
      </rPr>
      <t xml:space="preserve">
(input a password that contains 5 characters (only letters) into the </t>
    </r>
    <r>
      <rPr>
        <b/>
        <sz val="10"/>
        <color theme="1"/>
        <rFont val="Arial"/>
        <family val="2"/>
      </rPr>
      <t xml:space="preserve">"Parola" </t>
    </r>
    <r>
      <rPr>
        <sz val="10"/>
        <color theme="1"/>
        <rFont val="Arial"/>
        <family val="2"/>
      </rPr>
      <t>field) (to be valid a password should be between 5 and 32 characters)</t>
    </r>
  </si>
  <si>
    <r>
      <t xml:space="preserve">Create  new account </t>
    </r>
    <r>
      <rPr>
        <b/>
        <sz val="10"/>
        <color theme="1"/>
        <rFont val="Arial"/>
        <family val="2"/>
      </rPr>
      <t>"Creeaza un cont"</t>
    </r>
    <r>
      <rPr>
        <sz val="10"/>
        <color theme="1"/>
        <rFont val="Arial"/>
        <family val="2"/>
      </rPr>
      <t xml:space="preserve">
(input a password that contains 8 characters (only numbers)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</si>
  <si>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5 characters (only letters) into the </t>
    </r>
    <r>
      <rPr>
        <b/>
        <sz val="10"/>
        <color theme="1"/>
        <rFont val="Arial"/>
        <family val="2"/>
      </rPr>
      <t xml:space="preserve">"Parola" </t>
    </r>
    <r>
      <rPr>
        <sz val="10"/>
        <color theme="1"/>
        <rFont val="Arial"/>
        <family val="2"/>
      </rPr>
      <t>field (</t>
    </r>
    <r>
      <rPr>
        <b/>
        <sz val="10"/>
        <color theme="1"/>
        <rFont val="Arial"/>
        <family val="2"/>
      </rPr>
      <t>in this case: abcde</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</si>
  <si>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8 characters (only numbers) into the </t>
    </r>
    <r>
      <rPr>
        <b/>
        <sz val="10"/>
        <color theme="1"/>
        <rFont val="Arial"/>
        <family val="2"/>
      </rPr>
      <t xml:space="preserve">"Parola" </t>
    </r>
    <r>
      <rPr>
        <sz val="10"/>
        <color theme="1"/>
        <rFont val="Arial"/>
        <family val="2"/>
      </rPr>
      <t>field (</t>
    </r>
    <r>
      <rPr>
        <b/>
        <sz val="10"/>
        <color theme="1"/>
        <rFont val="Arial"/>
        <family val="2"/>
      </rPr>
      <t>in this case: 11112222</t>
    </r>
    <r>
      <rPr>
        <sz val="10"/>
        <color theme="1"/>
        <rFont val="Arial"/>
        <family val="2"/>
      </rPr>
      <t xml:space="preserve">)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</si>
  <si>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1,20</t>
  </si>
  <si>
    <r>
      <t xml:space="preserve">Create  new account </t>
    </r>
    <r>
      <rPr>
        <b/>
        <sz val="10"/>
        <color theme="1"/>
        <rFont val="Arial"/>
        <family val="2"/>
      </rPr>
      <t>"Creeaza un cont"</t>
    </r>
    <r>
      <rPr>
        <sz val="10"/>
        <color theme="1"/>
        <rFont val="Arial"/>
        <family val="2"/>
      </rPr>
      <t xml:space="preserve">
(input a password that contains 32 characters (a combination of letters, numbers and special characters)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</si>
  <si>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32 characters (a combination of letters, numbers and special characters)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</si>
  <si>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1,21</t>
  </si>
  <si>
    <r>
      <t xml:space="preserve">Create  new account </t>
    </r>
    <r>
      <rPr>
        <b/>
        <sz val="10"/>
        <color theme="1"/>
        <rFont val="Arial"/>
        <family val="2"/>
      </rPr>
      <t>"Creeaza un cont"</t>
    </r>
    <r>
      <rPr>
        <sz val="10"/>
        <color theme="1"/>
        <rFont val="Arial"/>
        <family val="2"/>
      </rPr>
      <t xml:space="preserve">
(input a password that contains 33 characters (a combination of letters, numbers and special characters)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</si>
  <si>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33 characters (a combination of letters, numbers and special characters)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</si>
  <si>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1,22</t>
  </si>
  <si>
    <r>
      <t xml:space="preserve">Create  new account </t>
    </r>
    <r>
      <rPr>
        <b/>
        <sz val="10"/>
        <color theme="1"/>
        <rFont val="Arial"/>
        <family val="2"/>
      </rPr>
      <t>"Creeaza un cont"</t>
    </r>
    <r>
      <rPr>
        <sz val="10"/>
        <color theme="1"/>
        <rFont val="Arial"/>
        <family val="2"/>
      </rPr>
      <t xml:space="preserve">
(input a password that contains 53 characters (a combination of letters, numbers and special characters)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</si>
  <si>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53 characters (a combination of letters, numbers and special characters)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</si>
  <si>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1,23</t>
  </si>
  <si>
    <r>
      <t xml:space="preserve">Create  new account </t>
    </r>
    <r>
      <rPr>
        <b/>
        <sz val="10"/>
        <color theme="1"/>
        <rFont val="Arial"/>
        <family val="2"/>
      </rPr>
      <t>"Creeaza un cont"</t>
    </r>
    <r>
      <rPr>
        <sz val="10"/>
        <color theme="1"/>
        <rFont val="Arial"/>
        <family val="2"/>
      </rPr>
      <t xml:space="preserve">
(input a password that contains 4 characters (a combination of letters, numbers and special characters)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</si>
  <si>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4 characters (a combination of letters, numbers and special characters)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</si>
  <si>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r>
      <rPr>
        <sz val="10"/>
        <rFont val="Arial"/>
        <family val="2"/>
      </rPr>
      <t>The message displayed is:</t>
    </r>
    <r>
      <rPr>
        <b/>
        <sz val="10"/>
        <rFont val="Arial"/>
        <family val="2"/>
      </rPr>
      <t xml:space="preserve">
passwd este prea lung. Lungimea maxima: 32
</t>
    </r>
  </si>
  <si>
    <r>
      <rPr>
        <sz val="10"/>
        <rFont val="Arial"/>
        <family val="2"/>
      </rPr>
      <t>The message displayed is:</t>
    </r>
    <r>
      <rPr>
        <b/>
        <sz val="10"/>
        <rFont val="Arial"/>
        <family val="2"/>
      </rPr>
      <t xml:space="preserve">
passwd este invalid.
</t>
    </r>
  </si>
  <si>
    <r>
      <rPr>
        <sz val="10"/>
        <rFont val="Arial"/>
        <family val="2"/>
      </rPr>
      <t>The message displayed is:</t>
    </r>
    <r>
      <rPr>
        <b/>
        <sz val="10"/>
        <rFont val="Arial"/>
        <family val="2"/>
      </rPr>
      <t xml:space="preserve">
passwd este prea lung. Lungimea maxima: 32
</t>
    </r>
    <r>
      <rPr>
        <b/>
        <sz val="10"/>
        <color rgb="FFFF0000"/>
        <rFont val="Arial"/>
        <family val="2"/>
      </rPr>
      <t>There is a bug reported, related to the misspelling of the word "Password" displayed the error message.
(Bug ID: 0045704)</t>
    </r>
  </si>
  <si>
    <t>1,24</t>
  </si>
  <si>
    <r>
      <t xml:space="preserve">Create  new account </t>
    </r>
    <r>
      <rPr>
        <b/>
        <sz val="10"/>
        <color theme="1"/>
        <rFont val="Arial"/>
        <family val="2"/>
      </rPr>
      <t>"Creeaza un cont"</t>
    </r>
    <r>
      <rPr>
        <sz val="10"/>
        <color theme="1"/>
        <rFont val="Arial"/>
        <family val="2"/>
      </rPr>
      <t xml:space="preserve">
(input a password that contains 2 characters (a combination of letters, numbers and special characters) into the </t>
    </r>
    <r>
      <rPr>
        <b/>
        <sz val="10"/>
        <color theme="1"/>
        <rFont val="Arial"/>
        <family val="2"/>
      </rPr>
      <t xml:space="preserve">"Parola" </t>
    </r>
    <r>
      <rPr>
        <sz val="10"/>
        <color theme="1"/>
        <rFont val="Arial"/>
        <family val="2"/>
      </rPr>
      <t>field) (to be valid a password should be between 5 and 32 characters)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</si>
  <si>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a password  that contains 2 characters (a combination of letters, numbers and special characters)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</si>
  <si>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1,25</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</si>
  <si>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Click on the </t>
    </r>
    <r>
      <rPr>
        <b/>
        <sz val="10"/>
        <color theme="1"/>
        <rFont val="Arial"/>
        <family val="2"/>
      </rPr>
      <t xml:space="preserve">"Intra in cont" </t>
    </r>
    <r>
      <rPr>
        <sz val="10"/>
        <color theme="1"/>
        <rFont val="Arial"/>
        <family val="2"/>
      </rPr>
      <t xml:space="preserve"> button, located on the top right part of
the main page.
</t>
    </r>
    <r>
      <rPr>
        <b/>
        <sz val="10"/>
        <color theme="1"/>
        <rFont val="Arial"/>
        <family val="2"/>
      </rPr>
      <t>3.</t>
    </r>
    <r>
      <rPr>
        <sz val="10"/>
        <color theme="1"/>
        <rFont val="Arial"/>
        <family val="2"/>
      </rPr>
      <t xml:space="preserve"> On the </t>
    </r>
    <r>
      <rPr>
        <b/>
        <sz val="10"/>
        <color theme="1"/>
        <rFont val="Arial"/>
        <family val="2"/>
      </rPr>
      <t>"Autentificare"</t>
    </r>
    <r>
      <rPr>
        <sz val="10"/>
        <color theme="1"/>
        <rFont val="Arial"/>
        <family val="2"/>
      </rPr>
      <t xml:space="preserve"> page in the </t>
    </r>
    <r>
      <rPr>
        <b/>
        <sz val="10"/>
        <color theme="1"/>
        <rFont val="Arial"/>
        <family val="2"/>
      </rPr>
      <t xml:space="preserve">"Creeaza un cont" </t>
    </r>
    <r>
      <rPr>
        <sz val="10"/>
        <color theme="1"/>
        <rFont val="Arial"/>
        <family val="2"/>
      </rPr>
      <t xml:space="preserve">section  insert a valid e-mail format </t>
    </r>
    <r>
      <rPr>
        <b/>
        <sz val="10"/>
        <color theme="1"/>
        <rFont val="Arial"/>
        <family val="2"/>
      </rPr>
      <t xml:space="preserve">(ex: pavinuhase@mailinator.com) </t>
    </r>
    <r>
      <rPr>
        <sz val="10"/>
        <color theme="1"/>
        <rFont val="Arial"/>
        <family val="2"/>
      </rPr>
      <t xml:space="preserve">and press </t>
    </r>
    <r>
      <rPr>
        <b/>
        <sz val="10"/>
        <color theme="1"/>
        <rFont val="Arial"/>
        <family val="2"/>
      </rPr>
      <t xml:space="preserve">"Creeaza un cont" </t>
    </r>
    <r>
      <rPr>
        <sz val="10"/>
        <color theme="1"/>
        <rFont val="Arial"/>
        <family val="2"/>
      </rPr>
      <t xml:space="preserve">button.
</t>
    </r>
    <r>
      <rPr>
        <b/>
        <sz val="10"/>
        <color theme="1"/>
        <rFont val="Arial"/>
        <family val="2"/>
      </rPr>
      <t xml:space="preserve">4. </t>
    </r>
    <r>
      <rPr>
        <sz val="10"/>
        <color theme="1"/>
        <rFont val="Arial"/>
        <family val="2"/>
      </rPr>
      <t xml:space="preserve">On the </t>
    </r>
    <r>
      <rPr>
        <b/>
        <sz val="10"/>
        <color theme="1"/>
        <rFont val="Arial"/>
        <family val="2"/>
      </rPr>
      <t xml:space="preserve">"Creeaza un cont" </t>
    </r>
    <r>
      <rPr>
        <sz val="10"/>
        <color theme="1"/>
        <rFont val="Arial"/>
        <family val="2"/>
      </rPr>
      <t xml:space="preserve">page, input Space key five times into the </t>
    </r>
    <r>
      <rPr>
        <b/>
        <sz val="10"/>
        <color theme="1"/>
        <rFont val="Arial"/>
        <family val="2"/>
      </rPr>
      <t xml:space="preserve">"Parola" </t>
    </r>
    <r>
      <rPr>
        <sz val="10"/>
        <color theme="1"/>
        <rFont val="Arial"/>
        <family val="2"/>
      </rPr>
      <t xml:space="preserve">field and fill all the other mandatory fields using valid data </t>
    </r>
    <r>
      <rPr>
        <b/>
        <sz val="10"/>
        <color theme="1"/>
        <rFont val="Arial"/>
        <family val="2"/>
      </rPr>
      <t>(the e-mail field has the e-mail address inserted in the previous page, by default)</t>
    </r>
    <r>
      <rPr>
        <sz val="10"/>
        <color theme="1"/>
        <rFont val="Arial"/>
        <family val="2"/>
      </rPr>
      <t xml:space="preserve">.
</t>
    </r>
    <r>
      <rPr>
        <b/>
        <sz val="10"/>
        <color theme="1"/>
        <rFont val="Arial"/>
        <family val="2"/>
      </rPr>
      <t xml:space="preserve">5. </t>
    </r>
    <r>
      <rPr>
        <sz val="10"/>
        <color theme="1"/>
        <rFont val="Arial"/>
        <family val="2"/>
      </rPr>
      <t xml:space="preserve">Tick all three options and press </t>
    </r>
    <r>
      <rPr>
        <b/>
        <sz val="10"/>
        <color theme="1"/>
        <rFont val="Arial"/>
        <family val="2"/>
      </rPr>
      <t xml:space="preserve">"Inregistrare" </t>
    </r>
    <r>
      <rPr>
        <sz val="10"/>
        <color theme="1"/>
        <rFont val="Arial"/>
        <family val="2"/>
      </rPr>
      <t>button.</t>
    </r>
  </si>
  <si>
    <t>An error message is displayed ("Password este invalida") and the user cannot continue the registration process</t>
  </si>
  <si>
    <r>
      <t xml:space="preserve">Create new account </t>
    </r>
    <r>
      <rPr>
        <b/>
        <sz val="10"/>
        <color theme="1"/>
        <rFont val="Arial"/>
        <family val="2"/>
      </rPr>
      <t>"Creeaza un cont"</t>
    </r>
    <r>
      <rPr>
        <sz val="10"/>
        <color theme="1"/>
        <rFont val="Arial"/>
        <family val="2"/>
      </rPr>
      <t xml:space="preserve">
(input Space key five times into the </t>
    </r>
    <r>
      <rPr>
        <b/>
        <sz val="10"/>
        <color theme="1"/>
        <rFont val="Arial"/>
        <family val="2"/>
      </rPr>
      <t xml:space="preserve">"Parola" </t>
    </r>
    <r>
      <rPr>
        <sz val="10"/>
        <color theme="1"/>
        <rFont val="Arial"/>
        <family val="2"/>
      </rPr>
      <t>field) (to be valid a password should be between 5 and 32 characters)</t>
    </r>
  </si>
  <si>
    <t>Bug ID: 0045706</t>
  </si>
  <si>
    <t>Login "Autentificare"</t>
  </si>
  <si>
    <t>Verify the login functionality - Happy flow</t>
  </si>
  <si>
    <r>
      <t xml:space="preserve">The user is connected to the account, and the </t>
    </r>
    <r>
      <rPr>
        <b/>
        <sz val="10"/>
        <color theme="1"/>
        <rFont val="Arial"/>
        <family val="2"/>
        <scheme val="minor"/>
      </rPr>
      <t xml:space="preserve">"Contul meu" </t>
    </r>
    <r>
      <rPr>
        <sz val="10"/>
        <color theme="1"/>
        <rFont val="Arial"/>
        <family val="2"/>
        <scheme val="minor"/>
      </rPr>
      <t>page 
is displayed</t>
    </r>
  </si>
  <si>
    <t>Verify the login functionality (use blank data on both fields)</t>
  </si>
  <si>
    <t>An error message is displayed and the user in unable to connect to 
an account</t>
  </si>
  <si>
    <r>
      <rPr>
        <sz val="10"/>
        <rFont val="Arial"/>
        <family val="2"/>
      </rPr>
      <t>The message displayed is:</t>
    </r>
    <r>
      <rPr>
        <b/>
        <sz val="10"/>
        <rFont val="Arial"/>
        <family val="2"/>
      </rPr>
      <t xml:space="preserve">
Adresa de e-mail este obligatorie.
</t>
    </r>
  </si>
  <si>
    <t>Verify the login functionality (use blank data on the e-mail 
field)</t>
  </si>
  <si>
    <t>Verify the login functionality (use blank data on the password field)</t>
  </si>
  <si>
    <r>
      <rPr>
        <sz val="10"/>
        <rFont val="Arial"/>
        <family val="2"/>
      </rPr>
      <t>The message displayed is:</t>
    </r>
    <r>
      <rPr>
        <b/>
        <sz val="10"/>
        <rFont val="Arial"/>
        <family val="2"/>
      </rPr>
      <t xml:space="preserve">
Parola este obligatorie.
</t>
    </r>
  </si>
  <si>
    <t>Verify the login functionality (use an e-mail address not related to an existent account and a password related to an existent account)</t>
  </si>
  <si>
    <r>
      <rPr>
        <sz val="10"/>
        <rFont val="Arial"/>
        <family val="2"/>
      </rPr>
      <t>The message displayed is:</t>
    </r>
    <r>
      <rPr>
        <b/>
        <sz val="10"/>
        <rFont val="Arial"/>
        <family val="2"/>
      </rPr>
      <t xml:space="preserve">
Autentificare esuata.
</t>
    </r>
  </si>
  <si>
    <t>Verify the login functionality (use an e-mail address related to an existent account and a password not related to that account)</t>
  </si>
  <si>
    <t>Verify the login functionality (input an invalid e-mail format  and a valid password)</t>
  </si>
  <si>
    <r>
      <t xml:space="preserve">Verify the functionality of the </t>
    </r>
    <r>
      <rPr>
        <b/>
        <sz val="10"/>
        <color theme="1"/>
        <rFont val="Arial"/>
        <family val="2"/>
        <scheme val="minor"/>
      </rPr>
      <t xml:space="preserve">"Ai uitat parola?" </t>
    </r>
    <r>
      <rPr>
        <sz val="10"/>
        <color theme="1"/>
        <rFont val="Arial"/>
        <family val="2"/>
        <scheme val="minor"/>
      </rPr>
      <t>button 
- Happy flow</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</si>
  <si>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</si>
  <si>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leave both e-mail and password fields blank and press </t>
    </r>
    <r>
      <rPr>
        <b/>
        <sz val="10"/>
        <color theme="1"/>
        <rFont val="Arial"/>
        <family val="2"/>
        <scheme val="minor"/>
      </rPr>
      <t>"Autentificare"</t>
    </r>
    <r>
      <rPr>
        <sz val="10"/>
        <color theme="1"/>
        <rFont val="Arial"/>
        <family val="2"/>
        <scheme val="minor"/>
      </rPr>
      <t xml:space="preserve"> 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</si>
  <si>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leave the e-mail field blank, insert a password related to an existant account into the password field and press </t>
    </r>
    <r>
      <rPr>
        <b/>
        <sz val="10"/>
        <color theme="1"/>
        <rFont val="Arial"/>
        <family val="2"/>
        <scheme val="minor"/>
      </rPr>
      <t xml:space="preserve">"Autentificare"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</si>
  <si>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leave the password field blank and press </t>
    </r>
    <r>
      <rPr>
        <b/>
        <sz val="10"/>
        <color theme="1"/>
        <rFont val="Arial"/>
        <family val="2"/>
        <scheme val="minor"/>
      </rPr>
      <t xml:space="preserve">"Autentificare"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</si>
  <si>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not related to an existent account in the e-mail field, insert a password related to an existent account into the password field and press </t>
    </r>
    <r>
      <rPr>
        <b/>
        <sz val="10"/>
        <color theme="1"/>
        <rFont val="Arial"/>
        <family val="2"/>
        <scheme val="minor"/>
      </rPr>
      <t xml:space="preserve">"Autentificare"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</si>
  <si>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a password not related to that account into the password field and press </t>
    </r>
    <r>
      <rPr>
        <b/>
        <sz val="10"/>
        <color theme="1"/>
        <rFont val="Arial"/>
        <family val="2"/>
        <scheme val="minor"/>
      </rPr>
      <t xml:space="preserve">"Autentificare"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</si>
  <si>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an invalid e-mail format in the e-mail field, insert a valid password into the password field and press </t>
    </r>
    <r>
      <rPr>
        <b/>
        <sz val="10"/>
        <color theme="1"/>
        <rFont val="Arial"/>
        <family val="2"/>
        <scheme val="minor"/>
      </rPr>
      <t xml:space="preserve">"Autentificare"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</si>
  <si>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click on the </t>
    </r>
    <r>
      <rPr>
        <b/>
        <sz val="10"/>
        <color theme="1"/>
        <rFont val="Arial"/>
        <family val="2"/>
        <scheme val="minor"/>
      </rPr>
      <t xml:space="preserve">"Ai uitat parola?" </t>
    </r>
    <r>
      <rPr>
        <sz val="10"/>
        <color theme="1"/>
        <rFont val="Arial"/>
        <family val="2"/>
        <scheme val="minor"/>
      </rPr>
      <t xml:space="preserve">button, located above the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On the </t>
    </r>
    <r>
      <rPr>
        <b/>
        <sz val="10"/>
        <color theme="1"/>
        <rFont val="Arial"/>
        <family val="2"/>
        <scheme val="minor"/>
      </rPr>
      <t xml:space="preserve">"Ai uitat parola?" </t>
    </r>
    <r>
      <rPr>
        <sz val="10"/>
        <color theme="1"/>
        <rFont val="Arial"/>
        <family val="2"/>
        <scheme val="minor"/>
      </rPr>
      <t xml:space="preserve">page insert a e-mail address related to an existant account in the e-mail field and press </t>
    </r>
    <r>
      <rPr>
        <b/>
        <sz val="10"/>
        <color theme="1"/>
        <rFont val="Arial"/>
        <family val="2"/>
        <scheme val="minor"/>
      </rPr>
      <t xml:space="preserve">"Recuperarea parolei" </t>
    </r>
    <r>
      <rPr>
        <sz val="10"/>
        <color theme="1"/>
        <rFont val="Arial"/>
        <family val="2"/>
        <scheme val="minor"/>
      </rPr>
      <t>button.</t>
    </r>
  </si>
  <si>
    <r>
      <rPr>
        <sz val="10"/>
        <rFont val="Arial"/>
        <family val="2"/>
      </rPr>
      <t>The message displayed is:</t>
    </r>
    <r>
      <rPr>
        <b/>
        <sz val="10"/>
        <rFont val="Arial"/>
        <family val="2"/>
      </rPr>
      <t xml:space="preserve">
A fost trimis un mesaj de confirmare la adresa ta de e-mail: 
</t>
    </r>
  </si>
  <si>
    <t>A confirmation message is displayed on the page and an e-mail is 
sent to the customer</t>
  </si>
  <si>
    <r>
      <t xml:space="preserve">Verify the functionality of the </t>
    </r>
    <r>
      <rPr>
        <b/>
        <sz val="10"/>
        <color theme="1"/>
        <rFont val="Arial"/>
        <family val="2"/>
        <scheme val="minor"/>
      </rPr>
      <t xml:space="preserve">"Ai uitat parola?" </t>
    </r>
    <r>
      <rPr>
        <sz val="10"/>
        <color theme="1"/>
        <rFont val="Arial"/>
        <family val="2"/>
        <scheme val="minor"/>
      </rPr>
      <t>button 
(use blank data on the e-mail field)</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</si>
  <si>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click on the </t>
    </r>
    <r>
      <rPr>
        <b/>
        <sz val="10"/>
        <color theme="1"/>
        <rFont val="Arial"/>
        <family val="2"/>
        <scheme val="minor"/>
      </rPr>
      <t xml:space="preserve">"Ai uitat parola?" </t>
    </r>
    <r>
      <rPr>
        <sz val="10"/>
        <color theme="1"/>
        <rFont val="Arial"/>
        <family val="2"/>
        <scheme val="minor"/>
      </rPr>
      <t xml:space="preserve">button, located above the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On the </t>
    </r>
    <r>
      <rPr>
        <b/>
        <sz val="10"/>
        <color theme="1"/>
        <rFont val="Arial"/>
        <family val="2"/>
        <scheme val="minor"/>
      </rPr>
      <t xml:space="preserve">"Ai uitat parola?" </t>
    </r>
    <r>
      <rPr>
        <sz val="10"/>
        <color theme="1"/>
        <rFont val="Arial"/>
        <family val="2"/>
        <scheme val="minor"/>
      </rPr>
      <t xml:space="preserve">page leave the e-mail field blank and press </t>
    </r>
    <r>
      <rPr>
        <b/>
        <sz val="10"/>
        <color theme="1"/>
        <rFont val="Arial"/>
        <family val="2"/>
        <scheme val="minor"/>
      </rPr>
      <t xml:space="preserve">"Recuperarea parolei" </t>
    </r>
    <r>
      <rPr>
        <sz val="10"/>
        <color theme="1"/>
        <rFont val="Arial"/>
        <family val="2"/>
        <scheme val="minor"/>
      </rPr>
      <t>button.</t>
    </r>
  </si>
  <si>
    <t>An error message is displayed and no further action is performed</t>
  </si>
  <si>
    <r>
      <rPr>
        <sz val="10"/>
        <rFont val="Arial"/>
        <family val="2"/>
      </rPr>
      <t>The message displayed is:</t>
    </r>
    <r>
      <rPr>
        <b/>
        <sz val="10"/>
        <rFont val="Arial"/>
        <family val="2"/>
      </rPr>
      <t xml:space="preserve">
Adresa de e-mail este invalida
</t>
    </r>
  </si>
  <si>
    <r>
      <t xml:space="preserve">Verify the functionality of the </t>
    </r>
    <r>
      <rPr>
        <b/>
        <sz val="10"/>
        <color theme="1"/>
        <rFont val="Arial"/>
        <family val="2"/>
        <scheme val="minor"/>
      </rPr>
      <t xml:space="preserve">"Ai uitat parola?" </t>
    </r>
    <r>
      <rPr>
        <sz val="10"/>
        <color theme="1"/>
        <rFont val="Arial"/>
        <family val="2"/>
        <scheme val="minor"/>
      </rPr>
      <t>button 
(use an e-mail address not related to an existent account)</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</si>
  <si>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click on the </t>
    </r>
    <r>
      <rPr>
        <b/>
        <sz val="10"/>
        <color theme="1"/>
        <rFont val="Arial"/>
        <family val="2"/>
        <scheme val="minor"/>
      </rPr>
      <t xml:space="preserve">"Ai uitat parola?" </t>
    </r>
    <r>
      <rPr>
        <sz val="10"/>
        <color theme="1"/>
        <rFont val="Arial"/>
        <family val="2"/>
        <scheme val="minor"/>
      </rPr>
      <t xml:space="preserve">button, located above the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On the </t>
    </r>
    <r>
      <rPr>
        <b/>
        <sz val="10"/>
        <color theme="1"/>
        <rFont val="Arial"/>
        <family val="2"/>
        <scheme val="minor"/>
      </rPr>
      <t xml:space="preserve">"Ai uitat parola?" </t>
    </r>
    <r>
      <rPr>
        <sz val="10"/>
        <color theme="1"/>
        <rFont val="Arial"/>
        <family val="2"/>
        <scheme val="minor"/>
      </rPr>
      <t xml:space="preserve">page insert a e-mail address not related to an existant account in the e-mail field and press </t>
    </r>
    <r>
      <rPr>
        <b/>
        <sz val="10"/>
        <color theme="1"/>
        <rFont val="Arial"/>
        <family val="2"/>
        <scheme val="minor"/>
      </rPr>
      <t xml:space="preserve">"Recuperarea parolei" </t>
    </r>
    <r>
      <rPr>
        <sz val="10"/>
        <color theme="1"/>
        <rFont val="Arial"/>
        <family val="2"/>
        <scheme val="minor"/>
      </rPr>
      <t>button.</t>
    </r>
  </si>
  <si>
    <r>
      <rPr>
        <sz val="10"/>
        <rFont val="Arial"/>
        <family val="2"/>
      </rPr>
      <t>The message displayed is:</t>
    </r>
    <r>
      <rPr>
        <b/>
        <sz val="10"/>
        <rFont val="Arial"/>
        <family val="2"/>
      </rPr>
      <t xml:space="preserve">
Nu este niciun cont inregistrat cu aceasta adresa de e-mail.
</t>
    </r>
  </si>
  <si>
    <t>2,10</t>
  </si>
  <si>
    <t>2,11</t>
  </si>
  <si>
    <r>
      <t xml:space="preserve">Verify the functionality of the </t>
    </r>
    <r>
      <rPr>
        <b/>
        <sz val="10"/>
        <color theme="1"/>
        <rFont val="Arial"/>
        <family val="2"/>
        <scheme val="minor"/>
      </rPr>
      <t xml:space="preserve">"Ai uitat parola?" </t>
    </r>
    <r>
      <rPr>
        <sz val="10"/>
        <color theme="1"/>
        <rFont val="Arial"/>
        <family val="2"/>
        <scheme val="minor"/>
      </rPr>
      <t>button 
(use an invalid e-mail format)</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</si>
  <si>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click on the </t>
    </r>
    <r>
      <rPr>
        <b/>
        <sz val="10"/>
        <color theme="1"/>
        <rFont val="Arial"/>
        <family val="2"/>
        <scheme val="minor"/>
      </rPr>
      <t xml:space="preserve">"Ai uitat parola?" </t>
    </r>
    <r>
      <rPr>
        <sz val="10"/>
        <color theme="1"/>
        <rFont val="Arial"/>
        <family val="2"/>
        <scheme val="minor"/>
      </rPr>
      <t xml:space="preserve">button, located above the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On the </t>
    </r>
    <r>
      <rPr>
        <b/>
        <sz val="10"/>
        <color theme="1"/>
        <rFont val="Arial"/>
        <family val="2"/>
        <scheme val="minor"/>
      </rPr>
      <t xml:space="preserve">"Ai uitat parola?" </t>
    </r>
    <r>
      <rPr>
        <sz val="10"/>
        <color theme="1"/>
        <rFont val="Arial"/>
        <family val="2"/>
        <scheme val="minor"/>
      </rPr>
      <t xml:space="preserve">page insert an invalid e-mail format in the e-mail field and press </t>
    </r>
    <r>
      <rPr>
        <b/>
        <sz val="10"/>
        <color theme="1"/>
        <rFont val="Arial"/>
        <family val="2"/>
        <scheme val="minor"/>
      </rPr>
      <t xml:space="preserve">"Recuperarea parolei" </t>
    </r>
    <r>
      <rPr>
        <sz val="10"/>
        <color theme="1"/>
        <rFont val="Arial"/>
        <family val="2"/>
        <scheme val="minor"/>
      </rPr>
      <t>button.</t>
    </r>
  </si>
  <si>
    <t>2,12</t>
  </si>
  <si>
    <r>
      <t xml:space="preserve">Verify the functionality of the </t>
    </r>
    <r>
      <rPr>
        <b/>
        <sz val="10"/>
        <color theme="1"/>
        <rFont val="Arial"/>
        <family val="2"/>
        <scheme val="minor"/>
      </rPr>
      <t xml:space="preserve">"Inapoi la autentificare"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</si>
  <si>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click on the </t>
    </r>
    <r>
      <rPr>
        <b/>
        <sz val="10"/>
        <color theme="1"/>
        <rFont val="Arial"/>
        <family val="2"/>
        <scheme val="minor"/>
      </rPr>
      <t xml:space="preserve">"Ai uitat parola?" </t>
    </r>
    <r>
      <rPr>
        <sz val="10"/>
        <color theme="1"/>
        <rFont val="Arial"/>
        <family val="2"/>
        <scheme val="minor"/>
      </rPr>
      <t xml:space="preserve">button, located above the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On the </t>
    </r>
    <r>
      <rPr>
        <b/>
        <sz val="10"/>
        <color theme="1"/>
        <rFont val="Arial"/>
        <family val="2"/>
        <scheme val="minor"/>
      </rPr>
      <t xml:space="preserve">"Ai uitat parola?" </t>
    </r>
    <r>
      <rPr>
        <sz val="10"/>
        <color theme="1"/>
        <rFont val="Arial"/>
        <family val="2"/>
        <scheme val="minor"/>
      </rPr>
      <t xml:space="preserve">page click on the </t>
    </r>
    <r>
      <rPr>
        <b/>
        <sz val="10"/>
        <color theme="1"/>
        <rFont val="Arial"/>
        <family val="2"/>
        <scheme val="minor"/>
      </rPr>
      <t xml:space="preserve">"Inapoi la autentificare" </t>
    </r>
    <r>
      <rPr>
        <sz val="10"/>
        <color theme="1"/>
        <rFont val="Arial"/>
        <family val="2"/>
        <scheme val="minor"/>
      </rPr>
      <t>button.</t>
    </r>
  </si>
  <si>
    <r>
      <t xml:space="preserve">The user is redirected to the </t>
    </r>
    <r>
      <rPr>
        <b/>
        <sz val="10"/>
        <color theme="1"/>
        <rFont val="Arial"/>
        <family val="2"/>
        <scheme val="minor"/>
      </rPr>
      <t xml:space="preserve">"Autentificare" </t>
    </r>
    <r>
      <rPr>
        <sz val="10"/>
        <color theme="1"/>
        <rFont val="Arial"/>
        <family val="2"/>
        <scheme val="minor"/>
      </rPr>
      <t>page</t>
    </r>
  </si>
  <si>
    <t xml:space="preserve">My account "Contul meu"
</t>
  </si>
  <si>
    <t>Verify the functionality of the buttons related to My account ("Contul meu")</t>
  </si>
  <si>
    <t>3,1.1</t>
  </si>
  <si>
    <r>
      <t xml:space="preserve">Verify the functionality of the </t>
    </r>
    <r>
      <rPr>
        <b/>
        <sz val="10"/>
        <color theme="1"/>
        <rFont val="Arial"/>
        <family val="2"/>
        <scheme val="minor"/>
      </rPr>
      <t xml:space="preserve">"Istoric si detalii ale comenzilor" </t>
    </r>
    <r>
      <rPr>
        <sz val="10"/>
        <color theme="1"/>
        <rFont val="Arial"/>
        <family val="2"/>
        <scheme val="minor"/>
      </rPr>
      <t xml:space="preserve">button </t>
    </r>
  </si>
  <si>
    <t>A page contaning all the orders history is displayed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</si>
  <si>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"Istoric si detalii ale comenzilor" </t>
    </r>
    <r>
      <rPr>
        <sz val="10"/>
        <color theme="1"/>
        <rFont val="Arial"/>
        <family val="2"/>
        <scheme val="minor"/>
      </rPr>
      <t xml:space="preserve"> button.</t>
    </r>
  </si>
  <si>
    <r>
      <t xml:space="preserve">The user can return to the </t>
    </r>
    <r>
      <rPr>
        <b/>
        <sz val="10"/>
        <color rgb="FF000000"/>
        <rFont val="Arial"/>
        <family val="2"/>
        <scheme val="minor"/>
      </rPr>
      <t>"Contul meu"</t>
    </r>
    <r>
      <rPr>
        <sz val="10"/>
        <color rgb="FF000000"/>
        <rFont val="Arial"/>
        <family val="2"/>
        <scheme val="minor"/>
      </rPr>
      <t xml:space="preserve"> page by pressing </t>
    </r>
    <r>
      <rPr>
        <b/>
        <sz val="10"/>
        <color rgb="FF000000"/>
        <rFont val="Arial"/>
        <family val="2"/>
        <scheme val="minor"/>
      </rPr>
      <t xml:space="preserve">"Inapoi la contul tau" </t>
    </r>
    <r>
      <rPr>
        <sz val="10"/>
        <color rgb="FF000000"/>
        <rFont val="Arial"/>
        <family val="2"/>
        <scheme val="minor"/>
      </rPr>
      <t xml:space="preserve">button, or he can go directly to the home page by pressing the </t>
    </r>
    <r>
      <rPr>
        <b/>
        <sz val="10"/>
        <color rgb="FF000000"/>
        <rFont val="Arial"/>
        <family val="2"/>
        <scheme val="minor"/>
      </rPr>
      <t xml:space="preserve">"Acasa" </t>
    </r>
    <r>
      <rPr>
        <sz val="10"/>
        <color rgb="FF000000"/>
        <rFont val="Arial"/>
        <family val="2"/>
        <scheme val="minor"/>
      </rPr>
      <t>button</t>
    </r>
  </si>
  <si>
    <t>3,1.2</t>
  </si>
  <si>
    <r>
      <t xml:space="preserve">Verify the functionality of the </t>
    </r>
    <r>
      <rPr>
        <b/>
        <sz val="10"/>
        <color theme="1"/>
        <rFont val="Arial"/>
        <family val="2"/>
        <scheme val="minor"/>
      </rPr>
      <t xml:space="preserve">"Notele mele de credit"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</si>
  <si>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"Notele mele de credit" </t>
    </r>
    <r>
      <rPr>
        <sz val="10"/>
        <color theme="1"/>
        <rFont val="Arial"/>
        <family val="2"/>
        <scheme val="minor"/>
      </rPr>
      <t xml:space="preserve"> button.</t>
    </r>
  </si>
  <si>
    <t>A page contaning all the informations related to any canceled order is displayed</t>
  </si>
  <si>
    <t>3,1.3</t>
  </si>
  <si>
    <r>
      <t xml:space="preserve">Verify the functionality of the </t>
    </r>
    <r>
      <rPr>
        <b/>
        <sz val="10"/>
        <color theme="1"/>
        <rFont val="Arial"/>
        <family val="2"/>
        <scheme val="minor"/>
      </rPr>
      <t xml:space="preserve">"Cupoanele mele"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</si>
  <si>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"Cupoanele mele" </t>
    </r>
    <r>
      <rPr>
        <sz val="10"/>
        <color theme="1"/>
        <rFont val="Arial"/>
        <family val="2"/>
        <scheme val="minor"/>
      </rPr>
      <t xml:space="preserve"> button.</t>
    </r>
  </si>
  <si>
    <t>A page containing all the available cupons is displayed</t>
  </si>
  <si>
    <t>3,1.4</t>
  </si>
  <si>
    <r>
      <t xml:space="preserve">Verify the functionality of the </t>
    </r>
    <r>
      <rPr>
        <b/>
        <sz val="10"/>
        <color theme="1"/>
        <rFont val="Arial"/>
        <family val="2"/>
        <scheme val="minor"/>
      </rPr>
      <t xml:space="preserve">"Alertele mele"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</si>
  <si>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"Alertele mele" </t>
    </r>
    <r>
      <rPr>
        <sz val="10"/>
        <color theme="1"/>
        <rFont val="Arial"/>
        <family val="2"/>
        <scheme val="minor"/>
      </rPr>
      <t xml:space="preserve"> button.</t>
    </r>
  </si>
  <si>
    <t>A page containing all the alerts is displayed</t>
  </si>
  <si>
    <t>3,1.5</t>
  </si>
  <si>
    <r>
      <t xml:space="preserve">Verify the functionality of the </t>
    </r>
    <r>
      <rPr>
        <b/>
        <sz val="10"/>
        <color theme="1"/>
        <rFont val="Arial"/>
        <family val="2"/>
        <scheme val="minor"/>
      </rPr>
      <t xml:space="preserve">"Stergeti datele mele"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</si>
  <si>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"Stergeti datele mele" </t>
    </r>
    <r>
      <rPr>
        <sz val="10"/>
        <color theme="1"/>
        <rFont val="Arial"/>
        <family val="2"/>
        <scheme val="minor"/>
      </rPr>
      <t xml:space="preserve"> button.</t>
    </r>
  </si>
  <si>
    <t>The user have acces to a page in which he can send a request to clear all his data from the database</t>
  </si>
  <si>
    <t>3,1.6</t>
  </si>
  <si>
    <r>
      <t xml:space="preserve">Verify the functionality of the </t>
    </r>
    <r>
      <rPr>
        <b/>
        <sz val="10"/>
        <color theme="1"/>
        <rFont val="Arial"/>
        <family val="2"/>
        <scheme val="minor"/>
      </rPr>
      <t xml:space="preserve">"Descarcati datele mele" </t>
    </r>
    <r>
      <rPr>
        <sz val="10"/>
        <color theme="1"/>
        <rFont val="Arial"/>
        <family val="2"/>
        <scheme val="minor"/>
      </rPr>
      <t xml:space="preserve">button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</si>
  <si>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"Descarcati datele mele" </t>
    </r>
    <r>
      <rPr>
        <sz val="10"/>
        <color theme="1"/>
        <rFont val="Arial"/>
        <family val="2"/>
        <scheme val="minor"/>
      </rPr>
      <t xml:space="preserve"> button.</t>
    </r>
  </si>
  <si>
    <t>My addresses ("Adresele mele")</t>
  </si>
  <si>
    <t>3,2.1</t>
  </si>
  <si>
    <t>The user have acces to a page in which he can send a request to receive all his data from the database</t>
  </si>
  <si>
    <r>
      <t xml:space="preserve">A new address is added to the account and the 
user is redirected to the </t>
    </r>
    <r>
      <rPr>
        <b/>
        <sz val="10"/>
        <color rgb="FF000000"/>
        <rFont val="Arial"/>
        <family val="2"/>
        <scheme val="minor"/>
      </rPr>
      <t xml:space="preserve">"Adresele mele" </t>
    </r>
    <r>
      <rPr>
        <sz val="10"/>
        <color rgb="FF000000"/>
        <rFont val="Arial"/>
        <family val="2"/>
        <scheme val="minor"/>
      </rPr>
      <t>page</t>
    </r>
  </si>
  <si>
    <t>3,2.2</t>
  </si>
  <si>
    <t>Add a new address - Happy flow
(input valid data in all the fields)</t>
  </si>
  <si>
    <t>Add a new address - Happy flow
(input valid data only in the mandatory fields)</t>
  </si>
  <si>
    <t>3,2.3</t>
  </si>
  <si>
    <t>Add a new address 
(use blank data on the address field)</t>
  </si>
  <si>
    <t>An error message is displayed and the address 
is not added to the account</t>
  </si>
  <si>
    <r>
      <t xml:space="preserve">The messag displayed is:
</t>
    </r>
    <r>
      <rPr>
        <b/>
        <sz val="10"/>
        <color rgb="FF000000"/>
        <rFont val="Arial"/>
        <family val="2"/>
        <scheme val="minor"/>
      </rPr>
      <t>adresa1 este obligatoriu.</t>
    </r>
  </si>
  <si>
    <t>3,2.4</t>
  </si>
  <si>
    <t>Add a new address 
(use special characters on the address field)</t>
  </si>
  <si>
    <r>
      <t xml:space="preserve">The messag displayed is:
</t>
    </r>
    <r>
      <rPr>
        <b/>
        <sz val="10"/>
        <color rgb="FF000000"/>
        <rFont val="Arial"/>
        <family val="2"/>
        <scheme val="minor"/>
      </rPr>
      <t>adresa1 este invalid.</t>
    </r>
  </si>
  <si>
    <t>3,1.7</t>
  </si>
  <si>
    <r>
      <t xml:space="preserve">Verify the functionality of the </t>
    </r>
    <r>
      <rPr>
        <b/>
        <sz val="10"/>
        <color theme="1"/>
        <rFont val="Arial"/>
        <family val="2"/>
        <scheme val="minor"/>
      </rPr>
      <t xml:space="preserve">"Listele mele de dorinte" </t>
    </r>
    <r>
      <rPr>
        <sz val="10"/>
        <color theme="1"/>
        <rFont val="Arial"/>
        <family val="2"/>
        <scheme val="minor"/>
      </rPr>
      <t xml:space="preserve">button </t>
    </r>
  </si>
  <si>
    <t>1. Access https://www.mustash.ro/.
2. Click on the "Intra in cont"  button, located on the top right part of
the main page.
3. On the "Autentificare" page in the "Ai deja cont la noi?" section,  insert a e-mail address related to an existant account in the e-mail field, insert the password related to that account into the password field and press "Autentificare" button.
4. On the "Contul meu" page  click on the "Stergeti datele mele"  button.</t>
  </si>
  <si>
    <t>The wish list page is displayed</t>
  </si>
  <si>
    <t>3,2.5</t>
  </si>
  <si>
    <t>Add a new address 
(using the keyboard input one space on the address field)</t>
  </si>
  <si>
    <t>Bug ID: 0045721</t>
  </si>
  <si>
    <t>3,2.6</t>
  </si>
  <si>
    <t>Add a new address 
(use blank data on the postal code field)</t>
  </si>
  <si>
    <r>
      <t xml:space="preserve">The messag displayed is:
</t>
    </r>
    <r>
      <rPr>
        <b/>
        <sz val="10"/>
        <color rgb="FF000000"/>
        <rFont val="Arial"/>
        <family val="2"/>
        <scheme val="minor"/>
      </rPr>
      <t>Este necesar un cod postal</t>
    </r>
  </si>
  <si>
    <t>3,2.7</t>
  </si>
  <si>
    <t>Add a new address 
(use special characters on the postal code field)</t>
  </si>
  <si>
    <r>
      <t xml:space="preserve">The messag displayed is:
</t>
    </r>
    <r>
      <rPr>
        <b/>
        <sz val="10"/>
        <color rgb="FF000000"/>
        <rFont val="Arial"/>
        <family val="2"/>
        <scheme val="minor"/>
      </rPr>
      <t>Codul postal este incorect</t>
    </r>
  </si>
  <si>
    <t>3,2.8</t>
  </si>
  <si>
    <t>Add a new address 
(using the keyboard input one space on the postal code field)</t>
  </si>
  <si>
    <t>3,2.9</t>
  </si>
  <si>
    <t>Add a new address 
(input letters in the postal code field)</t>
  </si>
  <si>
    <t>Bug ID: 0045722</t>
  </si>
  <si>
    <t>Bug ID: 0045723</t>
  </si>
  <si>
    <t>3,2.10</t>
  </si>
  <si>
    <r>
      <t xml:space="preserve">The messag displayed is:
</t>
    </r>
    <r>
      <rPr>
        <b/>
        <sz val="10"/>
        <color rgb="FF000000"/>
        <rFont val="Arial"/>
        <family val="2"/>
        <scheme val="minor"/>
      </rPr>
      <t>Localitate este obligatoriu</t>
    </r>
  </si>
  <si>
    <t>3,2.11</t>
  </si>
  <si>
    <t>Add a new address 
(use blank data on the town field)</t>
  </si>
  <si>
    <t>Add a new address 
(input special characters on the town field)</t>
  </si>
  <si>
    <r>
      <t xml:space="preserve">The messag displayed is:
</t>
    </r>
    <r>
      <rPr>
        <b/>
        <sz val="10"/>
        <color rgb="FF000000"/>
        <rFont val="Arial"/>
        <family val="2"/>
        <scheme val="minor"/>
      </rPr>
      <t>Localitate este invalid</t>
    </r>
  </si>
  <si>
    <t>3,2.12</t>
  </si>
  <si>
    <t>Add a new address 
(using the keyboard input one space on the town field)</t>
  </si>
  <si>
    <t>Bug ID: 0045724</t>
  </si>
  <si>
    <t>Add a new address 
(use big data on the address field)</t>
  </si>
  <si>
    <t>3,2.13</t>
  </si>
  <si>
    <t>Bug ID: 0045726</t>
  </si>
  <si>
    <t>Add a new address 
(input a post code that has 13 characters) (the maximum number of characters accepted on this field is 12)</t>
  </si>
  <si>
    <r>
      <t xml:space="preserve">The messag displayed is:
</t>
    </r>
    <r>
      <rPr>
        <b/>
        <sz val="10"/>
        <color rgb="FF000000"/>
        <rFont val="Arial"/>
        <family val="2"/>
        <scheme val="minor"/>
      </rPr>
      <t>cod_postal este prea lung. Lungimea maxima: 12</t>
    </r>
  </si>
  <si>
    <t>3,2.14</t>
  </si>
  <si>
    <r>
      <t xml:space="preserve">The messag displayed is:
</t>
    </r>
    <r>
      <rPr>
        <b/>
        <sz val="10"/>
        <color rgb="FF000000"/>
        <rFont val="Arial"/>
        <family val="2"/>
        <scheme val="minor"/>
      </rPr>
      <t>Introduci cel putin un numar de telefon.</t>
    </r>
  </si>
  <si>
    <t>3,2.15</t>
  </si>
  <si>
    <t>Add a new address 
(use blank data on one telephone field) (only one field is mandatory but both have *)</t>
  </si>
  <si>
    <t>Add a new address 
(use blank data on both telephone fields) (only one field is mandatory but both have *)</t>
  </si>
  <si>
    <t>3,2.16</t>
  </si>
  <si>
    <t xml:space="preserve">Add a new address 
(use letters on the telephone field) </t>
  </si>
  <si>
    <t>3,2.17</t>
  </si>
  <si>
    <t xml:space="preserve">Add a new address 
(use special characters on the telephone field) </t>
  </si>
  <si>
    <r>
      <t xml:space="preserve">The messag displayed is:
</t>
    </r>
    <r>
      <rPr>
        <b/>
        <sz val="10"/>
        <color rgb="FF000000"/>
        <rFont val="Arial"/>
        <family val="2"/>
        <scheme val="minor"/>
      </rPr>
      <t>telefon este invalid</t>
    </r>
  </si>
  <si>
    <t>3,2.18</t>
  </si>
  <si>
    <t>Add a new address 
(using the keyboard input one space on one telephone field)</t>
  </si>
  <si>
    <t>Bug ID: 0045728</t>
  </si>
  <si>
    <t>3,2.19</t>
  </si>
  <si>
    <t>Add a new address 
(input a telephone number that has 33 characters) (the maximum number of characters accepted on this field is 32)</t>
  </si>
  <si>
    <r>
      <t xml:space="preserve">The messag displayed is:
</t>
    </r>
    <r>
      <rPr>
        <b/>
        <sz val="10"/>
        <color rgb="FF000000"/>
        <rFont val="Arial"/>
        <family val="2"/>
        <scheme val="minor"/>
      </rPr>
      <t>telefon este prea lung. Lungimea maxima: 32</t>
    </r>
  </si>
  <si>
    <t>3,2.20</t>
  </si>
  <si>
    <t>Add a new address 
(use blank data on the county field)</t>
  </si>
  <si>
    <r>
      <t xml:space="preserve">The messag displayed is:
</t>
    </r>
    <r>
      <rPr>
        <b/>
        <sz val="10"/>
        <color rgb="FF000000"/>
        <rFont val="Arial"/>
        <family val="2"/>
        <scheme val="minor"/>
      </rPr>
      <t>Aceasta tara necesita selectarea unui judet/stat.</t>
    </r>
  </si>
  <si>
    <t>3,2.21</t>
  </si>
  <si>
    <r>
      <t xml:space="preserve">The messag displayed is:
</t>
    </r>
    <r>
      <rPr>
        <b/>
        <sz val="10"/>
        <color rgb="FF000000"/>
        <rFont val="Arial"/>
        <family val="2"/>
        <scheme val="minor"/>
      </rPr>
      <t>alias este obligatoriu.</t>
    </r>
  </si>
  <si>
    <t>3,2.22</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</si>
  <si>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 xml:space="preserve">On the </t>
    </r>
    <r>
      <rPr>
        <b/>
        <sz val="10"/>
        <color theme="1"/>
        <rFont val="Arial"/>
        <family val="2"/>
        <scheme val="minor"/>
      </rPr>
      <t>Adresele tale</t>
    </r>
    <r>
      <rPr>
        <sz val="10"/>
        <color theme="1"/>
        <rFont val="Arial"/>
        <family val="2"/>
        <scheme val="minor"/>
      </rPr>
      <t>" page, input a telephone number that has 33 characters on one telephone fields (</t>
    </r>
    <r>
      <rPr>
        <b/>
        <sz val="10"/>
        <color theme="1"/>
        <rFont val="Arial"/>
        <family val="2"/>
        <scheme val="minor"/>
      </rPr>
      <t>"Telefon fix"</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</si>
  <si>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t xml:space="preserve">The informations are updated and the user is 
redirected to the </t>
    </r>
    <r>
      <rPr>
        <b/>
        <sz val="10"/>
        <color rgb="FF000000"/>
        <rFont val="Arial"/>
        <family val="2"/>
        <scheme val="minor"/>
      </rPr>
      <t xml:space="preserve">"Adresele mele" </t>
    </r>
    <r>
      <rPr>
        <sz val="10"/>
        <color rgb="FF000000"/>
        <rFont val="Arial"/>
        <family val="2"/>
        <scheme val="minor"/>
      </rPr>
      <t xml:space="preserve"> page</t>
    </r>
    <r>
      <rPr>
        <sz val="10"/>
        <color rgb="FF000000"/>
        <rFont val="Arial"/>
        <scheme val="minor"/>
      </rPr>
      <t xml:space="preserve"> </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</si>
  <si>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"Actualizeaza"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xml:space="preserve">" page, using valid data update the existent informations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</si>
  <si>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xml:space="preserve">" page, use blank data on the title field </t>
    </r>
    <r>
      <rPr>
        <b/>
        <sz val="10"/>
        <color theme="1"/>
        <rFont val="Arial"/>
        <family val="2"/>
        <scheme val="minor"/>
      </rPr>
      <t xml:space="preserve">"Da un titlu adresei" </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</si>
  <si>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from the county (</t>
    </r>
    <r>
      <rPr>
        <b/>
        <sz val="10"/>
        <color theme="1"/>
        <rFont val="Arial"/>
        <family val="2"/>
        <scheme val="minor"/>
      </rPr>
      <t>"Judet"</t>
    </r>
    <r>
      <rPr>
        <sz val="10"/>
        <color theme="1"/>
        <rFont val="Arial"/>
        <family val="2"/>
        <scheme val="minor"/>
      </rPr>
      <t xml:space="preserve">) dropdown list select the </t>
    </r>
    <r>
      <rPr>
        <b/>
        <sz val="10"/>
        <color theme="1"/>
        <rFont val="Arial"/>
        <family val="2"/>
        <scheme val="minor"/>
      </rPr>
      <t xml:space="preserve">"-" </t>
    </r>
    <r>
      <rPr>
        <sz val="10"/>
        <color theme="1"/>
        <rFont val="Arial"/>
        <family val="2"/>
        <scheme val="minor"/>
      </rPr>
      <t xml:space="preserve">option (blank data),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</si>
  <si>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using the keyboard input one space on one telephone field (</t>
    </r>
    <r>
      <rPr>
        <b/>
        <sz val="10"/>
        <color theme="1"/>
        <rFont val="Arial"/>
        <family val="2"/>
        <scheme val="minor"/>
      </rPr>
      <t>"Telefon fix"</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</si>
  <si>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special characters on one telephone fields (</t>
    </r>
    <r>
      <rPr>
        <b/>
        <sz val="10"/>
        <color theme="1"/>
        <rFont val="Arial"/>
        <family val="2"/>
        <scheme val="minor"/>
      </rPr>
      <t>"Telefon fix"</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</si>
  <si>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letters on one telephone fields (</t>
    </r>
    <r>
      <rPr>
        <b/>
        <sz val="10"/>
        <color theme="1"/>
        <rFont val="Arial"/>
        <family val="2"/>
        <scheme val="minor"/>
      </rPr>
      <t>"Telefon fix"</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</si>
  <si>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blank data on one telephone fields (</t>
    </r>
    <r>
      <rPr>
        <b/>
        <sz val="10"/>
        <color theme="1"/>
        <rFont val="Arial"/>
        <family val="2"/>
        <scheme val="minor"/>
      </rPr>
      <t>"Telefon fix"</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</si>
  <si>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blank data on both telephone fields (</t>
    </r>
    <r>
      <rPr>
        <b/>
        <sz val="10"/>
        <color theme="1"/>
        <rFont val="Arial"/>
        <family val="2"/>
        <scheme val="minor"/>
      </rPr>
      <t>"Telefon fix" and "Telefon mobil"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</si>
  <si>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using the keyboard input one space on the town field (</t>
    </r>
    <r>
      <rPr>
        <b/>
        <sz val="10"/>
        <color theme="1"/>
        <rFont val="Arial"/>
        <family val="2"/>
        <scheme val="minor"/>
      </rPr>
      <t>"Localitate"</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</si>
  <si>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special characters on the town field (</t>
    </r>
    <r>
      <rPr>
        <b/>
        <sz val="10"/>
        <color theme="1"/>
        <rFont val="Arial"/>
        <family val="2"/>
        <scheme val="minor"/>
      </rPr>
      <t>"Localitate"</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</si>
  <si>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blank data on the town field (</t>
    </r>
    <r>
      <rPr>
        <b/>
        <sz val="10"/>
        <color theme="1"/>
        <rFont val="Arial"/>
        <family val="2"/>
        <scheme val="minor"/>
      </rPr>
      <t>"Localitate"</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</si>
  <si>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letters on the postal code field (</t>
    </r>
    <r>
      <rPr>
        <b/>
        <sz val="10"/>
        <color theme="1"/>
        <rFont val="Arial"/>
        <family val="2"/>
        <scheme val="minor"/>
      </rPr>
      <t>"Cod postal"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</si>
  <si>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using the keyboard input one space on the postal code field (</t>
    </r>
    <r>
      <rPr>
        <b/>
        <sz val="10"/>
        <color theme="1"/>
        <rFont val="Arial"/>
        <family val="2"/>
        <scheme val="minor"/>
      </rPr>
      <t>"Cod postal"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</si>
  <si>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special characters on the postal code field (</t>
    </r>
    <r>
      <rPr>
        <b/>
        <sz val="10"/>
        <color theme="1"/>
        <rFont val="Arial"/>
        <family val="2"/>
        <scheme val="minor"/>
      </rPr>
      <t>"Cod postal"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</si>
  <si>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a post code that has 13 characters on the postal code field (</t>
    </r>
    <r>
      <rPr>
        <b/>
        <sz val="10"/>
        <color theme="1"/>
        <rFont val="Arial"/>
        <family val="2"/>
        <scheme val="minor"/>
      </rPr>
      <t>"Cod postal"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</si>
  <si>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blank data on the postal code field (</t>
    </r>
    <r>
      <rPr>
        <b/>
        <sz val="10"/>
        <color theme="1"/>
        <rFont val="Arial"/>
        <family val="2"/>
        <scheme val="minor"/>
      </rPr>
      <t>"Cod postal"</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</si>
  <si>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a word that contains 150 characters (big data) on the address field (</t>
    </r>
    <r>
      <rPr>
        <b/>
        <sz val="10"/>
        <color theme="1"/>
        <rFont val="Arial"/>
        <family val="2"/>
        <scheme val="minor"/>
      </rPr>
      <t>"Adresa"</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</si>
  <si>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using the keyboard input one space on the address field (</t>
    </r>
    <r>
      <rPr>
        <b/>
        <sz val="10"/>
        <color theme="1"/>
        <rFont val="Arial"/>
        <family val="2"/>
        <scheme val="minor"/>
      </rPr>
      <t>"Adresa"</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</si>
  <si>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input a word that contains special characters on the address field (</t>
    </r>
    <r>
      <rPr>
        <b/>
        <sz val="10"/>
        <color theme="1"/>
        <rFont val="Arial"/>
        <family val="2"/>
        <scheme val="minor"/>
      </rPr>
      <t>"Adresa"</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</si>
  <si>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page, use blank data on the address field (</t>
    </r>
    <r>
      <rPr>
        <b/>
        <sz val="10"/>
        <color theme="1"/>
        <rFont val="Arial"/>
        <family val="2"/>
        <scheme val="minor"/>
      </rPr>
      <t>"Adresa"</t>
    </r>
    <r>
      <rPr>
        <sz val="10"/>
        <color theme="1"/>
        <rFont val="Arial"/>
        <family val="2"/>
        <scheme val="minor"/>
      </rPr>
      <t xml:space="preserve">), input valid data in all the other mandatory fields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</si>
  <si>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xml:space="preserve">" page, input valid data only in the mandatory fields (leave </t>
    </r>
    <r>
      <rPr>
        <b/>
        <sz val="10"/>
        <color theme="1"/>
        <rFont val="Arial"/>
        <family val="2"/>
        <scheme val="minor"/>
      </rPr>
      <t xml:space="preserve">"Adresa (linia 2)" and "Informatii suplimentare" </t>
    </r>
    <r>
      <rPr>
        <sz val="10"/>
        <color theme="1"/>
        <rFont val="Arial"/>
        <family val="2"/>
        <scheme val="minor"/>
      </rPr>
      <t xml:space="preserve">fields blank) and press </t>
    </r>
    <r>
      <rPr>
        <b/>
        <sz val="10"/>
        <color theme="1"/>
        <rFont val="Arial"/>
        <family val="2"/>
        <scheme val="minor"/>
      </rPr>
      <t xml:space="preserve">"Salveaza" </t>
    </r>
    <r>
      <rPr>
        <sz val="10"/>
        <color theme="1"/>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</si>
  <si>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"Adauga o adresa noua"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On the "</t>
    </r>
    <r>
      <rPr>
        <b/>
        <sz val="10"/>
        <color theme="1"/>
        <rFont val="Arial"/>
        <family val="2"/>
        <scheme val="minor"/>
      </rPr>
      <t>Adresele tale</t>
    </r>
    <r>
      <rPr>
        <sz val="10"/>
        <color theme="1"/>
        <rFont val="Arial"/>
        <family val="2"/>
        <scheme val="minor"/>
      </rPr>
      <t xml:space="preserve">" page, input valid data in all the fields and press </t>
    </r>
    <r>
      <rPr>
        <b/>
        <sz val="10"/>
        <color theme="1"/>
        <rFont val="Arial"/>
        <family val="2"/>
        <scheme val="minor"/>
      </rPr>
      <t xml:space="preserve">"Salveaza" </t>
    </r>
    <r>
      <rPr>
        <sz val="10"/>
        <color theme="1"/>
        <rFont val="Arial"/>
        <family val="2"/>
        <scheme val="minor"/>
      </rPr>
      <t>button.</t>
    </r>
  </si>
  <si>
    <t>3,2.23</t>
  </si>
  <si>
    <t xml:space="preserve">Update an existent address </t>
  </si>
  <si>
    <t>Delete an existent address</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</si>
  <si>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"Adresele mele"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"Adresele mele" </t>
    </r>
    <r>
      <rPr>
        <sz val="10"/>
        <color theme="1"/>
        <rFont val="Arial"/>
        <family val="2"/>
        <scheme val="minor"/>
      </rPr>
      <t xml:space="preserve">page click on </t>
    </r>
    <r>
      <rPr>
        <b/>
        <sz val="10"/>
        <color theme="1"/>
        <rFont val="Arial"/>
        <family val="2"/>
        <scheme val="minor"/>
      </rPr>
      <t xml:space="preserve">"Sterge" </t>
    </r>
    <r>
      <rPr>
        <sz val="10"/>
        <color theme="1"/>
        <rFont val="Arial"/>
        <family val="2"/>
        <scheme val="minor"/>
      </rPr>
      <t xml:space="preserve">button.
</t>
    </r>
    <r>
      <rPr>
        <b/>
        <sz val="10"/>
        <color theme="1"/>
        <rFont val="Arial"/>
        <family val="2"/>
        <scheme val="minor"/>
      </rPr>
      <t xml:space="preserve">6. </t>
    </r>
    <r>
      <rPr>
        <sz val="10"/>
        <color theme="1"/>
        <rFont val="Arial"/>
        <family val="2"/>
        <scheme val="minor"/>
      </rPr>
      <t xml:space="preserve">Validate the action by pressing the </t>
    </r>
    <r>
      <rPr>
        <b/>
        <sz val="10"/>
        <color theme="1"/>
        <rFont val="Arial"/>
        <family val="2"/>
        <scheme val="minor"/>
      </rPr>
      <t xml:space="preserve">"Ok" </t>
    </r>
    <r>
      <rPr>
        <sz val="10"/>
        <color theme="1"/>
        <rFont val="Arial"/>
        <family val="2"/>
        <scheme val="minor"/>
      </rPr>
      <t>button.</t>
    </r>
    <r>
      <rPr>
        <b/>
        <sz val="10"/>
        <color theme="1"/>
        <rFont val="Arial"/>
        <family val="2"/>
        <scheme val="minor"/>
      </rPr>
      <t xml:space="preserve"> </t>
    </r>
  </si>
  <si>
    <t>The account is permanently deleted</t>
  </si>
  <si>
    <t>personal informations ("Informatiile personale")</t>
  </si>
  <si>
    <t>3.3.1</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</si>
  <si>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change the e-mail address (input a valid e-mail address format) and input the valid password.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</si>
  <si>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The e-mail address is updated and a message 
is displayed</t>
  </si>
  <si>
    <t>3.3.2</t>
  </si>
  <si>
    <t>Change the e-mail address - Happy flow</t>
  </si>
  <si>
    <t>3.3.3</t>
  </si>
  <si>
    <t>3.3.4</t>
  </si>
  <si>
    <t>3.3.5</t>
  </si>
  <si>
    <t>Change the e-mail address
(use blank data on the password field)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</si>
  <si>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change the e-mail address (input a valid e-mail address format) and leave the password field empty.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</si>
  <si>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r>
      <t xml:space="preserve">The messag displayed is:
</t>
    </r>
    <r>
      <rPr>
        <b/>
        <sz val="10"/>
        <color rgb="FF000000"/>
        <rFont val="Arial"/>
        <family val="2"/>
        <scheme val="minor"/>
      </rPr>
      <t xml:space="preserve"> Parola ta este gresita.</t>
    </r>
  </si>
  <si>
    <r>
      <t xml:space="preserve">The messag displayed is:
</t>
    </r>
    <r>
      <rPr>
        <b/>
        <sz val="10"/>
        <color rgb="FF000000"/>
        <rFont val="Arial"/>
        <family val="2"/>
        <scheme val="minor"/>
      </rPr>
      <t xml:space="preserve"> Informatiile tale personale au fost actualizate.</t>
    </r>
  </si>
  <si>
    <t>Change the e-mail address
(use a wrong password)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</si>
  <si>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change the e-mail address (input a valid e-mail address format) and input a wrong password in the password field.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</si>
  <si>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Change the password - Happy flow</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</si>
  <si>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input the valid password in the password field </t>
    </r>
    <r>
      <rPr>
        <b/>
        <sz val="10"/>
        <color theme="1"/>
        <rFont val="Arial"/>
        <family val="2"/>
        <scheme val="minor"/>
      </rPr>
      <t xml:space="preserve">"Parola curenta", </t>
    </r>
    <r>
      <rPr>
        <sz val="10"/>
        <color theme="1"/>
        <rFont val="Arial"/>
        <family val="2"/>
        <scheme val="minor"/>
      </rPr>
      <t xml:space="preserve">input a valid password (but different than the actual one) in the </t>
    </r>
    <r>
      <rPr>
        <b/>
        <sz val="10"/>
        <color theme="1"/>
        <rFont val="Arial"/>
        <family val="2"/>
        <scheme val="minor"/>
      </rPr>
      <t xml:space="preserve">"Parola noua" </t>
    </r>
    <r>
      <rPr>
        <sz val="10"/>
        <color theme="1"/>
        <rFont val="Arial"/>
        <family val="2"/>
        <scheme val="minor"/>
      </rPr>
      <t xml:space="preserve">field and input the same password used in the </t>
    </r>
    <r>
      <rPr>
        <b/>
        <sz val="10"/>
        <color theme="1"/>
        <rFont val="Arial"/>
        <family val="2"/>
        <scheme val="minor"/>
      </rPr>
      <t xml:space="preserve">"Parola noua" </t>
    </r>
    <r>
      <rPr>
        <sz val="10"/>
        <color theme="1"/>
        <rFont val="Arial"/>
        <family val="2"/>
        <scheme val="minor"/>
      </rPr>
      <t xml:space="preserve">field on the </t>
    </r>
    <r>
      <rPr>
        <b/>
        <sz val="10"/>
        <color theme="1"/>
        <rFont val="Arial"/>
        <family val="2"/>
        <scheme val="minor"/>
      </rPr>
      <t xml:space="preserve">"Confirmarea parolei" </t>
    </r>
    <r>
      <rPr>
        <sz val="10"/>
        <color theme="1"/>
        <rFont val="Arial"/>
        <family val="2"/>
        <scheme val="minor"/>
      </rPr>
      <t xml:space="preserve">field.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</si>
  <si>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The password is updated and a message 
is displayed</t>
  </si>
  <si>
    <t>Change the password
(use blank data on one field)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</si>
  <si>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input the valid password in the password field </t>
    </r>
    <r>
      <rPr>
        <b/>
        <sz val="10"/>
        <color theme="1"/>
        <rFont val="Arial"/>
        <family val="2"/>
        <scheme val="minor"/>
      </rPr>
      <t xml:space="preserve">"Parola curenta", </t>
    </r>
    <r>
      <rPr>
        <sz val="10"/>
        <color theme="1"/>
        <rFont val="Arial"/>
        <family val="2"/>
        <scheme val="minor"/>
      </rPr>
      <t xml:space="preserve">input a valid password (but different than the actual one) in the </t>
    </r>
    <r>
      <rPr>
        <b/>
        <sz val="10"/>
        <color theme="1"/>
        <rFont val="Arial"/>
        <family val="2"/>
        <scheme val="minor"/>
      </rPr>
      <t xml:space="preserve">"Parola noua" </t>
    </r>
    <r>
      <rPr>
        <sz val="10"/>
        <color theme="1"/>
        <rFont val="Arial"/>
        <family val="2"/>
        <scheme val="minor"/>
      </rPr>
      <t xml:space="preserve">field and leave the </t>
    </r>
    <r>
      <rPr>
        <b/>
        <sz val="10"/>
        <color theme="1"/>
        <rFont val="Arial"/>
        <family val="2"/>
        <scheme val="minor"/>
      </rPr>
      <t xml:space="preserve">"Confirmarea parolei" </t>
    </r>
    <r>
      <rPr>
        <sz val="10"/>
        <color theme="1"/>
        <rFont val="Arial"/>
        <family val="2"/>
        <scheme val="minor"/>
      </rPr>
      <t xml:space="preserve">field empty.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</si>
  <si>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An error message is displayed and the e-mail address is not updated</t>
  </si>
  <si>
    <t>An error message is displayed and the password is not updated</t>
  </si>
  <si>
    <r>
      <t xml:space="preserve">The messag displayed is:
</t>
    </r>
    <r>
      <rPr>
        <b/>
        <sz val="10"/>
        <color rgb="FF000000"/>
        <rFont val="Arial"/>
        <family val="2"/>
        <scheme val="minor"/>
      </rPr>
      <t xml:space="preserve"> Campurile de parola si confirmare nu corespund.</t>
    </r>
  </si>
  <si>
    <t>3.3.6</t>
  </si>
  <si>
    <t>Change the password
(use different passwords)</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</si>
  <si>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input the valid password in the password field </t>
    </r>
    <r>
      <rPr>
        <b/>
        <sz val="10"/>
        <color theme="1"/>
        <rFont val="Arial"/>
        <family val="2"/>
        <scheme val="minor"/>
      </rPr>
      <t xml:space="preserve">"Parola curenta", </t>
    </r>
    <r>
      <rPr>
        <sz val="10"/>
        <color theme="1"/>
        <rFont val="Arial"/>
        <family val="2"/>
        <scheme val="minor"/>
      </rPr>
      <t xml:space="preserve">input a valid password (but different than the actual one) in the </t>
    </r>
    <r>
      <rPr>
        <b/>
        <sz val="10"/>
        <color theme="1"/>
        <rFont val="Arial"/>
        <family val="2"/>
        <scheme val="minor"/>
      </rPr>
      <t xml:space="preserve">"Parola noua" </t>
    </r>
    <r>
      <rPr>
        <sz val="10"/>
        <color theme="1"/>
        <rFont val="Arial"/>
        <family val="2"/>
        <scheme val="minor"/>
      </rPr>
      <t xml:space="preserve">field and input a different password than the one used in the </t>
    </r>
    <r>
      <rPr>
        <b/>
        <sz val="10"/>
        <color theme="1"/>
        <rFont val="Arial"/>
        <family val="2"/>
        <scheme val="minor"/>
      </rPr>
      <t xml:space="preserve">"Parola noua" </t>
    </r>
    <r>
      <rPr>
        <sz val="10"/>
        <color theme="1"/>
        <rFont val="Arial"/>
        <family val="2"/>
        <scheme val="minor"/>
      </rPr>
      <t xml:space="preserve">field on the </t>
    </r>
    <r>
      <rPr>
        <b/>
        <sz val="10"/>
        <color theme="1"/>
        <rFont val="Arial"/>
        <family val="2"/>
        <scheme val="minor"/>
      </rPr>
      <t xml:space="preserve">"Confirmarea parolei" </t>
    </r>
    <r>
      <rPr>
        <sz val="10"/>
        <color theme="1"/>
        <rFont val="Arial"/>
        <family val="2"/>
        <scheme val="minor"/>
      </rPr>
      <t xml:space="preserve">field.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</si>
  <si>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3.3.7</t>
  </si>
  <si>
    <t>Change the password
(use the actual password)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</si>
  <si>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On the "</t>
    </r>
    <r>
      <rPr>
        <b/>
        <sz val="10"/>
        <color theme="1"/>
        <rFont val="Arial"/>
        <family val="2"/>
        <scheme val="minor"/>
      </rPr>
      <t xml:space="preserve">Contul meu" </t>
    </r>
    <r>
      <rPr>
        <sz val="10"/>
        <color theme="1"/>
        <rFont val="Arial"/>
        <family val="2"/>
        <scheme val="minor"/>
      </rPr>
      <t xml:space="preserve">page </t>
    </r>
    <r>
      <rPr>
        <b/>
        <sz val="10"/>
        <color theme="1"/>
        <rFont val="Arial"/>
        <family val="2"/>
        <scheme val="minor"/>
      </rPr>
      <t xml:space="preserve"> </t>
    </r>
    <r>
      <rPr>
        <sz val="10"/>
        <color theme="1"/>
        <rFont val="Arial"/>
        <family val="2"/>
        <scheme val="minor"/>
      </rPr>
      <t xml:space="preserve">click on the </t>
    </r>
    <r>
      <rPr>
        <b/>
        <sz val="10"/>
        <color theme="1"/>
        <rFont val="Arial"/>
        <family val="2"/>
        <scheme val="minor"/>
      </rPr>
      <t xml:space="preserve">"Informatiile personale" </t>
    </r>
    <r>
      <rPr>
        <sz val="10"/>
        <color theme="1"/>
        <rFont val="Arial"/>
        <family val="2"/>
        <scheme val="minor"/>
      </rPr>
      <t xml:space="preserve"> button.
</t>
    </r>
    <r>
      <rPr>
        <b/>
        <sz val="10"/>
        <color theme="1"/>
        <rFont val="Arial"/>
        <family val="2"/>
        <scheme val="minor"/>
      </rPr>
      <t xml:space="preserve">5. </t>
    </r>
    <r>
      <rPr>
        <sz val="10"/>
        <color theme="1"/>
        <rFont val="Arial"/>
        <family val="2"/>
        <scheme val="minor"/>
      </rPr>
      <t xml:space="preserve">On the </t>
    </r>
    <r>
      <rPr>
        <b/>
        <sz val="10"/>
        <color theme="1"/>
        <rFont val="Arial"/>
        <family val="2"/>
        <scheme val="minor"/>
      </rPr>
      <t xml:space="preserve">"Informatiile tale personale" </t>
    </r>
    <r>
      <rPr>
        <sz val="10"/>
        <color theme="1"/>
        <rFont val="Arial"/>
        <family val="2"/>
        <scheme val="minor"/>
      </rPr>
      <t xml:space="preserve">page, input the valid password in the password field </t>
    </r>
    <r>
      <rPr>
        <b/>
        <sz val="10"/>
        <color theme="1"/>
        <rFont val="Arial"/>
        <family val="2"/>
        <scheme val="minor"/>
      </rPr>
      <t xml:space="preserve">"Parola curenta", </t>
    </r>
    <r>
      <rPr>
        <sz val="10"/>
        <color theme="1"/>
        <rFont val="Arial"/>
        <family val="2"/>
        <scheme val="minor"/>
      </rPr>
      <t xml:space="preserve">input the same one (actual password) in the </t>
    </r>
    <r>
      <rPr>
        <b/>
        <sz val="10"/>
        <color theme="1"/>
        <rFont val="Arial"/>
        <family val="2"/>
        <scheme val="minor"/>
      </rPr>
      <t xml:space="preserve">"Parola noua" </t>
    </r>
    <r>
      <rPr>
        <sz val="10"/>
        <color theme="1"/>
        <rFont val="Arial"/>
        <family val="2"/>
        <scheme val="minor"/>
      </rPr>
      <t xml:space="preserve">field and again the same one on the </t>
    </r>
    <r>
      <rPr>
        <b/>
        <sz val="10"/>
        <color theme="1"/>
        <rFont val="Arial"/>
        <family val="2"/>
        <scheme val="minor"/>
      </rPr>
      <t xml:space="preserve">"Confirmarea parolei" </t>
    </r>
    <r>
      <rPr>
        <sz val="10"/>
        <color theme="1"/>
        <rFont val="Arial"/>
        <family val="2"/>
        <scheme val="minor"/>
      </rPr>
      <t xml:space="preserve">field.  
</t>
    </r>
    <r>
      <rPr>
        <b/>
        <sz val="10"/>
        <color theme="1"/>
        <rFont val="Arial"/>
        <family val="2"/>
        <scheme val="minor"/>
      </rPr>
      <t xml:space="preserve">6. </t>
    </r>
    <r>
      <rPr>
        <sz val="10"/>
        <color theme="1"/>
        <rFont val="Arial"/>
        <family val="2"/>
        <scheme val="minor"/>
      </rPr>
      <t xml:space="preserve">Tick all three options and press </t>
    </r>
    <r>
      <rPr>
        <b/>
        <sz val="10"/>
        <color theme="1"/>
        <rFont val="Arial"/>
        <family val="2"/>
        <scheme val="minor"/>
      </rPr>
      <t>"Salveaza"</t>
    </r>
    <r>
      <rPr>
        <sz val="10"/>
        <color theme="1"/>
        <rFont val="Arial"/>
        <family val="2"/>
        <scheme val="minor"/>
      </rPr>
      <t xml:space="preserve"> button.</t>
    </r>
  </si>
  <si>
    <t>Bug ID: 0045742</t>
  </si>
  <si>
    <t>2,9</t>
  </si>
  <si>
    <t>2,13</t>
  </si>
  <si>
    <t>Verify the login functionality (input a valid password using uppercase letters)</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</si>
  <si>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(but use uppercase letters) into the password field and press </t>
    </r>
    <r>
      <rPr>
        <b/>
        <sz val="10"/>
        <color theme="1"/>
        <rFont val="Arial"/>
        <family val="2"/>
        <scheme val="minor"/>
      </rPr>
      <t xml:space="preserve">"Autentificare" </t>
    </r>
    <r>
      <rPr>
        <sz val="10"/>
        <color theme="1"/>
        <rFont val="Arial"/>
        <family val="2"/>
        <scheme val="minor"/>
      </rPr>
      <t xml:space="preserve">button.
</t>
    </r>
  </si>
  <si>
    <t>Log out "Delogare"</t>
  </si>
  <si>
    <r>
      <t xml:space="preserve">Log out using </t>
    </r>
    <r>
      <rPr>
        <b/>
        <sz val="10"/>
        <color rgb="FF000000"/>
        <rFont val="Arial"/>
        <family val="2"/>
        <scheme val="minor"/>
      </rPr>
      <t xml:space="preserve">"Deconecteaza-te" </t>
    </r>
    <r>
      <rPr>
        <sz val="10"/>
        <color rgb="FF000000"/>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</si>
  <si>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Click on the </t>
    </r>
    <r>
      <rPr>
        <b/>
        <sz val="10"/>
        <color theme="1"/>
        <rFont val="Arial"/>
        <family val="2"/>
        <scheme val="minor"/>
      </rPr>
      <t xml:space="preserve">"Deconecteaza-te" </t>
    </r>
    <r>
      <rPr>
        <sz val="10"/>
        <color theme="1"/>
        <rFont val="Arial"/>
        <family val="2"/>
        <scheme val="minor"/>
      </rPr>
      <t xml:space="preserve">button, located on the top right corner of the page.
</t>
    </r>
  </si>
  <si>
    <t>The user is logged out from the account</t>
  </si>
  <si>
    <r>
      <t xml:space="preserve">Log out using </t>
    </r>
    <r>
      <rPr>
        <b/>
        <sz val="10"/>
        <color rgb="FF000000"/>
        <rFont val="Arial"/>
        <family val="2"/>
        <scheme val="minor"/>
      </rPr>
      <t xml:space="preserve">"Delogare" </t>
    </r>
    <r>
      <rPr>
        <sz val="10"/>
        <color rgb="FF000000"/>
        <rFont val="Arial"/>
        <family val="2"/>
        <scheme val="minor"/>
      </rPr>
      <t>button</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</si>
  <si>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Click on the </t>
    </r>
    <r>
      <rPr>
        <b/>
        <sz val="10"/>
        <color theme="1"/>
        <rFont val="Arial"/>
        <family val="2"/>
        <scheme val="minor"/>
      </rPr>
      <t xml:space="preserve">"Deconecteaza-te" </t>
    </r>
    <r>
      <rPr>
        <sz val="10"/>
        <color theme="1"/>
        <rFont val="Arial"/>
        <family val="2"/>
        <scheme val="minor"/>
      </rPr>
      <t xml:space="preserve">button, located on the top right corner of the page.
</t>
    </r>
    <r>
      <rPr>
        <b/>
        <sz val="10"/>
        <color theme="1"/>
        <rFont val="Arial"/>
        <family val="2"/>
        <scheme val="minor"/>
      </rPr>
      <t>5</t>
    </r>
    <r>
      <rPr>
        <sz val="10"/>
        <color theme="1"/>
        <rFont val="Arial"/>
        <family val="2"/>
        <scheme val="minor"/>
      </rPr>
      <t xml:space="preserve">. Select a category from </t>
    </r>
    <r>
      <rPr>
        <b/>
        <sz val="10"/>
        <color theme="1"/>
        <rFont val="Arial"/>
        <family val="2"/>
        <scheme val="minor"/>
      </rPr>
      <t>"Toate categoriile"</t>
    </r>
    <r>
      <rPr>
        <sz val="10"/>
        <color theme="1"/>
        <rFont val="Arial"/>
        <family val="2"/>
        <scheme val="minor"/>
      </rPr>
      <t xml:space="preserve"> dropdown list, by clicking on it. </t>
    </r>
    <r>
      <rPr>
        <b/>
        <sz val="10"/>
        <color theme="1"/>
        <rFont val="Arial"/>
        <family val="2"/>
        <scheme val="minor"/>
      </rPr>
      <t>(ex: Accesorii pictura).</t>
    </r>
    <r>
      <rPr>
        <sz val="10"/>
        <color theme="1"/>
        <rFont val="Arial"/>
        <family val="2"/>
        <scheme val="minor"/>
      </rPr>
      <t xml:space="preserve">
</t>
    </r>
    <r>
      <rPr>
        <b/>
        <sz val="10"/>
        <color theme="1"/>
        <rFont val="Arial"/>
        <family val="2"/>
        <scheme val="minor"/>
      </rPr>
      <t>6</t>
    </r>
    <r>
      <rPr>
        <sz val="10"/>
        <color theme="1"/>
        <rFont val="Arial"/>
        <family val="2"/>
        <scheme val="minor"/>
      </rPr>
      <t xml:space="preserve">. From the products page add an item </t>
    </r>
    <r>
      <rPr>
        <b/>
        <sz val="10"/>
        <color theme="1"/>
        <rFont val="Arial"/>
        <family val="2"/>
        <scheme val="minor"/>
      </rPr>
      <t>(ex: paleta pictura lemn PP5)</t>
    </r>
    <r>
      <rPr>
        <sz val="10"/>
        <color theme="1"/>
        <rFont val="Arial"/>
        <family val="2"/>
        <scheme val="minor"/>
      </rPr>
      <t xml:space="preserve"> to the shopping cart </t>
    </r>
    <r>
      <rPr>
        <b/>
        <sz val="10"/>
        <color theme="1"/>
        <rFont val="Arial"/>
        <family val="2"/>
        <scheme val="minor"/>
      </rPr>
      <t>("Cosul meu")</t>
    </r>
    <r>
      <rPr>
        <sz val="10"/>
        <color theme="1"/>
        <rFont val="Arial"/>
        <family val="2"/>
        <scheme val="minor"/>
      </rPr>
      <t xml:space="preserve"> by clicking on the cart picture button</t>
    </r>
    <r>
      <rPr>
        <b/>
        <sz val="10"/>
        <color theme="1"/>
        <rFont val="Arial"/>
        <family val="2"/>
        <scheme val="minor"/>
      </rPr>
      <t xml:space="preserve"> ("Adauga in cos")</t>
    </r>
    <r>
      <rPr>
        <sz val="10"/>
        <color theme="1"/>
        <rFont val="Arial"/>
        <family val="2"/>
        <scheme val="minor"/>
      </rPr>
      <t xml:space="preserve"> (The item selected should be in stock).
</t>
    </r>
    <r>
      <rPr>
        <b/>
        <sz val="10"/>
        <color theme="1"/>
        <rFont val="Arial"/>
        <family val="2"/>
        <scheme val="minor"/>
      </rPr>
      <t xml:space="preserve">7. </t>
    </r>
    <r>
      <rPr>
        <sz val="10"/>
        <color theme="1"/>
        <rFont val="Arial"/>
        <family val="2"/>
        <scheme val="minor"/>
      </rPr>
      <t xml:space="preserve">Click on the </t>
    </r>
    <r>
      <rPr>
        <b/>
        <sz val="10"/>
        <color theme="1"/>
        <rFont val="Arial"/>
        <family val="2"/>
        <scheme val="minor"/>
      </rPr>
      <t xml:space="preserve">"Comanda" </t>
    </r>
    <r>
      <rPr>
        <sz val="10"/>
        <color theme="1"/>
        <rFont val="Arial"/>
        <family val="2"/>
        <scheme val="minor"/>
      </rPr>
      <t xml:space="preserve">button, located on the top right corner of the page.
</t>
    </r>
    <r>
      <rPr>
        <b/>
        <sz val="10"/>
        <color theme="1"/>
        <rFont val="Arial"/>
        <family val="2"/>
        <scheme val="minor"/>
      </rPr>
      <t xml:space="preserve">8. </t>
    </r>
    <r>
      <rPr>
        <sz val="10"/>
        <color theme="1"/>
        <rFont val="Arial"/>
        <family val="2"/>
        <scheme val="minor"/>
      </rPr>
      <t xml:space="preserve">Click on the </t>
    </r>
    <r>
      <rPr>
        <b/>
        <sz val="10"/>
        <color theme="1"/>
        <rFont val="Arial"/>
        <family val="2"/>
        <scheme val="minor"/>
      </rPr>
      <t xml:space="preserve">"Delogare" </t>
    </r>
    <r>
      <rPr>
        <sz val="10"/>
        <color theme="1"/>
        <rFont val="Arial"/>
        <family val="2"/>
        <scheme val="minor"/>
      </rPr>
      <t xml:space="preserve">button, located on the top right corner of the </t>
    </r>
    <r>
      <rPr>
        <b/>
        <sz val="10"/>
        <color theme="1"/>
        <rFont val="Arial"/>
        <family val="2"/>
        <scheme val="minor"/>
      </rPr>
      <t xml:space="preserve">"Comanda rapida" </t>
    </r>
    <r>
      <rPr>
        <sz val="10"/>
        <color theme="1"/>
        <rFont val="Arial"/>
        <family val="2"/>
        <scheme val="minor"/>
      </rPr>
      <t xml:space="preserve">form.
</t>
    </r>
  </si>
  <si>
    <t>The user is logged out from the account and the 
shopping cart is emptied</t>
  </si>
  <si>
    <t>Checkout as guest</t>
  </si>
  <si>
    <t>The user is automatically directed to a secure payment page.</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</si>
  <si>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</si>
  <si>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r>
      <t xml:space="preserve">Checkout as guest
(without ticking </t>
    </r>
    <r>
      <rPr>
        <b/>
        <sz val="10"/>
        <color theme="1"/>
        <rFont val="Arial"/>
        <family val="2"/>
      </rPr>
      <t>"Sunt de acord cu 
termenii si conditiile si cu politica de confidentialitate."</t>
    </r>
    <r>
      <rPr>
        <sz val="10"/>
        <color theme="1"/>
        <rFont val="Arial"/>
        <family val="2"/>
      </rPr>
      <t xml:space="preserve"> option of the </t>
    </r>
    <r>
      <rPr>
        <b/>
        <sz val="10"/>
        <color theme="1"/>
        <rFont val="Arial"/>
        <family val="2"/>
      </rPr>
      <t xml:space="preserve">"Date de completat" </t>
    </r>
    <r>
      <rPr>
        <sz val="10"/>
        <color theme="1"/>
        <rFont val="Arial"/>
        <family val="2"/>
      </rPr>
      <t>form)</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</si>
  <si>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 don't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</si>
  <si>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t>An error message is displayed and the user cannot proceed to the secure payment page.</t>
  </si>
  <si>
    <t>Bug ID: 0045770</t>
  </si>
  <si>
    <t>Checkout as guest - Happy flow
(card payment scenario)</t>
  </si>
  <si>
    <t>Checkout as guest - Happy flow
(cash on delivery scenario)</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</si>
  <si>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Plătește in sistem ramburs "</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</si>
  <si>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r>
      <t xml:space="preserve">A pop up window is displayed and the user has the option to validate the order by pressing th </t>
    </r>
    <r>
      <rPr>
        <b/>
        <sz val="10"/>
        <color theme="1"/>
        <rFont val="Arial"/>
        <family val="2"/>
      </rPr>
      <t xml:space="preserve">"Finalizati comanda" </t>
    </r>
    <r>
      <rPr>
        <sz val="10"/>
        <color theme="1"/>
        <rFont val="Arial"/>
        <family val="2"/>
      </rPr>
      <t>button</t>
    </r>
  </si>
  <si>
    <r>
      <t xml:space="preserve">Checkout as guest
(use blank data on </t>
    </r>
    <r>
      <rPr>
        <b/>
        <sz val="10"/>
        <color theme="1"/>
        <rFont val="Arial"/>
        <family val="2"/>
      </rPr>
      <t xml:space="preserve">"Nume"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</si>
  <si>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"Nume"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</si>
  <si>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"Prenume"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</si>
  <si>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"Prenume"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</si>
  <si>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"E-mail"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</si>
  <si>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"E-mail"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</si>
  <si>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"Confirma e-mail"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</si>
  <si>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"Confirma e-mail"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</si>
  <si>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Checkout as guest
(use different</t>
    </r>
    <r>
      <rPr>
        <b/>
        <sz val="10"/>
        <color theme="1"/>
        <rFont val="Arial"/>
        <family val="2"/>
      </rPr>
      <t xml:space="preserve"> e-mail </t>
    </r>
    <r>
      <rPr>
        <sz val="10"/>
        <color theme="1"/>
        <rFont val="Arial"/>
        <family val="2"/>
      </rPr>
      <t>addresses)</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</si>
  <si>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input a valid e-mail address on the </t>
    </r>
    <r>
      <rPr>
        <b/>
        <sz val="10"/>
        <color theme="1"/>
        <rFont val="Arial"/>
        <family val="2"/>
      </rPr>
      <t xml:space="preserve">"E-mail" </t>
    </r>
    <r>
      <rPr>
        <sz val="10"/>
        <color theme="1"/>
        <rFont val="Arial"/>
        <family val="2"/>
      </rPr>
      <t xml:space="preserve">field, input a valid, but different, e-mail address in the </t>
    </r>
    <r>
      <rPr>
        <b/>
        <sz val="10"/>
        <color theme="1"/>
        <rFont val="Arial"/>
        <family val="2"/>
      </rPr>
      <t xml:space="preserve">"Confirma e-mail" </t>
    </r>
    <r>
      <rPr>
        <sz val="10"/>
        <color theme="1"/>
        <rFont val="Arial"/>
        <family val="2"/>
      </rPr>
      <t xml:space="preserve">field,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</si>
  <si>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"Adresa"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</si>
  <si>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"Adresa"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</si>
  <si>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"Cod postal"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</si>
  <si>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"Cod postal"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</si>
  <si>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"Localitate"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</si>
  <si>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"Localitate"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</si>
  <si>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r>
      <t xml:space="preserve">Checkout as guest
(use blank data on </t>
    </r>
    <r>
      <rPr>
        <b/>
        <sz val="10"/>
        <color theme="1"/>
        <rFont val="Arial"/>
        <family val="2"/>
      </rPr>
      <t xml:space="preserve">"Telefon" </t>
    </r>
    <r>
      <rPr>
        <sz val="10"/>
        <color theme="1"/>
        <rFont val="Arial"/>
        <family val="2"/>
      </rPr>
      <t>field)</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</si>
  <si>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use blank data on </t>
    </r>
    <r>
      <rPr>
        <b/>
        <sz val="10"/>
        <color theme="1"/>
        <rFont val="Arial"/>
        <family val="2"/>
      </rPr>
      <t xml:space="preserve">"Telefon" </t>
    </r>
    <r>
      <rPr>
        <sz val="10"/>
        <color theme="1"/>
        <rFont val="Arial"/>
        <family val="2"/>
      </rPr>
      <t xml:space="preserve">field and fill all the other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button, located on the bottom right corner of the page.</t>
    </r>
  </si>
  <si>
    <t>Checkout as guest
(without choosing any payment method)</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</si>
  <si>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 tick the </t>
    </r>
    <r>
      <rPr>
        <b/>
        <sz val="10"/>
        <color theme="1"/>
        <rFont val="Arial"/>
        <family val="2"/>
      </rPr>
      <t xml:space="preserve">"Sunt de acord cu termenii si conditiile si cu politica de confidentialitate." </t>
    </r>
    <r>
      <rPr>
        <sz val="10"/>
        <color theme="1"/>
        <rFont val="Arial"/>
        <family val="2"/>
      </rPr>
      <t xml:space="preserve">option, and validate the action by pressing the </t>
    </r>
    <r>
      <rPr>
        <b/>
        <sz val="10"/>
        <color theme="1"/>
        <rFont val="Arial"/>
        <family val="2"/>
      </rPr>
      <t xml:space="preserve">"Trimite comanda" </t>
    </r>
    <r>
      <rPr>
        <sz val="10"/>
        <color theme="1"/>
        <rFont val="Arial"/>
        <family val="2"/>
      </rPr>
      <t xml:space="preserve">button, located on the bottom right corner of the page. (Place the order without selecting any payment method)
</t>
    </r>
  </si>
  <si>
    <t>Create account while placing an order</t>
  </si>
  <si>
    <t>Create account while placing an order 
Happy flow</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</si>
  <si>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data,tick the </t>
    </r>
    <r>
      <rPr>
        <b/>
        <sz val="10"/>
        <color theme="1"/>
        <rFont val="Arial"/>
        <family val="2"/>
      </rPr>
      <t xml:space="preserve">"Creati un cont si beneficiati de avantaje" </t>
    </r>
    <r>
      <rPr>
        <sz val="10"/>
        <color theme="1"/>
        <rFont val="Arial"/>
        <family val="2"/>
      </rPr>
      <t xml:space="preserve">option and input valid data into the </t>
    </r>
    <r>
      <rPr>
        <b/>
        <sz val="10"/>
        <color theme="1"/>
        <rFont val="Arial"/>
        <family val="2"/>
      </rPr>
      <t>"Parola</t>
    </r>
    <r>
      <rPr>
        <sz val="10"/>
        <color theme="1"/>
        <rFont val="Arial"/>
        <family val="2"/>
      </rPr>
      <t xml:space="preserve">" and </t>
    </r>
    <r>
      <rPr>
        <b/>
        <sz val="10"/>
        <color theme="1"/>
        <rFont val="Arial"/>
        <family val="2"/>
      </rPr>
      <t xml:space="preserve">"Confirma parola" </t>
    </r>
    <r>
      <rPr>
        <sz val="10"/>
        <color theme="1"/>
        <rFont val="Arial"/>
        <family val="2"/>
      </rPr>
      <t xml:space="preserve">fields,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</si>
  <si>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t>The user is automatically directed to a secure payment page and a new account is created</t>
  </si>
  <si>
    <t>Create account while placing an order 
(use blank data on the password field)</t>
  </si>
  <si>
    <t>Create account while placing an order 
(use different passwords)</t>
  </si>
  <si>
    <t>Checkout as guest - Happy flow
(different invoice address)</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</si>
  <si>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 click on the </t>
    </r>
    <r>
      <rPr>
        <b/>
        <sz val="10"/>
        <color theme="1"/>
        <rFont val="Arial"/>
        <family val="2"/>
      </rPr>
      <t xml:space="preserve">"Adresa de facutrare" </t>
    </r>
    <r>
      <rPr>
        <sz val="10"/>
        <color theme="1"/>
        <rFont val="Arial"/>
        <family val="2"/>
      </rPr>
      <t xml:space="preserve">button, tick the </t>
    </r>
    <r>
      <rPr>
        <b/>
        <sz val="10"/>
        <color theme="1"/>
        <rFont val="Arial"/>
        <family val="2"/>
      </rPr>
      <t xml:space="preserve">"Doresc sa folosesc alta adresa pentru facturare" </t>
    </r>
    <r>
      <rPr>
        <sz val="10"/>
        <color theme="1"/>
        <rFont val="Arial"/>
        <family val="2"/>
      </rPr>
      <t xml:space="preserve">option and input valid data into all the mandatory fields,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</si>
  <si>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t>Login and checkout</t>
  </si>
  <si>
    <t>Login and checkout - Happy flow</t>
  </si>
  <si>
    <t>Checkout with existing account</t>
  </si>
  <si>
    <r>
      <t xml:space="preserve">Adding new item, from the products page, to the shopping cart </t>
    </r>
    <r>
      <rPr>
        <b/>
        <sz val="10"/>
        <color theme="1"/>
        <rFont val="Arial"/>
        <family val="2"/>
      </rPr>
      <t>("Cosul meu")</t>
    </r>
    <r>
      <rPr>
        <sz val="10"/>
        <color theme="1"/>
        <rFont val="Arial"/>
        <family val="2"/>
      </rPr>
      <t xml:space="preserve">
(use blank data in the quantity field</t>
    </r>
    <r>
      <rPr>
        <b/>
        <sz val="10"/>
        <color theme="1"/>
        <rFont val="Arial"/>
        <family val="2"/>
      </rPr>
      <t xml:space="preserve"> ("Cantitate")</t>
    </r>
    <r>
      <rPr>
        <sz val="10"/>
        <color theme="1"/>
        <rFont val="Arial"/>
        <family val="2"/>
      </rPr>
      <t xml:space="preserv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</si>
  <si>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 xml:space="preserve">4. </t>
    </r>
    <r>
      <rPr>
        <sz val="10"/>
        <color theme="1"/>
        <rFont val="Arial"/>
        <family val="2"/>
      </rPr>
      <t xml:space="preserve">Use blank data in the quantity field </t>
    </r>
    <r>
      <rPr>
        <b/>
        <sz val="10"/>
        <color theme="1"/>
        <rFont val="Arial"/>
        <family val="2"/>
      </rPr>
      <t>("Cantitate").</t>
    </r>
    <r>
      <rPr>
        <sz val="10"/>
        <color theme="1"/>
        <rFont val="Arial"/>
        <family val="2"/>
      </rPr>
      <t xml:space="preserve">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</si>
  <si>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t xml:space="preserve">An pop up error message is displayed("input quantity") and no item is added to the shopping cart </t>
    </r>
    <r>
      <rPr>
        <b/>
        <sz val="10"/>
        <color theme="1"/>
        <rFont val="Arial"/>
        <family val="2"/>
      </rPr>
      <t>("Cosul meu").</t>
    </r>
    <r>
      <rPr>
        <sz val="10"/>
        <color theme="1"/>
        <rFont val="Arial"/>
        <family val="2"/>
      </rPr>
      <t xml:space="preserve">
</t>
    </r>
  </si>
  <si>
    <t>Bug ID: 0045800</t>
  </si>
  <si>
    <r>
      <t xml:space="preserve">Adding new item, from the products page, to the shopping cart </t>
    </r>
    <r>
      <rPr>
        <b/>
        <sz val="10"/>
        <color theme="1"/>
        <rFont val="Arial"/>
        <family val="2"/>
      </rPr>
      <t>("Cosul meu")</t>
    </r>
    <r>
      <rPr>
        <sz val="10"/>
        <color theme="1"/>
        <rFont val="Arial"/>
        <family val="2"/>
      </rPr>
      <t xml:space="preserve">
(use big data in the quantity field</t>
    </r>
    <r>
      <rPr>
        <b/>
        <sz val="10"/>
        <color theme="1"/>
        <rFont val="Arial"/>
        <family val="2"/>
      </rPr>
      <t xml:space="preserve"> ("Cantitate")</t>
    </r>
    <r>
      <rPr>
        <sz val="10"/>
        <color theme="1"/>
        <rFont val="Arial"/>
        <family val="2"/>
      </rPr>
      <t xml:space="preserv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</si>
  <si>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"Toate categoriile" dropdown list, by clicking on it. </t>
    </r>
    <r>
      <rPr>
        <b/>
        <sz val="10"/>
        <color theme="1"/>
        <rFont val="Arial"/>
        <family val="2"/>
      </rPr>
      <t>(ex: Accesorii pictura).
3.</t>
    </r>
    <r>
      <rPr>
        <sz val="10"/>
        <color theme="1"/>
        <rFont val="Arial"/>
        <family val="2"/>
      </rPr>
      <t xml:space="preserve"> Select a product </t>
    </r>
    <r>
      <rPr>
        <b/>
        <sz val="10"/>
        <color theme="1"/>
        <rFont val="Arial"/>
        <family val="2"/>
      </rPr>
      <t>(ex: paleta pictura lemn PP5)</t>
    </r>
    <r>
      <rPr>
        <sz val="10"/>
        <color theme="1"/>
        <rFont val="Arial"/>
        <family val="2"/>
      </rPr>
      <t xml:space="preserve"> from the products page by clicking on it.
</t>
    </r>
    <r>
      <rPr>
        <b/>
        <sz val="10"/>
        <color theme="1"/>
        <rFont val="Arial"/>
        <family val="2"/>
      </rPr>
      <t xml:space="preserve">4. </t>
    </r>
    <r>
      <rPr>
        <sz val="10"/>
        <color theme="1"/>
        <rFont val="Arial"/>
        <family val="2"/>
      </rPr>
      <t xml:space="preserve">Use big data data in the quantity field </t>
    </r>
    <r>
      <rPr>
        <b/>
        <sz val="10"/>
        <color theme="1"/>
        <rFont val="Arial"/>
        <family val="2"/>
      </rPr>
      <t>("Cantitate"). (</t>
    </r>
    <r>
      <rPr>
        <sz val="10"/>
        <color theme="1"/>
        <rFont val="Arial"/>
        <family val="2"/>
      </rPr>
      <t xml:space="preserve">press a key on the keyboard and hold it for a few seconds)
</t>
    </r>
    <r>
      <rPr>
        <b/>
        <sz val="10"/>
        <color theme="1"/>
        <rFont val="Arial"/>
        <family val="2"/>
      </rPr>
      <t xml:space="preserve">5. </t>
    </r>
    <r>
      <rPr>
        <sz val="10"/>
        <color theme="1"/>
        <rFont val="Arial"/>
        <family val="2"/>
      </rPr>
      <t xml:space="preserve">Press add to cart button </t>
    </r>
    <r>
      <rPr>
        <b/>
        <sz val="10"/>
        <color theme="1"/>
        <rFont val="Arial"/>
        <family val="2"/>
      </rPr>
      <t>("Adauga in cos")</t>
    </r>
    <r>
      <rPr>
        <sz val="10"/>
        <color theme="1"/>
        <rFont val="Arial"/>
        <family val="2"/>
      </rPr>
      <t>.</t>
    </r>
  </si>
  <si>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Click on the </t>
    </r>
    <r>
      <rPr>
        <b/>
        <sz val="10"/>
        <color theme="1"/>
        <rFont val="Arial"/>
        <family val="2"/>
        <scheme val="minor"/>
      </rPr>
      <t xml:space="preserve">"Intra in cont" </t>
    </r>
    <r>
      <rPr>
        <sz val="10"/>
        <color theme="1"/>
        <rFont val="Arial"/>
        <family val="2"/>
        <scheme val="minor"/>
      </rPr>
      <t xml:space="preserve"> button, located on the top right part of the main page.
</t>
    </r>
    <r>
      <rPr>
        <b/>
        <sz val="10"/>
        <color theme="1"/>
        <rFont val="Arial"/>
        <family val="2"/>
        <scheme val="minor"/>
      </rPr>
      <t>3</t>
    </r>
    <r>
      <rPr>
        <sz val="10"/>
        <color theme="1"/>
        <rFont val="Arial"/>
        <family val="2"/>
        <scheme val="minor"/>
      </rPr>
      <t xml:space="preserve">. On the </t>
    </r>
    <r>
      <rPr>
        <b/>
        <sz val="10"/>
        <color theme="1"/>
        <rFont val="Arial"/>
        <family val="2"/>
        <scheme val="minor"/>
      </rPr>
      <t>"Autentificare"</t>
    </r>
    <r>
      <rPr>
        <sz val="10"/>
        <color theme="1"/>
        <rFont val="Arial"/>
        <family val="2"/>
        <scheme val="minor"/>
      </rPr>
      <t xml:space="preserve"> page in the </t>
    </r>
    <r>
      <rPr>
        <b/>
        <sz val="10"/>
        <color theme="1"/>
        <rFont val="Arial"/>
        <family val="2"/>
        <scheme val="minor"/>
      </rPr>
      <t>"Ai deja cont la noi?"</t>
    </r>
    <r>
      <rPr>
        <sz val="10"/>
        <color theme="1"/>
        <rFont val="Arial"/>
        <family val="2"/>
        <scheme val="minor"/>
      </rPr>
      <t xml:space="preserve"> section  insert a e-mail address related to an existant account in the e-mail field, insert the password related to that account into the password field and press </t>
    </r>
    <r>
      <rPr>
        <b/>
        <sz val="10"/>
        <color theme="1"/>
        <rFont val="Arial"/>
        <family val="2"/>
        <scheme val="minor"/>
      </rPr>
      <t xml:space="preserve">"Autentificare" </t>
    </r>
    <r>
      <rPr>
        <sz val="10"/>
        <color theme="1"/>
        <rFont val="Arial"/>
        <family val="2"/>
        <scheme val="minor"/>
      </rPr>
      <t xml:space="preserve">button.
</t>
    </r>
    <r>
      <rPr>
        <b/>
        <sz val="10"/>
        <color theme="1"/>
        <rFont val="Arial"/>
        <family val="2"/>
        <scheme val="minor"/>
      </rPr>
      <t xml:space="preserve">4. </t>
    </r>
    <r>
      <rPr>
        <sz val="10"/>
        <color theme="1"/>
        <rFont val="Arial"/>
        <family val="2"/>
        <scheme val="minor"/>
      </rPr>
      <t xml:space="preserve">. Select a category from </t>
    </r>
    <r>
      <rPr>
        <b/>
        <sz val="10"/>
        <color theme="1"/>
        <rFont val="Arial"/>
        <family val="2"/>
        <scheme val="minor"/>
      </rPr>
      <t>"Toate categoriile"</t>
    </r>
    <r>
      <rPr>
        <sz val="10"/>
        <color theme="1"/>
        <rFont val="Arial"/>
        <family val="2"/>
        <scheme val="minor"/>
      </rPr>
      <t xml:space="preserve"> dropdown list, by clicking on it. </t>
    </r>
    <r>
      <rPr>
        <b/>
        <sz val="10"/>
        <color theme="1"/>
        <rFont val="Arial"/>
        <family val="2"/>
        <scheme val="minor"/>
      </rPr>
      <t>(ex: Accesorii pictura).</t>
    </r>
    <r>
      <rPr>
        <sz val="10"/>
        <color theme="1"/>
        <rFont val="Arial"/>
        <family val="2"/>
        <scheme val="minor"/>
      </rPr>
      <t xml:space="preserve">
</t>
    </r>
    <r>
      <rPr>
        <b/>
        <sz val="10"/>
        <color theme="1"/>
        <rFont val="Arial"/>
        <family val="2"/>
        <scheme val="minor"/>
      </rPr>
      <t>5</t>
    </r>
    <r>
      <rPr>
        <sz val="10"/>
        <color theme="1"/>
        <rFont val="Arial"/>
        <family val="2"/>
        <scheme val="minor"/>
      </rPr>
      <t xml:space="preserve">. From the products page add an item </t>
    </r>
    <r>
      <rPr>
        <b/>
        <sz val="10"/>
        <color theme="1"/>
        <rFont val="Arial"/>
        <family val="2"/>
        <scheme val="minor"/>
      </rPr>
      <t>(ex: paleta pictura lemn PP5)</t>
    </r>
    <r>
      <rPr>
        <sz val="10"/>
        <color theme="1"/>
        <rFont val="Arial"/>
        <family val="2"/>
        <scheme val="minor"/>
      </rPr>
      <t xml:space="preserve"> to the shopping cart </t>
    </r>
    <r>
      <rPr>
        <b/>
        <sz val="10"/>
        <color theme="1"/>
        <rFont val="Arial"/>
        <family val="2"/>
        <scheme val="minor"/>
      </rPr>
      <t>("Cosul meu")</t>
    </r>
    <r>
      <rPr>
        <sz val="10"/>
        <color theme="1"/>
        <rFont val="Arial"/>
        <family val="2"/>
        <scheme val="minor"/>
      </rPr>
      <t xml:space="preserve"> by clicking on the cart picture button </t>
    </r>
    <r>
      <rPr>
        <b/>
        <sz val="10"/>
        <color theme="1"/>
        <rFont val="Arial"/>
        <family val="2"/>
        <scheme val="minor"/>
      </rPr>
      <t>("Adauga in cos")</t>
    </r>
    <r>
      <rPr>
        <sz val="10"/>
        <color theme="1"/>
        <rFont val="Arial"/>
        <family val="2"/>
        <scheme val="minor"/>
      </rPr>
      <t xml:space="preserve"> (The item selected should be in stock).
</t>
    </r>
    <r>
      <rPr>
        <b/>
        <sz val="10"/>
        <color theme="1"/>
        <rFont val="Arial"/>
        <family val="2"/>
        <scheme val="minor"/>
      </rPr>
      <t>6</t>
    </r>
    <r>
      <rPr>
        <sz val="10"/>
        <color theme="1"/>
        <rFont val="Arial"/>
        <family val="2"/>
        <scheme val="minor"/>
      </rPr>
      <t xml:space="preserve">. Access the </t>
    </r>
    <r>
      <rPr>
        <b/>
        <sz val="10"/>
        <color theme="1"/>
        <rFont val="Arial"/>
        <family val="2"/>
        <scheme val="minor"/>
      </rPr>
      <t>"Comanda rapida"</t>
    </r>
    <r>
      <rPr>
        <sz val="10"/>
        <color theme="1"/>
        <rFont val="Arial"/>
        <family val="2"/>
        <scheme val="minor"/>
      </rPr>
      <t xml:space="preserve"> page either by clicking on the </t>
    </r>
    <r>
      <rPr>
        <b/>
        <sz val="10"/>
        <color theme="1"/>
        <rFont val="Arial"/>
        <family val="2"/>
        <scheme val="minor"/>
      </rPr>
      <t>"Comanda"</t>
    </r>
    <r>
      <rPr>
        <sz val="10"/>
        <color theme="1"/>
        <rFont val="Arial"/>
        <family val="2"/>
        <scheme val="minor"/>
      </rPr>
      <t xml:space="preserve"> button, located on the top right corner of the page, or by clicking on the shopping cart button </t>
    </r>
    <r>
      <rPr>
        <b/>
        <sz val="10"/>
        <color theme="1"/>
        <rFont val="Arial"/>
        <family val="2"/>
        <scheme val="minor"/>
      </rPr>
      <t>"Cosul meu"</t>
    </r>
    <r>
      <rPr>
        <sz val="10"/>
        <color theme="1"/>
        <rFont val="Arial"/>
        <family val="2"/>
        <scheme val="minor"/>
      </rPr>
      <t xml:space="preserve">. 
7. Tick the </t>
    </r>
    <r>
      <rPr>
        <b/>
        <sz val="10"/>
        <color theme="1"/>
        <rFont val="Arial"/>
        <family val="2"/>
        <scheme val="minor"/>
      </rPr>
      <t>"Sunt de acord cu termenii si conditiile si cu politica de confidentialitate."</t>
    </r>
    <r>
      <rPr>
        <sz val="10"/>
        <color theme="1"/>
        <rFont val="Arial"/>
        <family val="2"/>
        <scheme val="minor"/>
      </rPr>
      <t xml:space="preserve"> option, choose from the </t>
    </r>
    <r>
      <rPr>
        <b/>
        <sz val="10"/>
        <color theme="1"/>
        <rFont val="Arial"/>
        <family val="2"/>
        <scheme val="minor"/>
      </rPr>
      <t>"Metoda de plata"</t>
    </r>
    <r>
      <rPr>
        <sz val="10"/>
        <color theme="1"/>
        <rFont val="Arial"/>
        <family val="2"/>
        <scheme val="minor"/>
      </rPr>
      <t xml:space="preserve"> section </t>
    </r>
    <r>
      <rPr>
        <b/>
        <sz val="10"/>
        <color theme="1"/>
        <rFont val="Arial"/>
        <family val="2"/>
        <scheme val="minor"/>
      </rPr>
      <t>"Plăteşte cu cardul de debit / credit (Platforma securizata Mobilpay)"</t>
    </r>
    <r>
      <rPr>
        <sz val="10"/>
        <color theme="1"/>
        <rFont val="Arial"/>
        <family val="2"/>
        <scheme val="minor"/>
      </rPr>
      <t xml:space="preserve"> option by ticking the radio button and validate the action by pressing the "Trimite comanda" button, located on the bottom right corner of the page.</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</si>
  <si>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click on the </t>
    </r>
    <r>
      <rPr>
        <b/>
        <sz val="10"/>
        <color theme="1"/>
        <rFont val="Arial"/>
        <family val="2"/>
      </rPr>
      <t xml:space="preserve">"Client existent, click AICI" </t>
    </r>
    <r>
      <rPr>
        <sz val="10"/>
        <color theme="1"/>
        <rFont val="Arial"/>
        <family val="2"/>
      </rPr>
      <t xml:space="preserve">blue button and in the pop-up window displayed input an e-mail address related to an existant account in the e-mail field and the password related to that account into the password field and press </t>
    </r>
    <r>
      <rPr>
        <b/>
        <sz val="10"/>
        <color theme="1"/>
        <rFont val="Arial"/>
        <family val="2"/>
      </rPr>
      <t xml:space="preserve">"Autentificare" </t>
    </r>
    <r>
      <rPr>
        <sz val="10"/>
        <color theme="1"/>
        <rFont val="Arial"/>
        <family val="2"/>
      </rPr>
      <t xml:space="preserve">button.
</t>
    </r>
    <r>
      <rPr>
        <b/>
        <sz val="10"/>
        <color theme="1"/>
        <rFont val="Arial"/>
        <family val="2"/>
      </rPr>
      <t xml:space="preserve">6. </t>
    </r>
    <r>
      <rPr>
        <sz val="10"/>
        <color theme="1"/>
        <rFont val="Arial"/>
        <family val="2"/>
      </rPr>
      <t xml:space="preserve">The </t>
    </r>
    <r>
      <rPr>
        <b/>
        <sz val="10"/>
        <color theme="1"/>
        <rFont val="Arial"/>
        <family val="2"/>
      </rPr>
      <t>"Comanda rapida"</t>
    </r>
    <r>
      <rPr>
        <sz val="10"/>
        <color theme="1"/>
        <rFont val="Arial"/>
        <family val="2"/>
      </rPr>
      <t xml:space="preserve"> page will reload with all the mandatory fields completed with already existing informations related to that account.
</t>
    </r>
    <r>
      <rPr>
        <b/>
        <sz val="10"/>
        <color theme="1"/>
        <rFont val="Arial"/>
        <family val="2"/>
      </rPr>
      <t>7.</t>
    </r>
    <r>
      <rPr>
        <sz val="10"/>
        <color theme="1"/>
        <rFont val="Arial"/>
        <family val="2"/>
      </rPr>
      <t xml:space="preserve">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</si>
  <si>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data,tick the </t>
    </r>
    <r>
      <rPr>
        <b/>
        <sz val="10"/>
        <color theme="1"/>
        <rFont val="Arial"/>
        <family val="2"/>
      </rPr>
      <t xml:space="preserve">"Creati un cont si beneficiati de avantaje" </t>
    </r>
    <r>
      <rPr>
        <sz val="10"/>
        <color theme="1"/>
        <rFont val="Arial"/>
        <family val="2"/>
      </rPr>
      <t xml:space="preserve">option and input valid data into the </t>
    </r>
    <r>
      <rPr>
        <b/>
        <sz val="10"/>
        <color theme="1"/>
        <rFont val="Arial"/>
        <family val="2"/>
      </rPr>
      <t>"Parola</t>
    </r>
    <r>
      <rPr>
        <sz val="10"/>
        <color theme="1"/>
        <rFont val="Arial"/>
        <family val="2"/>
      </rPr>
      <t xml:space="preserve">" field and blank data into the </t>
    </r>
    <r>
      <rPr>
        <b/>
        <sz val="10"/>
        <color theme="1"/>
        <rFont val="Arial"/>
        <family val="2"/>
      </rPr>
      <t xml:space="preserve">"Confirma parola" </t>
    </r>
    <r>
      <rPr>
        <sz val="10"/>
        <color theme="1"/>
        <rFont val="Arial"/>
        <family val="2"/>
      </rPr>
      <t xml:space="preserve">field,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Plăteşte cu cardul de debit / credit (Platforma securizata Mobilpay)"</t>
    </r>
    <r>
      <rPr>
        <sz val="10"/>
        <color theme="1"/>
        <rFont val="Arial"/>
        <family val="2"/>
      </rPr>
      <t xml:space="preserve"> 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</si>
  <si>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shopping cart </t>
    </r>
    <r>
      <rPr>
        <b/>
        <sz val="10"/>
        <color theme="1"/>
        <rFont val="Arial"/>
        <family val="2"/>
      </rPr>
      <t>("Cosul meu")</t>
    </r>
    <r>
      <rPr>
        <sz val="10"/>
        <color theme="1"/>
        <rFont val="Arial"/>
        <family val="2"/>
      </rPr>
      <t xml:space="preserve"> by clicking on the cart picture button </t>
    </r>
    <r>
      <rPr>
        <b/>
        <sz val="10"/>
        <color theme="1"/>
        <rFont val="Arial"/>
        <family val="2"/>
      </rPr>
      <t>("Adauga in cos")</t>
    </r>
    <r>
      <rPr>
        <sz val="10"/>
        <color theme="1"/>
        <rFont val="Arial"/>
        <family val="2"/>
      </rPr>
      <t xml:space="preserve"> </t>
    </r>
    <r>
      <rPr>
        <b/>
        <sz val="10"/>
        <color theme="1"/>
        <rFont val="Arial"/>
        <family val="2"/>
      </rPr>
      <t>(The item selected should be in stock).</t>
    </r>
    <r>
      <rPr>
        <sz val="10"/>
        <color theme="1"/>
        <rFont val="Arial"/>
        <family val="2"/>
      </rPr>
      <t xml:space="preserve">
</t>
    </r>
    <r>
      <rPr>
        <b/>
        <sz val="10"/>
        <color theme="1"/>
        <rFont val="Arial"/>
        <family val="2"/>
      </rPr>
      <t xml:space="preserve">4. </t>
    </r>
    <r>
      <rPr>
        <sz val="10"/>
        <color theme="1"/>
        <rFont val="Arial"/>
        <family val="2"/>
      </rPr>
      <t xml:space="preserve">Access the </t>
    </r>
    <r>
      <rPr>
        <b/>
        <sz val="10"/>
        <color theme="1"/>
        <rFont val="Arial"/>
        <family val="2"/>
      </rPr>
      <t xml:space="preserve">"Comanda rapida" </t>
    </r>
    <r>
      <rPr>
        <sz val="10"/>
        <color theme="1"/>
        <rFont val="Arial"/>
        <family val="2"/>
      </rPr>
      <t xml:space="preserve">page either by clicking on the </t>
    </r>
    <r>
      <rPr>
        <b/>
        <sz val="10"/>
        <color theme="1"/>
        <rFont val="Arial"/>
        <family val="2"/>
      </rPr>
      <t xml:space="preserve">"Comanda" </t>
    </r>
    <r>
      <rPr>
        <sz val="10"/>
        <color theme="1"/>
        <rFont val="Arial"/>
        <family val="2"/>
      </rPr>
      <t xml:space="preserve">button, located on the top right corner of the page, or by clicking on the shopping cart button </t>
    </r>
    <r>
      <rPr>
        <b/>
        <sz val="10"/>
        <color theme="1"/>
        <rFont val="Arial"/>
        <family val="2"/>
      </rPr>
      <t xml:space="preserve">"Cosul meu".
5. </t>
    </r>
    <r>
      <rPr>
        <sz val="10"/>
        <color theme="1"/>
        <rFont val="Arial"/>
        <family val="2"/>
      </rPr>
      <t xml:space="preserve">On the </t>
    </r>
    <r>
      <rPr>
        <b/>
        <sz val="10"/>
        <color theme="1"/>
        <rFont val="Arial"/>
        <family val="2"/>
      </rPr>
      <t xml:space="preserve">"Date de completat" </t>
    </r>
    <r>
      <rPr>
        <sz val="10"/>
        <color theme="1"/>
        <rFont val="Arial"/>
        <family val="2"/>
      </rPr>
      <t xml:space="preserve">section of the page, fill all the mandatory fields using valid data,tick the </t>
    </r>
    <r>
      <rPr>
        <b/>
        <sz val="10"/>
        <color theme="1"/>
        <rFont val="Arial"/>
        <family val="2"/>
      </rPr>
      <t xml:space="preserve">"Creati un cont si beneficiati de avantaje" </t>
    </r>
    <r>
      <rPr>
        <sz val="10"/>
        <color theme="1"/>
        <rFont val="Arial"/>
        <family val="2"/>
      </rPr>
      <t xml:space="preserve">option and input valid data into the </t>
    </r>
    <r>
      <rPr>
        <b/>
        <sz val="10"/>
        <color theme="1"/>
        <rFont val="Arial"/>
        <family val="2"/>
      </rPr>
      <t>"Parola</t>
    </r>
    <r>
      <rPr>
        <sz val="10"/>
        <color theme="1"/>
        <rFont val="Arial"/>
        <family val="2"/>
      </rPr>
      <t xml:space="preserve">" field and valid, but different, data into the </t>
    </r>
    <r>
      <rPr>
        <b/>
        <sz val="10"/>
        <color theme="1"/>
        <rFont val="Arial"/>
        <family val="2"/>
      </rPr>
      <t xml:space="preserve">"Confirma parola" </t>
    </r>
    <r>
      <rPr>
        <sz val="10"/>
        <color theme="1"/>
        <rFont val="Arial"/>
        <family val="2"/>
      </rPr>
      <t xml:space="preserve">field, tick the </t>
    </r>
    <r>
      <rPr>
        <b/>
        <sz val="10"/>
        <color theme="1"/>
        <rFont val="Arial"/>
        <family val="2"/>
      </rPr>
      <t xml:space="preserve">"Sunt de acord cu termenii si conditiile si cu politica de confidentialitate." </t>
    </r>
    <r>
      <rPr>
        <sz val="10"/>
        <color theme="1"/>
        <rFont val="Arial"/>
        <family val="2"/>
      </rPr>
      <t xml:space="preserve">option, choose from the </t>
    </r>
    <r>
      <rPr>
        <b/>
        <sz val="10"/>
        <color theme="1"/>
        <rFont val="Arial"/>
        <family val="2"/>
      </rPr>
      <t xml:space="preserve">"Metoda de plata" </t>
    </r>
    <r>
      <rPr>
        <sz val="10"/>
        <color theme="1"/>
        <rFont val="Arial"/>
        <family val="2"/>
      </rPr>
      <t>section "</t>
    </r>
    <r>
      <rPr>
        <b/>
        <sz val="10"/>
        <color theme="1"/>
        <rFont val="Arial"/>
        <family val="2"/>
      </rPr>
      <t xml:space="preserve">Plăteşte cu cardul de debit / credit (Platforma securizata Mobilpay)" </t>
    </r>
    <r>
      <rPr>
        <sz val="10"/>
        <color theme="1"/>
        <rFont val="Arial"/>
        <family val="2"/>
      </rPr>
      <t xml:space="preserve">option by ticking the radio button and validate the action by pressing the </t>
    </r>
    <r>
      <rPr>
        <b/>
        <sz val="10"/>
        <color theme="1"/>
        <rFont val="Arial"/>
        <family val="2"/>
      </rPr>
      <t xml:space="preserve">"Trimite comanda" </t>
    </r>
    <r>
      <rPr>
        <sz val="10"/>
        <color theme="1"/>
        <rFont val="Arial"/>
        <family val="2"/>
      </rPr>
      <t xml:space="preserve">button, located on the bottom right corner of the page.
</t>
    </r>
  </si>
  <si>
    <t xml:space="preserve">Verify the functionality of the main buttons </t>
  </si>
  <si>
    <t>Verify the functionality of the home button (logo button)</t>
  </si>
  <si>
    <r>
      <rPr>
        <b/>
        <sz val="10"/>
        <color theme="1"/>
        <rFont val="Arial"/>
        <family val="2"/>
      </rPr>
      <t>1</t>
    </r>
    <r>
      <rPr>
        <sz val="10"/>
        <color theme="1"/>
        <rFont val="Arial"/>
        <family val="2"/>
      </rPr>
      <t xml:space="preserve">. Access https://www.mustash.ro/.
</t>
    </r>
    <r>
      <rPr>
        <b/>
        <sz val="10"/>
        <color theme="1"/>
        <rFont val="Arial"/>
        <family val="2"/>
      </rPr>
      <t>2</t>
    </r>
    <r>
      <rPr>
        <sz val="10"/>
        <color theme="1"/>
        <rFont val="Arial"/>
        <family val="2"/>
      </rPr>
      <t xml:space="preserve">. Click on the Search input field.
</t>
    </r>
    <r>
      <rPr>
        <b/>
        <sz val="10"/>
        <color theme="1"/>
        <rFont val="Arial"/>
        <family val="2"/>
      </rPr>
      <t>3</t>
    </r>
    <r>
      <rPr>
        <sz val="10"/>
        <color theme="1"/>
        <rFont val="Arial"/>
        <family val="2"/>
      </rPr>
      <t xml:space="preserve">. Using keyboard input an existing word relevant to this website. </t>
    </r>
    <r>
      <rPr>
        <b/>
        <sz val="10"/>
        <color theme="1"/>
        <rFont val="Arial"/>
        <family val="2"/>
      </rPr>
      <t>(ex: pensula)</t>
    </r>
    <r>
      <rPr>
        <sz val="10"/>
        <color theme="1"/>
        <rFont val="Arial"/>
        <family val="2"/>
      </rPr>
      <t xml:space="preserve">. 
</t>
    </r>
    <r>
      <rPr>
        <b/>
        <sz val="10"/>
        <color theme="1"/>
        <rFont val="Arial"/>
        <family val="2"/>
      </rPr>
      <t>4</t>
    </r>
    <r>
      <rPr>
        <sz val="10"/>
        <color theme="1"/>
        <rFont val="Arial"/>
        <family val="2"/>
      </rPr>
      <t xml:space="preserve">. Validate the search by pressing the enter button or by clicking the magnifier icon.
</t>
    </r>
    <r>
      <rPr>
        <b/>
        <sz val="10"/>
        <color theme="1"/>
        <rFont val="Arial"/>
        <family val="2"/>
      </rPr>
      <t xml:space="preserve">5. </t>
    </r>
    <r>
      <rPr>
        <sz val="10"/>
        <color theme="1"/>
        <rFont val="Arial"/>
        <family val="2"/>
      </rPr>
      <t>On the opened page click on the logo button which is located on the left side of the search field.</t>
    </r>
  </si>
  <si>
    <t>The user is redirected to the home page</t>
  </si>
  <si>
    <r>
      <t xml:space="preserve">Verify the functionality of the About us </t>
    </r>
    <r>
      <rPr>
        <b/>
        <sz val="10"/>
        <color theme="1"/>
        <rFont val="Arial"/>
        <family val="2"/>
      </rPr>
      <t>("Despre noi")</t>
    </r>
    <r>
      <rPr>
        <sz val="10"/>
        <color theme="1"/>
        <rFont val="Arial"/>
        <family val="2"/>
      </rPr>
      <t xml:space="preserve"> button</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</si>
  <si>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About us </t>
    </r>
    <r>
      <rPr>
        <b/>
        <sz val="10"/>
        <color rgb="FF000000"/>
        <rFont val="Arial"/>
        <family val="2"/>
        <scheme val="minor"/>
      </rPr>
      <t xml:space="preserve">("Despre noi") </t>
    </r>
    <r>
      <rPr>
        <sz val="10"/>
        <color rgb="FF000000"/>
        <rFont val="Arial"/>
        <family val="2"/>
        <scheme val="minor"/>
      </rPr>
      <t>button which is located on the meniu bar, below the search field.</t>
    </r>
  </si>
  <si>
    <t>The user is redirected to a page containing a brief description of the website.</t>
  </si>
  <si>
    <r>
      <t xml:space="preserve">Verify the functionality of the main menu </t>
    </r>
    <r>
      <rPr>
        <b/>
        <sz val="10"/>
        <color theme="1"/>
        <rFont val="Arial"/>
        <family val="2"/>
      </rPr>
      <t>("Toate categoriile")</t>
    </r>
    <r>
      <rPr>
        <sz val="10"/>
        <color theme="1"/>
        <rFont val="Arial"/>
        <family val="2"/>
      </rPr>
      <t xml:space="preserve"> button</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</si>
  <si>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main menu </t>
    </r>
    <r>
      <rPr>
        <b/>
        <sz val="10"/>
        <color rgb="FF000000"/>
        <rFont val="Arial"/>
        <family val="2"/>
        <scheme val="minor"/>
      </rPr>
      <t xml:space="preserve">("Toate categoriile") </t>
    </r>
    <r>
      <rPr>
        <sz val="10"/>
        <color rgb="FF000000"/>
        <rFont val="Arial"/>
        <family val="2"/>
        <scheme val="minor"/>
      </rPr>
      <t>button which is located on the meniu bar, below the home button.</t>
    </r>
  </si>
  <si>
    <t xml:space="preserve">When pressed a dropdown list containing all the available products is displayed. </t>
  </si>
  <si>
    <t>Verify the functionality of the Contact button</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</si>
  <si>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Click on the Contact</t>
    </r>
    <r>
      <rPr>
        <b/>
        <sz val="10"/>
        <color rgb="FF000000"/>
        <rFont val="Arial"/>
        <family val="2"/>
        <scheme val="minor"/>
      </rPr>
      <t xml:space="preserve"> </t>
    </r>
    <r>
      <rPr>
        <sz val="10"/>
        <color rgb="FF000000"/>
        <rFont val="Arial"/>
        <family val="2"/>
        <scheme val="minor"/>
      </rPr>
      <t>button which is located on the meniu bar, below the search field.</t>
    </r>
  </si>
  <si>
    <t>The user is redirected to a page containing informations about the website</t>
  </si>
  <si>
    <r>
      <t xml:space="preserve">If the user is on the home page,  the logo button reload the page if it's pressed.
The </t>
    </r>
    <r>
      <rPr>
        <b/>
        <sz val="10"/>
        <color theme="1"/>
        <rFont val="Arial"/>
        <family val="2"/>
      </rPr>
      <t>"ACASA"</t>
    </r>
    <r>
      <rPr>
        <sz val="10"/>
        <color theme="1"/>
        <rFont val="Arial"/>
        <family val="2"/>
      </rPr>
      <t xml:space="preserve"> button, located on the meniu bar has the same purpose.</t>
    </r>
  </si>
  <si>
    <r>
      <t xml:space="preserve">Verify the functionality of the </t>
    </r>
    <r>
      <rPr>
        <b/>
        <sz val="10"/>
        <color theme="1"/>
        <rFont val="Arial"/>
        <family val="2"/>
      </rPr>
      <t>"Livrare"</t>
    </r>
    <r>
      <rPr>
        <sz val="10"/>
        <color theme="1"/>
        <rFont val="Arial"/>
        <family val="2"/>
      </rPr>
      <t xml:space="preserve"> button</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</si>
  <si>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"Livrare" </t>
    </r>
    <r>
      <rPr>
        <sz val="10"/>
        <color rgb="FF000000"/>
        <rFont val="Arial"/>
        <family val="2"/>
        <scheme val="minor"/>
      </rPr>
      <t>button which is located on the meniu bar, below the search field.</t>
    </r>
  </si>
  <si>
    <t>The user is redirected to a page containing informations about the delivery policy.</t>
  </si>
  <si>
    <t>Main tabs</t>
  </si>
  <si>
    <t>https://www.mustash.ro/</t>
  </si>
  <si>
    <t>Contact</t>
  </si>
  <si>
    <t>Send a message - Happy flow</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</si>
  <si>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"Contact" </t>
    </r>
    <r>
      <rPr>
        <sz val="10"/>
        <color rgb="FF000000"/>
        <rFont val="Arial"/>
        <family val="2"/>
        <scheme val="minor"/>
      </rPr>
      <t xml:space="preserve">button which is located on the meniu bar, below the search field.
</t>
    </r>
    <r>
      <rPr>
        <b/>
        <sz val="10"/>
        <color rgb="FF000000"/>
        <rFont val="Arial"/>
        <family val="2"/>
        <scheme val="minor"/>
      </rPr>
      <t xml:space="preserve">3. </t>
    </r>
    <r>
      <rPr>
        <sz val="10"/>
        <color rgb="FF000000"/>
        <rFont val="Arial"/>
        <family val="2"/>
        <scheme val="minor"/>
      </rPr>
      <t xml:space="preserve">On the bottom part of the page fill the </t>
    </r>
    <r>
      <rPr>
        <b/>
        <sz val="10"/>
        <color rgb="FF000000"/>
        <rFont val="Arial"/>
        <family val="2"/>
        <scheme val="minor"/>
      </rPr>
      <t xml:space="preserve">"Trimite un mesaj" </t>
    </r>
    <r>
      <rPr>
        <sz val="10"/>
        <color rgb="FF000000"/>
        <rFont val="Arial"/>
        <family val="2"/>
        <scheme val="minor"/>
      </rPr>
      <t xml:space="preserve">form with valid data (choose a subject from the dropdown list, enter a valid e-mail addres and enter a message in the </t>
    </r>
    <r>
      <rPr>
        <b/>
        <sz val="10"/>
        <color rgb="FF000000"/>
        <rFont val="Arial"/>
        <family val="2"/>
        <scheme val="minor"/>
      </rPr>
      <t xml:space="preserve">"Mesaj" </t>
    </r>
    <r>
      <rPr>
        <sz val="10"/>
        <color rgb="FF000000"/>
        <rFont val="Arial"/>
        <family val="2"/>
        <scheme val="minor"/>
      </rPr>
      <t xml:space="preserve">field), tick the </t>
    </r>
    <r>
      <rPr>
        <b/>
        <sz val="10"/>
        <color rgb="FF000000"/>
        <rFont val="Arial"/>
        <family val="2"/>
        <scheme val="minor"/>
      </rPr>
      <t>"I am not a robot</t>
    </r>
    <r>
      <rPr>
        <sz val="10"/>
        <color rgb="FF000000"/>
        <rFont val="Arial"/>
        <family val="2"/>
        <scheme val="minor"/>
      </rPr>
      <t xml:space="preserve">" option and press </t>
    </r>
    <r>
      <rPr>
        <b/>
        <sz val="10"/>
        <color rgb="FF000000"/>
        <rFont val="Arial"/>
        <family val="2"/>
        <scheme val="minor"/>
      </rPr>
      <t xml:space="preserve">"Trimite" </t>
    </r>
    <r>
      <rPr>
        <sz val="10"/>
        <color rgb="FF000000"/>
        <rFont val="Arial"/>
        <family val="2"/>
        <scheme val="minor"/>
      </rPr>
      <t>button.</t>
    </r>
  </si>
  <si>
    <t>The message is sent and a confirmation message is displayed on the page.</t>
  </si>
  <si>
    <r>
      <t xml:space="preserve">Send a message - without ticking the </t>
    </r>
    <r>
      <rPr>
        <b/>
        <sz val="10"/>
        <color theme="1"/>
        <rFont val="Arial"/>
        <family val="2"/>
      </rPr>
      <t xml:space="preserve">"I am not a robot" </t>
    </r>
    <r>
      <rPr>
        <sz val="10"/>
        <color theme="1"/>
        <rFont val="Arial"/>
        <family val="2"/>
      </rPr>
      <t>option</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</si>
  <si>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"Contact" </t>
    </r>
    <r>
      <rPr>
        <sz val="10"/>
        <color rgb="FF000000"/>
        <rFont val="Arial"/>
        <family val="2"/>
        <scheme val="minor"/>
      </rPr>
      <t xml:space="preserve">button which is located on the meniu bar, below the search field.
</t>
    </r>
    <r>
      <rPr>
        <b/>
        <sz val="10"/>
        <color rgb="FF000000"/>
        <rFont val="Arial"/>
        <family val="2"/>
        <scheme val="minor"/>
      </rPr>
      <t xml:space="preserve">3. </t>
    </r>
    <r>
      <rPr>
        <sz val="10"/>
        <color rgb="FF000000"/>
        <rFont val="Arial"/>
        <family val="2"/>
        <scheme val="minor"/>
      </rPr>
      <t xml:space="preserve">On the bottom part of the page fill the </t>
    </r>
    <r>
      <rPr>
        <b/>
        <sz val="10"/>
        <color rgb="FF000000"/>
        <rFont val="Arial"/>
        <family val="2"/>
        <scheme val="minor"/>
      </rPr>
      <t xml:space="preserve">"Trimite un mesaj" </t>
    </r>
    <r>
      <rPr>
        <sz val="10"/>
        <color rgb="FF000000"/>
        <rFont val="Arial"/>
        <family val="2"/>
        <scheme val="minor"/>
      </rPr>
      <t xml:space="preserve">form with valid data (choose a subject from the dropdown list, enter a valid e-mail addres and enter a message in the </t>
    </r>
    <r>
      <rPr>
        <b/>
        <sz val="10"/>
        <color rgb="FF000000"/>
        <rFont val="Arial"/>
        <family val="2"/>
        <scheme val="minor"/>
      </rPr>
      <t xml:space="preserve">"Mesaj" </t>
    </r>
    <r>
      <rPr>
        <sz val="10"/>
        <color rgb="FF000000"/>
        <rFont val="Arial"/>
        <family val="2"/>
        <scheme val="minor"/>
      </rPr>
      <t xml:space="preserve">field) and press </t>
    </r>
    <r>
      <rPr>
        <b/>
        <sz val="10"/>
        <color rgb="FF000000"/>
        <rFont val="Arial"/>
        <family val="2"/>
        <scheme val="minor"/>
      </rPr>
      <t xml:space="preserve">"Trimite" </t>
    </r>
    <r>
      <rPr>
        <sz val="10"/>
        <color rgb="FF000000"/>
        <rFont val="Arial"/>
        <family val="2"/>
        <scheme val="minor"/>
      </rPr>
      <t xml:space="preserve">button without ticking the </t>
    </r>
    <r>
      <rPr>
        <b/>
        <sz val="10"/>
        <color rgb="FF000000"/>
        <rFont val="Arial"/>
        <family val="2"/>
        <scheme val="minor"/>
      </rPr>
      <t xml:space="preserve">"I am not a robot" </t>
    </r>
    <r>
      <rPr>
        <sz val="10"/>
        <color rgb="FF000000"/>
        <rFont val="Arial"/>
        <family val="2"/>
        <scheme val="minor"/>
      </rPr>
      <t>option.</t>
    </r>
  </si>
  <si>
    <t xml:space="preserve">An error message is displayed and the message is not sent
</t>
  </si>
  <si>
    <t>Send a message - without choosing a subject</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</si>
  <si>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"Contact" </t>
    </r>
    <r>
      <rPr>
        <sz val="10"/>
        <color rgb="FF000000"/>
        <rFont val="Arial"/>
        <family val="2"/>
        <scheme val="minor"/>
      </rPr>
      <t xml:space="preserve">button which is located on the meniu bar, below the search field.
</t>
    </r>
    <r>
      <rPr>
        <b/>
        <sz val="10"/>
        <color rgb="FF000000"/>
        <rFont val="Arial"/>
        <family val="2"/>
        <scheme val="minor"/>
      </rPr>
      <t xml:space="preserve">3. </t>
    </r>
    <r>
      <rPr>
        <sz val="10"/>
        <color rgb="FF000000"/>
        <rFont val="Arial"/>
        <family val="2"/>
        <scheme val="minor"/>
      </rPr>
      <t xml:space="preserve">On the bottom part of the page fill the </t>
    </r>
    <r>
      <rPr>
        <b/>
        <sz val="10"/>
        <color rgb="FF000000"/>
        <rFont val="Arial"/>
        <family val="2"/>
        <scheme val="minor"/>
      </rPr>
      <t xml:space="preserve">"Trimite un mesaj" </t>
    </r>
    <r>
      <rPr>
        <sz val="10"/>
        <color rgb="FF000000"/>
        <rFont val="Arial"/>
        <family val="2"/>
        <scheme val="minor"/>
      </rPr>
      <t xml:space="preserve">form with valid data but leave the subject field blank, tick the </t>
    </r>
    <r>
      <rPr>
        <b/>
        <sz val="10"/>
        <color rgb="FF000000"/>
        <rFont val="Arial"/>
        <family val="2"/>
        <scheme val="minor"/>
      </rPr>
      <t>"I am not a robot</t>
    </r>
    <r>
      <rPr>
        <sz val="10"/>
        <color rgb="FF000000"/>
        <rFont val="Arial"/>
        <family val="2"/>
        <scheme val="minor"/>
      </rPr>
      <t xml:space="preserve">" option and press </t>
    </r>
    <r>
      <rPr>
        <b/>
        <sz val="10"/>
        <color rgb="FF000000"/>
        <rFont val="Arial"/>
        <family val="2"/>
        <scheme val="minor"/>
      </rPr>
      <t xml:space="preserve">"Trimite" </t>
    </r>
    <r>
      <rPr>
        <sz val="10"/>
        <color rgb="FF000000"/>
        <rFont val="Arial"/>
        <family val="2"/>
        <scheme val="minor"/>
      </rPr>
      <t>button.</t>
    </r>
  </si>
  <si>
    <t>Send a message - use blank data on the e-mail field</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</si>
  <si>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"Contact" </t>
    </r>
    <r>
      <rPr>
        <sz val="10"/>
        <color rgb="FF000000"/>
        <rFont val="Arial"/>
        <family val="2"/>
        <scheme val="minor"/>
      </rPr>
      <t xml:space="preserve">button which is located on the meniu bar, below the search field.
</t>
    </r>
    <r>
      <rPr>
        <b/>
        <sz val="10"/>
        <color rgb="FF000000"/>
        <rFont val="Arial"/>
        <family val="2"/>
        <scheme val="minor"/>
      </rPr>
      <t xml:space="preserve">3. </t>
    </r>
    <r>
      <rPr>
        <sz val="10"/>
        <color rgb="FF000000"/>
        <rFont val="Arial"/>
        <family val="2"/>
        <scheme val="minor"/>
      </rPr>
      <t xml:space="preserve">On the bottom part of the page fill the </t>
    </r>
    <r>
      <rPr>
        <b/>
        <sz val="10"/>
        <color rgb="FF000000"/>
        <rFont val="Arial"/>
        <family val="2"/>
        <scheme val="minor"/>
      </rPr>
      <t xml:space="preserve">"Trimite un mesaj" </t>
    </r>
    <r>
      <rPr>
        <sz val="10"/>
        <color rgb="FF000000"/>
        <rFont val="Arial"/>
        <family val="2"/>
        <scheme val="minor"/>
      </rPr>
      <t xml:space="preserve">form with valid data but leave the e-mail field blank, tick the </t>
    </r>
    <r>
      <rPr>
        <b/>
        <sz val="10"/>
        <color rgb="FF000000"/>
        <rFont val="Arial"/>
        <family val="2"/>
        <scheme val="minor"/>
      </rPr>
      <t>"I am not a robot</t>
    </r>
    <r>
      <rPr>
        <sz val="10"/>
        <color rgb="FF000000"/>
        <rFont val="Arial"/>
        <family val="2"/>
        <scheme val="minor"/>
      </rPr>
      <t xml:space="preserve">" option and press </t>
    </r>
    <r>
      <rPr>
        <b/>
        <sz val="10"/>
        <color rgb="FF000000"/>
        <rFont val="Arial"/>
        <family val="2"/>
        <scheme val="minor"/>
      </rPr>
      <t xml:space="preserve">"Trimite" </t>
    </r>
    <r>
      <rPr>
        <sz val="10"/>
        <color rgb="FF000000"/>
        <rFont val="Arial"/>
        <family val="2"/>
        <scheme val="minor"/>
      </rPr>
      <t>button.</t>
    </r>
  </si>
  <si>
    <r>
      <t xml:space="preserve">Send a message - use blank data on the </t>
    </r>
    <r>
      <rPr>
        <b/>
        <sz val="10"/>
        <color theme="1"/>
        <rFont val="Arial"/>
        <family val="2"/>
      </rPr>
      <t>"Mesaj"</t>
    </r>
    <r>
      <rPr>
        <sz val="10"/>
        <color theme="1"/>
        <rFont val="Arial"/>
        <family val="2"/>
      </rPr>
      <t xml:space="preserve"> field</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</si>
  <si>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Click on the </t>
    </r>
    <r>
      <rPr>
        <b/>
        <sz val="10"/>
        <color rgb="FF000000"/>
        <rFont val="Arial"/>
        <family val="2"/>
        <scheme val="minor"/>
      </rPr>
      <t xml:space="preserve">"Contact" </t>
    </r>
    <r>
      <rPr>
        <sz val="10"/>
        <color rgb="FF000000"/>
        <rFont val="Arial"/>
        <family val="2"/>
        <scheme val="minor"/>
      </rPr>
      <t xml:space="preserve">button which is located on the meniu bar, below the search field.
</t>
    </r>
    <r>
      <rPr>
        <b/>
        <sz val="10"/>
        <color rgb="FF000000"/>
        <rFont val="Arial"/>
        <family val="2"/>
        <scheme val="minor"/>
      </rPr>
      <t xml:space="preserve">3. </t>
    </r>
    <r>
      <rPr>
        <sz val="10"/>
        <color rgb="FF000000"/>
        <rFont val="Arial"/>
        <family val="2"/>
        <scheme val="minor"/>
      </rPr>
      <t xml:space="preserve">On the bottom part of the page fill the </t>
    </r>
    <r>
      <rPr>
        <b/>
        <sz val="10"/>
        <color rgb="FF000000"/>
        <rFont val="Arial"/>
        <family val="2"/>
        <scheme val="minor"/>
      </rPr>
      <t xml:space="preserve">"Trimite un mesaj" </t>
    </r>
    <r>
      <rPr>
        <sz val="10"/>
        <color rgb="FF000000"/>
        <rFont val="Arial"/>
        <family val="2"/>
        <scheme val="minor"/>
      </rPr>
      <t xml:space="preserve">form with valid data but leave the </t>
    </r>
    <r>
      <rPr>
        <b/>
        <sz val="10"/>
        <color rgb="FF000000"/>
        <rFont val="Arial"/>
        <family val="2"/>
        <scheme val="minor"/>
      </rPr>
      <t>"Mesaj"</t>
    </r>
    <r>
      <rPr>
        <sz val="10"/>
        <color rgb="FF000000"/>
        <rFont val="Arial"/>
        <family val="2"/>
        <scheme val="minor"/>
      </rPr>
      <t xml:space="preserve"> field blank, tick the </t>
    </r>
    <r>
      <rPr>
        <b/>
        <sz val="10"/>
        <color rgb="FF000000"/>
        <rFont val="Arial"/>
        <family val="2"/>
        <scheme val="minor"/>
      </rPr>
      <t>"I am not a robot</t>
    </r>
    <r>
      <rPr>
        <sz val="10"/>
        <color rgb="FF000000"/>
        <rFont val="Arial"/>
        <family val="2"/>
        <scheme val="minor"/>
      </rPr>
      <t xml:space="preserve">" option and press </t>
    </r>
    <r>
      <rPr>
        <b/>
        <sz val="10"/>
        <color rgb="FF000000"/>
        <rFont val="Arial"/>
        <family val="2"/>
        <scheme val="minor"/>
      </rPr>
      <t xml:space="preserve">"Trimite" </t>
    </r>
    <r>
      <rPr>
        <sz val="10"/>
        <color rgb="FF000000"/>
        <rFont val="Arial"/>
        <family val="2"/>
        <scheme val="minor"/>
      </rPr>
      <t>button.</t>
    </r>
  </si>
  <si>
    <t>Newsletters</t>
  </si>
  <si>
    <t>Subscribe to newsletters - Happy flow</t>
  </si>
  <si>
    <t>A pop up confirmation message is displayed and the user is successfully subscribed to newsletters</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</si>
  <si>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On the bottom part on the page on the </t>
    </r>
    <r>
      <rPr>
        <b/>
        <sz val="10"/>
        <color rgb="FF000000"/>
        <rFont val="Arial"/>
        <family val="2"/>
        <scheme val="minor"/>
      </rPr>
      <t xml:space="preserve">"Newsletters" </t>
    </r>
    <r>
      <rPr>
        <sz val="10"/>
        <color rgb="FF000000"/>
        <rFont val="Arial"/>
        <family val="2"/>
        <scheme val="minor"/>
      </rPr>
      <t xml:space="preserve">section  input a valid e-mail address, tick </t>
    </r>
    <r>
      <rPr>
        <b/>
        <sz val="10"/>
        <color rgb="FF000000"/>
        <rFont val="Arial"/>
        <family val="2"/>
        <scheme val="minor"/>
      </rPr>
      <t xml:space="preserve">"Sunt de acord cu termenii si conditiile si cu politica de confidentialitate." </t>
    </r>
    <r>
      <rPr>
        <sz val="10"/>
        <color rgb="FF000000"/>
        <rFont val="Arial"/>
        <family val="2"/>
        <scheme val="minor"/>
      </rPr>
      <t xml:space="preserve">option and press </t>
    </r>
    <r>
      <rPr>
        <b/>
        <sz val="10"/>
        <color rgb="FF000000"/>
        <rFont val="Arial"/>
        <family val="2"/>
        <scheme val="minor"/>
      </rPr>
      <t xml:space="preserve">"Aboneaza-te" </t>
    </r>
    <r>
      <rPr>
        <sz val="10"/>
        <color rgb="FF000000"/>
        <rFont val="Arial"/>
        <family val="2"/>
        <scheme val="minor"/>
      </rPr>
      <t>button.</t>
    </r>
  </si>
  <si>
    <r>
      <t>Subscribe to newsletters - without ticking the</t>
    </r>
    <r>
      <rPr>
        <b/>
        <sz val="10"/>
        <color theme="1"/>
        <rFont val="Arial"/>
        <family val="2"/>
      </rPr>
      <t xml:space="preserve">  "Sunt de acord cu termenii si conditiile si cu politica de confidentialitate." </t>
    </r>
    <r>
      <rPr>
        <sz val="10"/>
        <color theme="1"/>
        <rFont val="Arial"/>
        <family val="2"/>
      </rPr>
      <t>option</t>
    </r>
  </si>
  <si>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On the bottom part on the page on the </t>
    </r>
    <r>
      <rPr>
        <b/>
        <sz val="10"/>
        <color rgb="FF000000"/>
        <rFont val="Arial"/>
        <family val="2"/>
        <scheme val="minor"/>
      </rPr>
      <t xml:space="preserve">"Newsletters" </t>
    </r>
    <r>
      <rPr>
        <sz val="10"/>
        <color rgb="FF000000"/>
        <rFont val="Arial"/>
        <family val="2"/>
        <scheme val="minor"/>
      </rPr>
      <t xml:space="preserve">section  input a valid e-mail address and press </t>
    </r>
    <r>
      <rPr>
        <b/>
        <sz val="10"/>
        <color rgb="FF000000"/>
        <rFont val="Arial"/>
        <family val="2"/>
        <scheme val="minor"/>
      </rPr>
      <t>"Aboneaza-te"</t>
    </r>
    <r>
      <rPr>
        <sz val="10"/>
        <color rgb="FF000000"/>
        <rFont val="Arial"/>
        <family val="2"/>
        <scheme val="minor"/>
      </rPr>
      <t xml:space="preserve"> button without ticking </t>
    </r>
    <r>
      <rPr>
        <b/>
        <sz val="10"/>
        <color rgb="FF000000"/>
        <rFont val="Arial"/>
        <family val="2"/>
        <scheme val="minor"/>
      </rPr>
      <t xml:space="preserve">"Sunt de acord cu termenii si conditiile si cu politica de confidentialitate." </t>
    </r>
    <r>
      <rPr>
        <sz val="10"/>
        <color rgb="FF000000"/>
        <rFont val="Arial"/>
        <family val="2"/>
        <scheme val="minor"/>
      </rPr>
      <t>option .</t>
    </r>
  </si>
  <si>
    <t xml:space="preserve">An error message is displayed and the user is unable to subscribe to newsletters
</t>
  </si>
  <si>
    <t>Subscribe to newsletters - use blank data on the e-mail field</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</si>
  <si>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On the bottom part on the page on the </t>
    </r>
    <r>
      <rPr>
        <b/>
        <sz val="10"/>
        <color rgb="FF000000"/>
        <rFont val="Arial"/>
        <family val="2"/>
        <scheme val="minor"/>
      </rPr>
      <t xml:space="preserve">"Newsletters" </t>
    </r>
    <r>
      <rPr>
        <sz val="10"/>
        <color rgb="FF000000"/>
        <rFont val="Arial"/>
        <family val="2"/>
        <scheme val="minor"/>
      </rPr>
      <t xml:space="preserve">section  use blank data on the e-mail address field, tick </t>
    </r>
    <r>
      <rPr>
        <b/>
        <sz val="10"/>
        <color rgb="FF000000"/>
        <rFont val="Arial"/>
        <family val="2"/>
        <scheme val="minor"/>
      </rPr>
      <t xml:space="preserve">"Sunt de acord cu termenii si conditiile si cu politica de confidentialitate." </t>
    </r>
    <r>
      <rPr>
        <sz val="10"/>
        <color rgb="FF000000"/>
        <rFont val="Arial"/>
        <family val="2"/>
        <scheme val="minor"/>
      </rPr>
      <t xml:space="preserve">option and press </t>
    </r>
    <r>
      <rPr>
        <b/>
        <sz val="10"/>
        <color rgb="FF000000"/>
        <rFont val="Arial"/>
        <family val="2"/>
        <scheme val="minor"/>
      </rPr>
      <t xml:space="preserve">"Aboneaza-te" </t>
    </r>
    <r>
      <rPr>
        <sz val="10"/>
        <color rgb="FF000000"/>
        <rFont val="Arial"/>
        <family val="2"/>
        <scheme val="minor"/>
      </rPr>
      <t>button.</t>
    </r>
  </si>
  <si>
    <t xml:space="preserve">A pop up error message is displayed and the user is unable to subscribe to newsletters
</t>
  </si>
  <si>
    <r>
      <rPr>
        <b/>
        <sz val="10"/>
        <color rgb="FF000000"/>
        <rFont val="Arial"/>
        <family val="2"/>
        <scheme val="minor"/>
      </rPr>
      <t>1</t>
    </r>
    <r>
      <rPr>
        <sz val="10"/>
        <color rgb="FF000000"/>
        <rFont val="Arial"/>
        <family val="2"/>
        <scheme val="minor"/>
      </rPr>
      <t xml:space="preserve">. Access https://www.mustash.ro/.
</t>
    </r>
    <r>
      <rPr>
        <b/>
        <sz val="10"/>
        <color rgb="FF000000"/>
        <rFont val="Arial"/>
        <family val="2"/>
        <scheme val="minor"/>
      </rPr>
      <t xml:space="preserve">2. </t>
    </r>
    <r>
      <rPr>
        <sz val="10"/>
        <color rgb="FF000000"/>
        <rFont val="Arial"/>
        <family val="2"/>
        <scheme val="minor"/>
      </rPr>
      <t xml:space="preserve">On the bottom part on the page on the </t>
    </r>
    <r>
      <rPr>
        <b/>
        <sz val="10"/>
        <color rgb="FF000000"/>
        <rFont val="Arial"/>
        <family val="2"/>
        <scheme val="minor"/>
      </rPr>
      <t xml:space="preserve">"Newsletters" </t>
    </r>
    <r>
      <rPr>
        <sz val="10"/>
        <color rgb="FF000000"/>
        <rFont val="Arial"/>
        <family val="2"/>
        <scheme val="minor"/>
      </rPr>
      <t xml:space="preserve">section  input an invalid e-mail address in the e-mail field, tick </t>
    </r>
    <r>
      <rPr>
        <b/>
        <sz val="10"/>
        <color rgb="FF000000"/>
        <rFont val="Arial"/>
        <family val="2"/>
        <scheme val="minor"/>
      </rPr>
      <t xml:space="preserve">"Sunt de acord cu termenii si conditiile si cu politica de confidentialitate." </t>
    </r>
    <r>
      <rPr>
        <sz val="10"/>
        <color rgb="FF000000"/>
        <rFont val="Arial"/>
        <family val="2"/>
        <scheme val="minor"/>
      </rPr>
      <t xml:space="preserve">option and press </t>
    </r>
    <r>
      <rPr>
        <b/>
        <sz val="10"/>
        <color rgb="FF000000"/>
        <rFont val="Arial"/>
        <family val="2"/>
        <scheme val="minor"/>
      </rPr>
      <t xml:space="preserve">"Aboneaza-te" </t>
    </r>
    <r>
      <rPr>
        <sz val="10"/>
        <color rgb="FF000000"/>
        <rFont val="Arial"/>
        <family val="2"/>
        <scheme val="minor"/>
      </rPr>
      <t>button.</t>
    </r>
  </si>
  <si>
    <t>Contact &amp; Newsletter</t>
  </si>
  <si>
    <t>Search a product by brand</t>
  </si>
  <si>
    <r>
      <rPr>
        <b/>
        <sz val="10"/>
        <color theme="1"/>
        <rFont val="Arial"/>
        <family val="2"/>
        <scheme val="minor"/>
      </rPr>
      <t>1</t>
    </r>
    <r>
      <rPr>
        <sz val="10"/>
        <color theme="1"/>
        <rFont val="Arial"/>
        <family val="2"/>
        <scheme val="minor"/>
      </rPr>
      <t xml:space="preserve">. Access https://www.mustash.ro/.
</t>
    </r>
    <r>
      <rPr>
        <b/>
        <sz val="10"/>
        <color theme="1"/>
        <rFont val="Arial"/>
        <family val="2"/>
        <scheme val="minor"/>
      </rPr>
      <t>2</t>
    </r>
    <r>
      <rPr>
        <sz val="10"/>
        <color theme="1"/>
        <rFont val="Arial"/>
        <family val="2"/>
        <scheme val="minor"/>
      </rPr>
      <t xml:space="preserve">. From the bottom part of the page select a brand by clicking on it's logo button (in this case: </t>
    </r>
    <r>
      <rPr>
        <b/>
        <sz val="10"/>
        <color theme="1"/>
        <rFont val="Arial"/>
        <family val="2"/>
        <scheme val="minor"/>
      </rPr>
      <t>Milan</t>
    </r>
    <r>
      <rPr>
        <sz val="10"/>
        <color theme="1"/>
        <rFont val="Arial"/>
        <family val="2"/>
        <scheme val="minor"/>
      </rPr>
      <t xml:space="preserve">).
</t>
    </r>
  </si>
  <si>
    <t>A page containing all the products that are matching the selected brand is displayed.</t>
  </si>
  <si>
    <t>Contact &amp; Newsletters</t>
  </si>
  <si>
    <t>Wishlist</t>
  </si>
  <si>
    <t xml:space="preserve">Add to wishlist </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</si>
  <si>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wishlist by clicking on the heart shape button </t>
    </r>
    <r>
      <rPr>
        <b/>
        <sz val="10"/>
        <color theme="1"/>
        <rFont val="Arial"/>
        <family val="2"/>
      </rPr>
      <t>("Adauga la lista dorintelor").</t>
    </r>
  </si>
  <si>
    <t xml:space="preserve">Add a product to the wishlist 
</t>
  </si>
  <si>
    <r>
      <t xml:space="preserve">A confirmation pop up message is displayed. 
A list named </t>
    </r>
    <r>
      <rPr>
        <b/>
        <sz val="10"/>
        <color theme="1"/>
        <rFont val="Arial"/>
        <family val="2"/>
      </rPr>
      <t xml:space="preserve">"Lista mea de dorinte" </t>
    </r>
    <r>
      <rPr>
        <sz val="10"/>
        <color theme="1"/>
        <rFont val="Arial"/>
        <family val="2"/>
      </rPr>
      <t>is created on the wishlist page and the item is added to that list.</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</si>
  <si>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Acces the wishlist by pressing the heart shape button located on the top right corner of the main page.
</t>
    </r>
    <r>
      <rPr>
        <b/>
        <sz val="10"/>
        <color theme="1"/>
        <rFont val="Arial"/>
        <family val="2"/>
      </rPr>
      <t>3.</t>
    </r>
    <r>
      <rPr>
        <sz val="10"/>
        <color theme="1"/>
        <rFont val="Arial"/>
        <family val="2"/>
      </rPr>
      <t xml:space="preserve"> On the wishlist page input a name in the </t>
    </r>
    <r>
      <rPr>
        <b/>
        <sz val="10"/>
        <color theme="1"/>
        <rFont val="Arial"/>
        <family val="2"/>
      </rPr>
      <t>"Name"</t>
    </r>
    <r>
      <rPr>
        <sz val="10"/>
        <color theme="1"/>
        <rFont val="Arial"/>
        <family val="2"/>
      </rPr>
      <t xml:space="preserve"> field and press the </t>
    </r>
    <r>
      <rPr>
        <b/>
        <sz val="10"/>
        <color theme="1"/>
        <rFont val="Arial"/>
        <family val="2"/>
      </rPr>
      <t xml:space="preserve">"Salveaza" </t>
    </r>
    <r>
      <rPr>
        <sz val="10"/>
        <color theme="1"/>
        <rFont val="Arial"/>
        <family val="2"/>
      </rPr>
      <t>button.</t>
    </r>
  </si>
  <si>
    <r>
      <t xml:space="preserve">The list is created. A new line containing the created list is displayed on the page, below the </t>
    </r>
    <r>
      <rPr>
        <b/>
        <sz val="10"/>
        <color theme="1"/>
        <rFont val="Arial"/>
        <family val="2"/>
      </rPr>
      <t xml:space="preserve">"Salveaza" </t>
    </r>
    <r>
      <rPr>
        <sz val="10"/>
        <color theme="1"/>
        <rFont val="Arial"/>
        <family val="2"/>
      </rPr>
      <t xml:space="preserve">button
</t>
    </r>
  </si>
  <si>
    <t xml:space="preserve">Create a new list on the wishlist page
</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</si>
  <si>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Acces the wishlist by pressing the heart shape button located on the top right corner of the main page.
</t>
    </r>
    <r>
      <rPr>
        <b/>
        <sz val="10"/>
        <color theme="1"/>
        <rFont val="Arial"/>
        <family val="2"/>
      </rPr>
      <t>3.</t>
    </r>
    <r>
      <rPr>
        <sz val="10"/>
        <color theme="1"/>
        <rFont val="Arial"/>
        <family val="2"/>
      </rPr>
      <t xml:space="preserve"> On the wishlist page input a name in the </t>
    </r>
    <r>
      <rPr>
        <b/>
        <sz val="10"/>
        <color theme="1"/>
        <rFont val="Arial"/>
        <family val="2"/>
      </rPr>
      <t>"Name"</t>
    </r>
    <r>
      <rPr>
        <sz val="10"/>
        <color theme="1"/>
        <rFont val="Arial"/>
        <family val="2"/>
      </rPr>
      <t xml:space="preserve"> field and press the </t>
    </r>
    <r>
      <rPr>
        <b/>
        <sz val="10"/>
        <color theme="1"/>
        <rFont val="Arial"/>
        <family val="2"/>
      </rPr>
      <t xml:space="preserve">"Salveaza" </t>
    </r>
    <r>
      <rPr>
        <sz val="10"/>
        <color theme="1"/>
        <rFont val="Arial"/>
        <family val="2"/>
      </rPr>
      <t xml:space="preserve">button.
</t>
    </r>
    <r>
      <rPr>
        <b/>
        <sz val="10"/>
        <color theme="1"/>
        <rFont val="Arial"/>
        <family val="2"/>
      </rPr>
      <t xml:space="preserve">4. </t>
    </r>
    <r>
      <rPr>
        <sz val="10"/>
        <color theme="1"/>
        <rFont val="Arial"/>
        <family val="2"/>
      </rPr>
      <t>Delete the newly created list by pressing the X shape button.</t>
    </r>
  </si>
  <si>
    <t xml:space="preserve">The newly created list is deleted and the wishlist is empty
</t>
  </si>
  <si>
    <t xml:space="preserve">Delete a list from the wishlist page
</t>
  </si>
  <si>
    <t xml:space="preserve">Acces a list from the wishlist page
</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</si>
  <si>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wishlist by clicking on the heart shape button </t>
    </r>
    <r>
      <rPr>
        <b/>
        <sz val="10"/>
        <color theme="1"/>
        <rFont val="Arial"/>
        <family val="2"/>
      </rPr>
      <t>("Adauga la lista dorintelor").</t>
    </r>
    <r>
      <rPr>
        <sz val="10"/>
        <color theme="1"/>
        <rFont val="Arial"/>
        <family val="2"/>
      </rPr>
      <t xml:space="preserve">
</t>
    </r>
    <r>
      <rPr>
        <b/>
        <sz val="10"/>
        <color theme="1"/>
        <rFont val="Arial"/>
        <family val="2"/>
      </rPr>
      <t xml:space="preserve">4. </t>
    </r>
    <r>
      <rPr>
        <sz val="10"/>
        <color theme="1"/>
        <rFont val="Arial"/>
        <family val="2"/>
      </rPr>
      <t xml:space="preserve">Access the wishlist by pressing the heart shape button located on the top right corner of the main page.
</t>
    </r>
    <r>
      <rPr>
        <b/>
        <sz val="10"/>
        <color theme="1"/>
        <rFont val="Arial"/>
        <family val="2"/>
      </rPr>
      <t xml:space="preserve">5. </t>
    </r>
    <r>
      <rPr>
        <sz val="10"/>
        <color theme="1"/>
        <rFont val="Arial"/>
        <family val="2"/>
      </rPr>
      <t xml:space="preserve">Acces </t>
    </r>
    <r>
      <rPr>
        <b/>
        <sz val="10"/>
        <color theme="1"/>
        <rFont val="Arial"/>
        <family val="2"/>
      </rPr>
      <t xml:space="preserve">"Lista mea de dorinte" </t>
    </r>
    <r>
      <rPr>
        <sz val="10"/>
        <color theme="1"/>
        <rFont val="Arial"/>
        <family val="2"/>
      </rPr>
      <t xml:space="preserve">by pressing the </t>
    </r>
    <r>
      <rPr>
        <b/>
        <sz val="10"/>
        <color theme="1"/>
        <rFont val="Arial"/>
        <family val="2"/>
      </rPr>
      <t xml:space="preserve">"Vizualizeaza" </t>
    </r>
    <r>
      <rPr>
        <sz val="10"/>
        <color theme="1"/>
        <rFont val="Arial"/>
        <family val="2"/>
      </rPr>
      <t>button.</t>
    </r>
  </si>
  <si>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wishlist by clicking on the heart shape button </t>
    </r>
    <r>
      <rPr>
        <b/>
        <sz val="10"/>
        <color theme="1"/>
        <rFont val="Arial"/>
        <family val="2"/>
      </rPr>
      <t>("Adauga la lista dorintelor").</t>
    </r>
    <r>
      <rPr>
        <sz val="10"/>
        <color theme="1"/>
        <rFont val="Arial"/>
        <family val="2"/>
      </rPr>
      <t xml:space="preserve">
</t>
    </r>
    <r>
      <rPr>
        <b/>
        <sz val="10"/>
        <color theme="1"/>
        <rFont val="Arial"/>
        <family val="2"/>
      </rPr>
      <t xml:space="preserve">4. </t>
    </r>
    <r>
      <rPr>
        <sz val="10"/>
        <color theme="1"/>
        <rFont val="Arial"/>
        <family val="2"/>
      </rPr>
      <t xml:space="preserve">Access the wishlist by pressing the heart shape button located on the top right corner of the main page.
</t>
    </r>
    <r>
      <rPr>
        <b/>
        <sz val="10"/>
        <color theme="1"/>
        <rFont val="Arial"/>
        <family val="2"/>
      </rPr>
      <t xml:space="preserve">5. </t>
    </r>
    <r>
      <rPr>
        <sz val="10"/>
        <color theme="1"/>
        <rFont val="Arial"/>
        <family val="2"/>
      </rPr>
      <t xml:space="preserve">Acces </t>
    </r>
    <r>
      <rPr>
        <b/>
        <sz val="10"/>
        <color theme="1"/>
        <rFont val="Arial"/>
        <family val="2"/>
      </rPr>
      <t xml:space="preserve">"Lista mea de dorinte" </t>
    </r>
    <r>
      <rPr>
        <sz val="10"/>
        <color theme="1"/>
        <rFont val="Arial"/>
        <family val="2"/>
      </rPr>
      <t xml:space="preserve">by pressing the </t>
    </r>
    <r>
      <rPr>
        <b/>
        <sz val="10"/>
        <color theme="1"/>
        <rFont val="Arial"/>
        <family val="2"/>
      </rPr>
      <t xml:space="preserve">"Vizualizeaza" </t>
    </r>
    <r>
      <rPr>
        <sz val="10"/>
        <color theme="1"/>
        <rFont val="Arial"/>
        <family val="2"/>
      </rPr>
      <t xml:space="preserve">button.
</t>
    </r>
    <r>
      <rPr>
        <b/>
        <sz val="10"/>
        <color theme="1"/>
        <rFont val="Arial"/>
        <family val="2"/>
      </rPr>
      <t xml:space="preserve">6. </t>
    </r>
    <r>
      <rPr>
        <sz val="10"/>
        <color theme="1"/>
        <rFont val="Arial"/>
        <family val="2"/>
      </rPr>
      <t xml:space="preserve">Update the quantity (insert the desired quantity in the </t>
    </r>
    <r>
      <rPr>
        <b/>
        <sz val="10"/>
        <color theme="1"/>
        <rFont val="Arial"/>
        <family val="2"/>
      </rPr>
      <t>"Cantitate"</t>
    </r>
    <r>
      <rPr>
        <sz val="10"/>
        <color theme="1"/>
        <rFont val="Arial"/>
        <family val="2"/>
      </rPr>
      <t xml:space="preserve"> field), set a priority (choose a priority from the </t>
    </r>
    <r>
      <rPr>
        <b/>
        <sz val="10"/>
        <color theme="1"/>
        <rFont val="Arial"/>
        <family val="2"/>
      </rPr>
      <t xml:space="preserve">"Prioritate" </t>
    </r>
    <r>
      <rPr>
        <sz val="10"/>
        <color theme="1"/>
        <rFont val="Arial"/>
        <family val="2"/>
      </rPr>
      <t xml:space="preserve">dropdown list) and press </t>
    </r>
    <r>
      <rPr>
        <b/>
        <sz val="10"/>
        <color theme="1"/>
        <rFont val="Arial"/>
        <family val="2"/>
      </rPr>
      <t xml:space="preserve">"Salveaza" </t>
    </r>
    <r>
      <rPr>
        <sz val="10"/>
        <color theme="1"/>
        <rFont val="Arial"/>
        <family val="2"/>
      </rPr>
      <t>button.</t>
    </r>
  </si>
  <si>
    <r>
      <t xml:space="preserve">On pressing the </t>
    </r>
    <r>
      <rPr>
        <b/>
        <sz val="10"/>
        <color theme="1"/>
        <rFont val="Arial"/>
        <family val="2"/>
      </rPr>
      <t xml:space="preserve">"Vizualizeaza" </t>
    </r>
    <r>
      <rPr>
        <sz val="10"/>
        <color theme="1"/>
        <rFont val="Arial"/>
        <family val="2"/>
      </rPr>
      <t xml:space="preserve">button, all the products that are added to that list are displayed in the actual page (in this case: </t>
    </r>
    <r>
      <rPr>
        <b/>
        <sz val="10"/>
        <color theme="1"/>
        <rFont val="Arial"/>
        <family val="2"/>
      </rPr>
      <t>paleta pictura lemn PP5</t>
    </r>
    <r>
      <rPr>
        <sz val="10"/>
        <color theme="1"/>
        <rFont val="Arial"/>
        <family val="2"/>
      </rPr>
      <t>)</t>
    </r>
  </si>
  <si>
    <t xml:space="preserve">The product inside the list is updated accordingly
</t>
  </si>
  <si>
    <t xml:space="preserve">Update a product from a list - Happy flow
</t>
  </si>
  <si>
    <t xml:space="preserve">Send a list - Happy flow
</t>
  </si>
  <si>
    <r>
      <rPr>
        <b/>
        <sz val="10"/>
        <color theme="1"/>
        <rFont val="Arial"/>
        <family val="2"/>
      </rPr>
      <t>1</t>
    </r>
    <r>
      <rPr>
        <sz val="10"/>
        <color theme="1"/>
        <rFont val="Arial"/>
        <family val="2"/>
      </rPr>
      <t xml:space="preserve">. Access https://www.mustash.ro/.
</t>
    </r>
    <r>
      <rPr>
        <b/>
        <sz val="10"/>
        <color theme="1"/>
        <rFont val="Arial"/>
        <family val="2"/>
      </rPr>
      <t xml:space="preserve">2. </t>
    </r>
    <r>
      <rPr>
        <sz val="10"/>
        <color theme="1"/>
        <rFont val="Arial"/>
        <family val="2"/>
      </rPr>
      <t xml:space="preserve">Select a category from </t>
    </r>
    <r>
      <rPr>
        <b/>
        <sz val="10"/>
        <color theme="1"/>
        <rFont val="Arial"/>
        <family val="2"/>
      </rPr>
      <t>"Toate categoriile"</t>
    </r>
    <r>
      <rPr>
        <sz val="10"/>
        <color theme="1"/>
        <rFont val="Arial"/>
        <family val="2"/>
      </rPr>
      <t xml:space="preserve"> dropdown list, by clicking on it. </t>
    </r>
    <r>
      <rPr>
        <b/>
        <sz val="10"/>
        <color theme="1"/>
        <rFont val="Arial"/>
        <family val="2"/>
      </rPr>
      <t>(ex: Accesorii pictura).</t>
    </r>
    <r>
      <rPr>
        <sz val="10"/>
        <color theme="1"/>
        <rFont val="Arial"/>
        <family val="2"/>
      </rPr>
      <t xml:space="preserve">
</t>
    </r>
    <r>
      <rPr>
        <b/>
        <sz val="10"/>
        <color theme="1"/>
        <rFont val="Arial"/>
        <family val="2"/>
      </rPr>
      <t>3.</t>
    </r>
    <r>
      <rPr>
        <sz val="10"/>
        <color theme="1"/>
        <rFont val="Arial"/>
        <family val="2"/>
      </rPr>
      <t xml:space="preserve"> From the products page add an item </t>
    </r>
    <r>
      <rPr>
        <b/>
        <sz val="10"/>
        <color theme="1"/>
        <rFont val="Arial"/>
        <family val="2"/>
      </rPr>
      <t>(ex: paleta pictura lemn PP5)</t>
    </r>
    <r>
      <rPr>
        <sz val="10"/>
        <color theme="1"/>
        <rFont val="Arial"/>
        <family val="2"/>
      </rPr>
      <t xml:space="preserve"> to the wishlist by clicking on the heart shape button </t>
    </r>
    <r>
      <rPr>
        <b/>
        <sz val="10"/>
        <color theme="1"/>
        <rFont val="Arial"/>
        <family val="2"/>
      </rPr>
      <t>("Adauga la lista dorintelor").</t>
    </r>
    <r>
      <rPr>
        <sz val="10"/>
        <color theme="1"/>
        <rFont val="Arial"/>
        <family val="2"/>
      </rPr>
      <t xml:space="preserve">
</t>
    </r>
    <r>
      <rPr>
        <b/>
        <sz val="10"/>
        <color theme="1"/>
        <rFont val="Arial"/>
        <family val="2"/>
      </rPr>
      <t xml:space="preserve">4. </t>
    </r>
    <r>
      <rPr>
        <sz val="10"/>
        <color theme="1"/>
        <rFont val="Arial"/>
        <family val="2"/>
      </rPr>
      <t xml:space="preserve">Access the wishlist by pressing the heart shape button located on the top right corner of the main page.
</t>
    </r>
    <r>
      <rPr>
        <b/>
        <sz val="10"/>
        <color theme="1"/>
        <rFont val="Arial"/>
        <family val="2"/>
      </rPr>
      <t xml:space="preserve">5. </t>
    </r>
    <r>
      <rPr>
        <sz val="10"/>
        <color theme="1"/>
        <rFont val="Arial"/>
        <family val="2"/>
      </rPr>
      <t xml:space="preserve">Acces </t>
    </r>
    <r>
      <rPr>
        <b/>
        <sz val="10"/>
        <color theme="1"/>
        <rFont val="Arial"/>
        <family val="2"/>
      </rPr>
      <t xml:space="preserve">"Lista mea de dorinte" </t>
    </r>
    <r>
      <rPr>
        <sz val="10"/>
        <color theme="1"/>
        <rFont val="Arial"/>
        <family val="2"/>
      </rPr>
      <t xml:space="preserve">by pressing the </t>
    </r>
    <r>
      <rPr>
        <b/>
        <sz val="10"/>
        <color theme="1"/>
        <rFont val="Arial"/>
        <family val="2"/>
      </rPr>
      <t xml:space="preserve">"Vizualizeaza" </t>
    </r>
    <r>
      <rPr>
        <sz val="10"/>
        <color theme="1"/>
        <rFont val="Arial"/>
        <family val="2"/>
      </rPr>
      <t xml:space="preserve">button.
</t>
    </r>
    <r>
      <rPr>
        <b/>
        <sz val="10"/>
        <color theme="1"/>
        <rFont val="Arial"/>
        <family val="2"/>
      </rPr>
      <t xml:space="preserve">6. </t>
    </r>
    <r>
      <rPr>
        <sz val="10"/>
        <color theme="1"/>
        <rFont val="Arial"/>
        <family val="2"/>
      </rPr>
      <t xml:space="preserve">Press the </t>
    </r>
    <r>
      <rPr>
        <b/>
        <sz val="10"/>
        <color theme="1"/>
        <rFont val="Arial"/>
        <family val="2"/>
      </rPr>
      <t xml:space="preserve">"Trimite aceasta lista de produse dorite" </t>
    </r>
    <r>
      <rPr>
        <sz val="10"/>
        <color theme="1"/>
        <rFont val="Arial"/>
        <family val="2"/>
      </rPr>
      <t xml:space="preserve">button, input a valid e-mail address in the </t>
    </r>
    <r>
      <rPr>
        <b/>
        <sz val="10"/>
        <color theme="1"/>
        <rFont val="Arial"/>
        <family val="2"/>
      </rPr>
      <t xml:space="preserve">"E-mail1" </t>
    </r>
    <r>
      <rPr>
        <sz val="10"/>
        <color theme="1"/>
        <rFont val="Arial"/>
        <family val="2"/>
      </rPr>
      <t xml:space="preserve">field and press </t>
    </r>
    <r>
      <rPr>
        <b/>
        <sz val="10"/>
        <color theme="1"/>
        <rFont val="Arial"/>
        <family val="2"/>
      </rPr>
      <t xml:space="preserve">"Triite" </t>
    </r>
    <r>
      <rPr>
        <sz val="10"/>
        <color theme="1"/>
        <rFont val="Arial"/>
        <family val="2"/>
      </rPr>
      <t>button.</t>
    </r>
  </si>
  <si>
    <t xml:space="preserve">The list is sent to the e-mail address
</t>
  </si>
  <si>
    <t>Wishlist functionality - Happy flow</t>
  </si>
  <si>
    <t>Production</t>
  </si>
  <si>
    <t>Opera Browser, Google Chrome</t>
  </si>
  <si>
    <t>Laptop (Lenovo/Windows10), 
Mobile phone (Samsung/Android)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</si>
</sst>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scheme val="minor"/>
    </font>
    <font>
      <sz val="11"/>
      <color theme="1"/>
      <name val="Arial"/>
      <family val="2"/>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u/>
      <sz val="10"/>
      <color rgb="FF1155CC"/>
      <name val="Arial"/>
      <family val="2"/>
    </font>
    <font>
      <sz val="10"/>
      <color theme="1"/>
      <name val="Arial"/>
      <family val="2"/>
    </font>
    <font>
      <b/>
      <sz val="10"/>
      <color rgb="FFFFFFFF"/>
      <name val="Arial"/>
      <family val="2"/>
    </font>
    <font>
      <b/>
      <sz val="10"/>
      <color theme="1"/>
      <name val="Arial"/>
      <family val="2"/>
    </font>
    <font>
      <sz val="10"/>
      <color theme="1"/>
      <name val="Arial"/>
      <family val="2"/>
      <scheme val="minor"/>
    </font>
    <font>
      <b/>
      <sz val="10"/>
      <color rgb="FFFFFFFF"/>
      <name val="Arial"/>
      <family val="2"/>
      <scheme val="minor"/>
    </font>
    <font>
      <u/>
      <sz val="10"/>
      <color theme="10"/>
      <name val="Arial"/>
      <scheme val="minor"/>
    </font>
    <font>
      <b/>
      <sz val="11"/>
      <color theme="3"/>
      <name val="Arial"/>
      <family val="2"/>
      <scheme val="minor"/>
    </font>
    <font>
      <sz val="10"/>
      <color rgb="FF000000"/>
      <name val="Arial"/>
      <family val="2"/>
      <scheme val="minor"/>
    </font>
    <font>
      <b/>
      <sz val="10"/>
      <color rgb="FF000000"/>
      <name val="Arial"/>
      <family val="2"/>
      <scheme val="minor"/>
    </font>
    <font>
      <sz val="10"/>
      <name val="Arial"/>
      <family val="2"/>
      <scheme val="minor"/>
    </font>
    <font>
      <b/>
      <sz val="10"/>
      <color rgb="FFFF0000"/>
      <name val="Arial"/>
      <family val="2"/>
    </font>
    <font>
      <sz val="10"/>
      <color rgb="FFFF0000"/>
      <name val="Arial"/>
      <family val="2"/>
    </font>
    <font>
      <b/>
      <sz val="16"/>
      <color rgb="FFFF0000"/>
      <name val="Arial"/>
      <family val="2"/>
    </font>
    <font>
      <b/>
      <sz val="10"/>
      <color rgb="FFFF0000"/>
      <name val="Arial"/>
      <family val="2"/>
      <scheme val="minor"/>
    </font>
    <font>
      <b/>
      <sz val="10"/>
      <color theme="8"/>
      <name val="Arial"/>
      <family val="2"/>
    </font>
    <font>
      <sz val="8"/>
      <name val="Arial"/>
      <family val="2"/>
      <scheme val="minor"/>
    </font>
    <font>
      <b/>
      <sz val="10"/>
      <name val="Arial"/>
      <family val="2"/>
    </font>
    <font>
      <sz val="10"/>
      <color rgb="FFFF0000"/>
      <name val="Arial"/>
      <family val="2"/>
      <scheme val="minor"/>
    </font>
    <font>
      <sz val="10"/>
      <color rgb="FFFF0000"/>
      <name val="Verdana"/>
      <family val="2"/>
    </font>
    <font>
      <b/>
      <u/>
      <sz val="10"/>
      <color theme="1"/>
      <name val="Arial"/>
      <family val="2"/>
    </font>
    <font>
      <sz val="11"/>
      <color rgb="FF0070C0"/>
      <name val="Arial"/>
      <family val="2"/>
    </font>
    <font>
      <sz val="11"/>
      <color rgb="FF1155CC"/>
      <name val="Arial"/>
      <family val="2"/>
    </font>
  </fonts>
  <fills count="23">
    <fill>
      <patternFill patternType="none"/>
    </fill>
    <fill>
      <patternFill patternType="gray125"/>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
      <patternFill patternType="solid">
        <fgColor theme="1"/>
        <bgColor indexed="64"/>
      </patternFill>
    </fill>
    <fill>
      <patternFill patternType="solid">
        <fgColor theme="4"/>
        <bgColor rgb="FFFFE599"/>
      </patternFill>
    </fill>
    <fill>
      <patternFill patternType="solid">
        <fgColor theme="4"/>
        <bgColor indexed="64"/>
      </patternFill>
    </fill>
    <fill>
      <patternFill patternType="solid">
        <fgColor theme="0"/>
        <bgColor theme="5"/>
      </patternFill>
    </fill>
    <fill>
      <patternFill patternType="solid">
        <fgColor theme="0"/>
        <bgColor rgb="FF9900FF"/>
      </patternFill>
    </fill>
    <fill>
      <patternFill patternType="solid">
        <fgColor theme="0"/>
        <bgColor rgb="FFB7E1CD"/>
      </patternFill>
    </fill>
    <fill>
      <patternFill patternType="solid">
        <fgColor theme="0"/>
        <bgColor rgb="FF000000"/>
      </patternFill>
    </fill>
    <fill>
      <patternFill patternType="solid">
        <fgColor theme="0"/>
        <bgColor rgb="FFCCCCCC"/>
      </patternFill>
    </fill>
    <fill>
      <patternFill patternType="solid">
        <fgColor theme="4" tint="-0.499984740745262"/>
        <bgColor rgb="FF9900FF"/>
      </patternFill>
    </fill>
    <fill>
      <patternFill patternType="solid">
        <fgColor theme="9" tint="0.79998168889431442"/>
        <bgColor rgb="FFFFD966"/>
      </patternFill>
    </fill>
    <fill>
      <patternFill patternType="solid">
        <fgColor theme="4" tint="-0.249977111117893"/>
        <bgColor indexed="64"/>
      </patternFill>
    </fill>
    <fill>
      <patternFill patternType="solid">
        <fgColor theme="4" tint="-0.249977111117893"/>
        <bgColor rgb="FF9900FF"/>
      </patternFill>
    </fill>
    <fill>
      <patternFill patternType="solid">
        <fgColor rgb="FF002060"/>
        <bgColor rgb="FF9900FF"/>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medium">
        <color theme="4" tint="0.39997558519241921"/>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indexed="64"/>
      </left>
      <right/>
      <top/>
      <bottom style="thin">
        <color indexed="64"/>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medium">
        <color theme="4" tint="-0.499984740745262"/>
      </right>
      <top style="medium">
        <color theme="4" tint="-0.499984740745262"/>
      </top>
      <bottom style="thin">
        <color theme="4" tint="-0.499984740745262"/>
      </bottom>
      <diagonal/>
    </border>
    <border>
      <left style="medium">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medium">
        <color theme="4" tint="-0.499984740745262"/>
      </right>
      <top style="thin">
        <color theme="4" tint="-0.499984740745262"/>
      </top>
      <bottom style="thin">
        <color theme="4" tint="-0.499984740745262"/>
      </bottom>
      <diagonal/>
    </border>
    <border>
      <left style="medium">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medium">
        <color theme="4" tint="-0.499984740745262"/>
      </right>
      <top style="thin">
        <color theme="4" tint="-0.499984740745262"/>
      </top>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499984740745262"/>
      </top>
      <bottom style="thin">
        <color theme="6" tint="-0.499984740745262"/>
      </bottom>
      <diagonal/>
    </border>
    <border>
      <left style="thin">
        <color theme="6" tint="-0.499984740745262"/>
      </left>
      <right style="medium">
        <color theme="6" tint="-0.499984740745262"/>
      </right>
      <top style="medium">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medium">
        <color theme="6" tint="-0.499984740745262"/>
      </bottom>
      <diagonal/>
    </border>
    <border>
      <left style="thin">
        <color theme="6" tint="-0.499984740745262"/>
      </left>
      <right style="thin">
        <color theme="6" tint="-0.499984740745262"/>
      </right>
      <top style="thin">
        <color theme="6" tint="-0.499984740745262"/>
      </top>
      <bottom style="medium">
        <color theme="6" tint="-0.499984740745262"/>
      </bottom>
      <diagonal/>
    </border>
    <border>
      <left style="thin">
        <color theme="6" tint="-0.499984740745262"/>
      </left>
      <right style="medium">
        <color theme="6" tint="-0.499984740745262"/>
      </right>
      <top style="thin">
        <color theme="6" tint="-0.499984740745262"/>
      </top>
      <bottom style="medium">
        <color theme="6" tint="-0.499984740745262"/>
      </bottom>
      <diagonal/>
    </border>
    <border>
      <left style="thin">
        <color theme="1"/>
      </left>
      <right style="thin">
        <color theme="1"/>
      </right>
      <top style="thin">
        <color theme="1"/>
      </top>
      <bottom style="thin">
        <color theme="1"/>
      </bottom>
      <diagonal/>
    </border>
  </borders>
  <cellStyleXfs count="3">
    <xf numFmtId="0" fontId="0" fillId="0" borderId="0"/>
    <xf numFmtId="0" fontId="18" fillId="0" borderId="0" applyNumberFormat="0" applyFill="0" applyBorder="0" applyAlignment="0" applyProtection="0"/>
    <xf numFmtId="0" fontId="19" fillId="0" borderId="8" applyNumberFormat="0" applyFill="0" applyAlignment="0" applyProtection="0"/>
  </cellStyleXfs>
  <cellXfs count="228">
    <xf numFmtId="0" fontId="0" fillId="0" borderId="0" xfId="0" applyFont="1" applyAlignment="1"/>
    <xf numFmtId="0" fontId="2" fillId="0" borderId="0" xfId="0" applyFont="1"/>
    <xf numFmtId="0" fontId="6" fillId="0" borderId="0" xfId="0" applyFont="1" applyAlignment="1">
      <alignment vertical="top"/>
    </xf>
    <xf numFmtId="0" fontId="6" fillId="0" borderId="0" xfId="0" applyFont="1" applyAlignment="1">
      <alignment horizontal="center" vertical="top"/>
    </xf>
    <xf numFmtId="0" fontId="13" fillId="0" borderId="1" xfId="0" applyFont="1" applyBorder="1" applyAlignment="1">
      <alignment vertical="top"/>
    </xf>
    <xf numFmtId="0" fontId="13" fillId="0" borderId="1" xfId="0" applyFont="1" applyBorder="1" applyAlignment="1">
      <alignment vertical="top" wrapText="1"/>
    </xf>
    <xf numFmtId="0" fontId="13"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vertical="top"/>
    </xf>
    <xf numFmtId="0" fontId="16" fillId="0" borderId="0" xfId="0" applyFont="1" applyAlignment="1">
      <alignment horizontal="center" vertical="top"/>
    </xf>
    <xf numFmtId="0" fontId="6" fillId="0" borderId="0" xfId="0" applyFont="1" applyAlignment="1">
      <alignment horizontal="center"/>
    </xf>
    <xf numFmtId="0" fontId="0" fillId="0" borderId="0" xfId="0" applyFont="1" applyAlignment="1"/>
    <xf numFmtId="0" fontId="0" fillId="0" borderId="0" xfId="0" applyFont="1" applyAlignment="1"/>
    <xf numFmtId="0" fontId="11" fillId="8" borderId="0" xfId="0" applyFont="1" applyFill="1" applyAlignment="1">
      <alignment horizontal="center" vertical="top" wrapText="1"/>
    </xf>
    <xf numFmtId="0" fontId="13" fillId="0" borderId="1" xfId="0" applyFont="1" applyBorder="1" applyAlignment="1">
      <alignment vertical="center" wrapText="1"/>
    </xf>
    <xf numFmtId="0" fontId="20" fillId="0" borderId="0" xfId="0" applyFont="1" applyAlignment="1">
      <alignment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1" fillId="10" borderId="1" xfId="0" applyFont="1" applyFill="1" applyBorder="1" applyAlignment="1">
      <alignment horizontal="center" vertical="center" wrapText="1"/>
    </xf>
    <xf numFmtId="0" fontId="20" fillId="0" borderId="9" xfId="0" applyFont="1" applyBorder="1" applyAlignment="1">
      <alignment wrapText="1"/>
    </xf>
    <xf numFmtId="0" fontId="12" fillId="9" borderId="1" xfId="0" applyFont="1" applyFill="1" applyBorder="1" applyAlignment="1">
      <alignment horizontal="center" vertical="center"/>
    </xf>
    <xf numFmtId="0" fontId="6" fillId="0" borderId="1" xfId="0" applyFont="1" applyBorder="1" applyAlignment="1">
      <alignment vertical="top" wrapText="1"/>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xf>
    <xf numFmtId="0" fontId="13" fillId="0" borderId="5" xfId="0" applyFont="1" applyBorder="1" applyAlignment="1">
      <alignment horizontal="center" vertical="center" wrapText="1"/>
    </xf>
    <xf numFmtId="0" fontId="27" fillId="0" borderId="1" xfId="0" applyFont="1" applyBorder="1" applyAlignment="1">
      <alignment horizontal="center" vertical="center" wrapText="1"/>
    </xf>
    <xf numFmtId="0" fontId="16" fillId="0" borderId="1" xfId="0" applyFont="1" applyBorder="1" applyAlignment="1">
      <alignment horizontal="center" vertical="center"/>
    </xf>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23" fillId="0" borderId="1" xfId="0" applyFont="1" applyBorder="1" applyAlignment="1">
      <alignment horizontal="center" vertical="center"/>
    </xf>
    <xf numFmtId="0" fontId="4" fillId="9" borderId="1" xfId="0" applyFont="1" applyFill="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vertical="top" wrapText="1"/>
    </xf>
    <xf numFmtId="0" fontId="24" fillId="0" borderId="1" xfId="0" applyFont="1" applyBorder="1" applyAlignment="1">
      <alignment horizontal="center" vertical="center" wrapText="1"/>
    </xf>
    <xf numFmtId="0" fontId="31" fillId="0" borderId="10" xfId="0" applyFont="1" applyBorder="1" applyAlignment="1">
      <alignment horizontal="center" vertical="center"/>
    </xf>
    <xf numFmtId="0" fontId="13" fillId="9" borderId="1" xfId="0" applyFont="1" applyFill="1" applyBorder="1" applyAlignment="1">
      <alignment vertical="top" wrapText="1"/>
    </xf>
    <xf numFmtId="0" fontId="12" fillId="9" borderId="6" xfId="0" applyFont="1" applyFill="1" applyBorder="1" applyAlignment="1">
      <alignment horizontal="center" vertical="center"/>
    </xf>
    <xf numFmtId="0" fontId="13" fillId="0" borderId="6" xfId="0" applyFont="1" applyBorder="1" applyAlignment="1">
      <alignment horizontal="left" vertical="center" wrapText="1"/>
    </xf>
    <xf numFmtId="0" fontId="13" fillId="0" borderId="6" xfId="0" applyFont="1" applyBorder="1" applyAlignment="1">
      <alignment vertical="top" wrapText="1"/>
    </xf>
    <xf numFmtId="0" fontId="13" fillId="0" borderId="6" xfId="0" applyFont="1" applyBorder="1" applyAlignment="1">
      <alignment vertical="center" wrapText="1"/>
    </xf>
    <xf numFmtId="0" fontId="16" fillId="0" borderId="6" xfId="0" applyFont="1" applyBorder="1" applyAlignment="1">
      <alignment horizontal="center" vertical="center"/>
    </xf>
    <xf numFmtId="0" fontId="13" fillId="0" borderId="6" xfId="0" applyFont="1" applyBorder="1" applyAlignment="1">
      <alignment vertical="top"/>
    </xf>
    <xf numFmtId="0" fontId="0" fillId="0" borderId="12" xfId="0" applyFont="1" applyBorder="1" applyAlignment="1"/>
    <xf numFmtId="0" fontId="6" fillId="0" borderId="6" xfId="0" applyFont="1" applyBorder="1" applyAlignment="1">
      <alignment horizontal="center" vertical="center"/>
    </xf>
    <xf numFmtId="0" fontId="13" fillId="0" borderId="6" xfId="0" applyFont="1" applyBorder="1" applyAlignment="1">
      <alignment horizontal="center" vertical="center"/>
    </xf>
    <xf numFmtId="0" fontId="13" fillId="0" borderId="6" xfId="0" applyFont="1" applyBorder="1" applyAlignment="1">
      <alignment horizontal="center" vertical="center" wrapText="1"/>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6" xfId="0" applyFont="1" applyBorder="1" applyAlignment="1">
      <alignment horizontal="center" vertical="center"/>
    </xf>
    <xf numFmtId="0" fontId="8" fillId="2" borderId="1" xfId="0" applyFont="1" applyFill="1" applyBorder="1" applyAlignment="1">
      <alignment horizontal="center" vertical="center"/>
    </xf>
    <xf numFmtId="0" fontId="5" fillId="0" borderId="1" xfId="0" applyFont="1" applyBorder="1" applyAlignment="1">
      <alignment horizontal="center" vertical="center"/>
    </xf>
    <xf numFmtId="0" fontId="7" fillId="6" borderId="1" xfId="0" applyFont="1" applyFill="1" applyBorder="1" applyAlignment="1">
      <alignment horizontal="center" vertical="center"/>
    </xf>
    <xf numFmtId="0" fontId="8" fillId="7" borderId="1" xfId="0" applyFont="1" applyFill="1" applyBorder="1" applyAlignment="1">
      <alignment horizontal="center" vertical="center"/>
    </xf>
    <xf numFmtId="10" fontId="8" fillId="0" borderId="1" xfId="0" applyNumberFormat="1"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4" fillId="9" borderId="6" xfId="0" applyFont="1" applyFill="1" applyBorder="1" applyAlignment="1">
      <alignment horizontal="center" vertical="center"/>
    </xf>
    <xf numFmtId="0" fontId="8" fillId="0" borderId="6" xfId="0" applyFont="1" applyBorder="1" applyAlignment="1">
      <alignment horizontal="center" vertical="center"/>
    </xf>
    <xf numFmtId="0" fontId="11" fillId="8" borderId="12" xfId="0" applyFont="1" applyFill="1" applyBorder="1" applyAlignment="1">
      <alignment horizontal="center" vertical="top" wrapText="1"/>
    </xf>
    <xf numFmtId="0" fontId="0" fillId="0" borderId="12" xfId="0" applyFont="1" applyBorder="1" applyAlignment="1"/>
    <xf numFmtId="0" fontId="11" fillId="8" borderId="12" xfId="0" applyFont="1" applyFill="1" applyBorder="1" applyAlignment="1">
      <alignment horizontal="center" vertical="center" wrapText="1"/>
    </xf>
    <xf numFmtId="0" fontId="0" fillId="0" borderId="12" xfId="0" applyFont="1" applyBorder="1" applyAlignment="1">
      <alignment vertical="center"/>
    </xf>
    <xf numFmtId="0" fontId="11" fillId="10" borderId="6" xfId="0" applyFont="1" applyFill="1" applyBorder="1" applyAlignment="1">
      <alignment horizontal="center" vertical="center" wrapText="1"/>
    </xf>
    <xf numFmtId="0" fontId="4" fillId="9" borderId="5" xfId="0" applyFont="1" applyFill="1" applyBorder="1" applyAlignment="1">
      <alignment horizontal="center" vertical="center"/>
    </xf>
    <xf numFmtId="0" fontId="13" fillId="0" borderId="5" xfId="0" applyFont="1" applyBorder="1" applyAlignment="1">
      <alignment vertical="top" wrapText="1"/>
    </xf>
    <xf numFmtId="0" fontId="13" fillId="0" borderId="5" xfId="0" applyFont="1" applyBorder="1" applyAlignment="1">
      <alignment vertical="center" wrapText="1"/>
    </xf>
    <xf numFmtId="0" fontId="11" fillId="10" borderId="5" xfId="0" applyFont="1" applyFill="1" applyBorder="1" applyAlignment="1">
      <alignment horizontal="center" vertical="center" wrapText="1"/>
    </xf>
    <xf numFmtId="0" fontId="6" fillId="0" borderId="6" xfId="0" applyFont="1" applyBorder="1" applyAlignment="1">
      <alignment vertical="top" wrapText="1"/>
    </xf>
    <xf numFmtId="0" fontId="6" fillId="0" borderId="6" xfId="0" applyFont="1" applyBorder="1" applyAlignment="1">
      <alignment vertical="center" wrapText="1"/>
    </xf>
    <xf numFmtId="0" fontId="6" fillId="0" borderId="6" xfId="0" applyFont="1" applyBorder="1" applyAlignment="1">
      <alignment vertical="top"/>
    </xf>
    <xf numFmtId="0" fontId="15" fillId="0" borderId="5" xfId="0" applyFont="1" applyBorder="1" applyAlignment="1">
      <alignment horizontal="center" vertical="center"/>
    </xf>
    <xf numFmtId="0" fontId="24" fillId="0" borderId="5" xfId="0" applyFont="1" applyBorder="1" applyAlignment="1">
      <alignment horizontal="center" vertical="center" wrapText="1"/>
    </xf>
    <xf numFmtId="0" fontId="6" fillId="0" borderId="6" xfId="0" applyFont="1" applyBorder="1" applyAlignment="1">
      <alignment horizontal="left" vertical="center" wrapText="1"/>
    </xf>
    <xf numFmtId="0" fontId="15" fillId="0" borderId="6" xfId="0" applyFont="1" applyBorder="1" applyAlignment="1">
      <alignment horizontal="center" vertical="center"/>
    </xf>
    <xf numFmtId="0" fontId="0" fillId="0" borderId="16" xfId="0" applyFont="1" applyBorder="1" applyAlignment="1"/>
    <xf numFmtId="0" fontId="12" fillId="9" borderId="7" xfId="0" applyFont="1" applyFill="1" applyBorder="1" applyAlignment="1">
      <alignment horizontal="center" vertical="center"/>
    </xf>
    <xf numFmtId="0" fontId="13" fillId="0" borderId="7" xfId="0" applyFont="1" applyBorder="1" applyAlignment="1">
      <alignment horizontal="left" vertical="center" wrapText="1"/>
    </xf>
    <xf numFmtId="0" fontId="13" fillId="9" borderId="5" xfId="0" applyFont="1" applyFill="1" applyBorder="1" applyAlignment="1">
      <alignment vertical="top" wrapText="1"/>
    </xf>
    <xf numFmtId="0" fontId="16" fillId="0" borderId="7" xfId="0" applyFont="1" applyBorder="1" applyAlignment="1">
      <alignment horizontal="center" vertical="center"/>
    </xf>
    <xf numFmtId="0" fontId="13" fillId="0" borderId="7" xfId="0" applyFont="1" applyBorder="1" applyAlignment="1">
      <alignment horizontal="center" vertical="center" wrapText="1"/>
    </xf>
    <xf numFmtId="0" fontId="13" fillId="9" borderId="6" xfId="0" applyFont="1" applyFill="1" applyBorder="1" applyAlignment="1">
      <alignment vertical="top" wrapText="1"/>
    </xf>
    <xf numFmtId="0" fontId="12" fillId="9" borderId="5" xfId="0" applyFont="1" applyFill="1" applyBorder="1" applyAlignment="1">
      <alignment horizontal="center" vertical="center"/>
    </xf>
    <xf numFmtId="0" fontId="13" fillId="0" borderId="5" xfId="0" applyFont="1" applyBorder="1" applyAlignment="1">
      <alignment horizontal="left" vertical="center" wrapText="1"/>
    </xf>
    <xf numFmtId="0" fontId="16" fillId="0" borderId="5" xfId="0" applyFont="1" applyBorder="1" applyAlignment="1">
      <alignment horizontal="center" vertical="center"/>
    </xf>
    <xf numFmtId="0" fontId="13" fillId="0" borderId="5" xfId="0" applyFont="1" applyBorder="1" applyAlignment="1">
      <alignment vertical="top"/>
    </xf>
    <xf numFmtId="0" fontId="13" fillId="0" borderId="16" xfId="0" applyFont="1" applyBorder="1" applyAlignment="1">
      <alignment vertical="top"/>
    </xf>
    <xf numFmtId="0" fontId="13" fillId="0" borderId="7" xfId="0" applyFont="1" applyBorder="1" applyAlignment="1">
      <alignment vertical="center" wrapText="1"/>
    </xf>
    <xf numFmtId="0" fontId="13" fillId="0" borderId="7" xfId="0" applyFont="1" applyBorder="1" applyAlignment="1">
      <alignment vertical="top" wrapText="1"/>
    </xf>
    <xf numFmtId="0" fontId="8" fillId="3" borderId="5" xfId="0" applyFont="1" applyFill="1" applyBorder="1" applyAlignment="1">
      <alignment horizontal="center" vertical="center"/>
    </xf>
    <xf numFmtId="0" fontId="29" fillId="0" borderId="5" xfId="0" applyFont="1" applyBorder="1" applyAlignment="1">
      <alignment horizontal="center" vertical="center" wrapText="1"/>
    </xf>
    <xf numFmtId="0" fontId="13" fillId="0" borderId="15" xfId="0" applyFont="1" applyBorder="1" applyAlignment="1">
      <alignment vertical="center" wrapText="1"/>
    </xf>
    <xf numFmtId="0" fontId="12" fillId="9" borderId="12" xfId="0" applyFont="1" applyFill="1" applyBorder="1" applyAlignment="1">
      <alignment horizontal="center" vertical="center"/>
    </xf>
    <xf numFmtId="0" fontId="13" fillId="0" borderId="12" xfId="0" applyFont="1" applyBorder="1" applyAlignment="1">
      <alignment vertical="center" wrapText="1"/>
    </xf>
    <xf numFmtId="0" fontId="13" fillId="0" borderId="12" xfId="0" applyFont="1" applyBorder="1" applyAlignment="1">
      <alignment vertical="top" wrapText="1"/>
    </xf>
    <xf numFmtId="0" fontId="16" fillId="0" borderId="12" xfId="0" applyFont="1" applyBorder="1" applyAlignment="1">
      <alignment horizontal="center" vertical="center"/>
    </xf>
    <xf numFmtId="0" fontId="29" fillId="0" borderId="12" xfId="0" applyFont="1" applyBorder="1" applyAlignment="1">
      <alignment horizontal="center" vertical="center" wrapText="1"/>
    </xf>
    <xf numFmtId="0" fontId="29" fillId="0" borderId="15" xfId="0" applyFont="1" applyBorder="1" applyAlignment="1">
      <alignment horizontal="center" vertical="center" wrapText="1"/>
    </xf>
    <xf numFmtId="0" fontId="13" fillId="0" borderId="17" xfId="0" applyFont="1" applyBorder="1" applyAlignment="1">
      <alignment vertical="center" wrapText="1"/>
    </xf>
    <xf numFmtId="0" fontId="12" fillId="9" borderId="14" xfId="0" applyFont="1" applyFill="1" applyBorder="1" applyAlignment="1">
      <alignment horizontal="center" vertical="center"/>
    </xf>
    <xf numFmtId="0" fontId="13" fillId="0" borderId="14" xfId="0" applyFont="1" applyBorder="1" applyAlignment="1">
      <alignment vertical="center" wrapText="1"/>
    </xf>
    <xf numFmtId="0" fontId="13" fillId="0" borderId="14" xfId="0" applyFont="1" applyBorder="1" applyAlignment="1">
      <alignment vertical="top" wrapText="1"/>
    </xf>
    <xf numFmtId="0" fontId="16" fillId="0" borderId="14" xfId="0" applyFont="1" applyBorder="1" applyAlignment="1">
      <alignment horizontal="center" vertical="center"/>
    </xf>
    <xf numFmtId="0" fontId="23" fillId="0" borderId="15" xfId="0" applyFont="1" applyBorder="1" applyAlignment="1">
      <alignment horizontal="center" vertical="center" wrapText="1"/>
    </xf>
    <xf numFmtId="0" fontId="8" fillId="3" borderId="12" xfId="0" applyFont="1" applyFill="1" applyBorder="1" applyAlignment="1">
      <alignment horizontal="center" vertical="center"/>
    </xf>
    <xf numFmtId="0" fontId="23" fillId="0" borderId="12" xfId="0" applyFont="1" applyBorder="1" applyAlignment="1">
      <alignment horizontal="center" vertical="center" wrapText="1"/>
    </xf>
    <xf numFmtId="0" fontId="22" fillId="0" borderId="5" xfId="0" applyFont="1" applyBorder="1" applyAlignment="1">
      <alignment horizontal="left" vertical="center" wrapText="1"/>
    </xf>
    <xf numFmtId="0" fontId="6" fillId="0" borderId="6" xfId="0" applyFont="1" applyBorder="1" applyAlignment="1">
      <alignment horizontal="left" vertical="center"/>
    </xf>
    <xf numFmtId="0" fontId="6" fillId="0" borderId="1" xfId="0" applyFont="1" applyBorder="1" applyAlignment="1">
      <alignment horizontal="left" vertical="center"/>
    </xf>
    <xf numFmtId="0" fontId="6" fillId="0" borderId="19" xfId="0" applyFont="1" applyBorder="1" applyAlignment="1">
      <alignment horizontal="left" vertical="center"/>
    </xf>
    <xf numFmtId="0" fontId="6" fillId="0" borderId="6" xfId="0" applyFont="1" applyBorder="1" applyAlignment="1">
      <alignment vertical="center"/>
    </xf>
    <xf numFmtId="0" fontId="29" fillId="0" borderId="12" xfId="0" applyFont="1" applyBorder="1" applyAlignment="1">
      <alignment horizontal="center" wrapText="1"/>
    </xf>
    <xf numFmtId="0" fontId="6" fillId="0" borderId="19" xfId="0" applyFont="1" applyBorder="1" applyAlignment="1">
      <alignment horizontal="left" vertical="center" wrapText="1"/>
    </xf>
    <xf numFmtId="0" fontId="6" fillId="0" borderId="12" xfId="0" applyFont="1" applyBorder="1" applyAlignment="1">
      <alignment vertical="top"/>
    </xf>
    <xf numFmtId="0" fontId="11" fillId="11" borderId="12" xfId="0" applyFont="1" applyFill="1" applyBorder="1" applyAlignment="1">
      <alignment horizontal="center" vertical="top" wrapText="1"/>
    </xf>
    <xf numFmtId="0" fontId="0" fillId="12" borderId="12" xfId="0" applyFont="1" applyFill="1" applyBorder="1" applyAlignment="1"/>
    <xf numFmtId="0" fontId="20" fillId="0" borderId="12" xfId="0" applyFont="1" applyBorder="1" applyAlignment="1">
      <alignment horizontal="left" vertical="center"/>
    </xf>
    <xf numFmtId="0" fontId="20" fillId="0" borderId="12" xfId="0" applyFont="1" applyBorder="1" applyAlignment="1">
      <alignment horizontal="left" vertical="center" wrapText="1"/>
    </xf>
    <xf numFmtId="0" fontId="20" fillId="0" borderId="12" xfId="0" applyFont="1" applyBorder="1" applyAlignment="1">
      <alignment horizontal="center" vertical="center" wrapText="1"/>
    </xf>
    <xf numFmtId="0" fontId="20" fillId="0" borderId="12" xfId="0" applyFont="1" applyBorder="1" applyAlignment="1">
      <alignment vertical="center"/>
    </xf>
    <xf numFmtId="0" fontId="20" fillId="0" borderId="12" xfId="0" applyFont="1" applyBorder="1" applyAlignment="1">
      <alignment vertical="center" wrapText="1"/>
    </xf>
    <xf numFmtId="0" fontId="30" fillId="0" borderId="12" xfId="0" applyFont="1" applyBorder="1" applyAlignment="1">
      <alignment horizontal="center" vertical="center"/>
    </xf>
    <xf numFmtId="0" fontId="26" fillId="0" borderId="12" xfId="0" applyFont="1" applyBorder="1" applyAlignment="1">
      <alignment horizontal="center" vertical="center"/>
    </xf>
    <xf numFmtId="0" fontId="6" fillId="0" borderId="12" xfId="0" applyFont="1" applyBorder="1" applyAlignment="1">
      <alignment horizontal="center" vertical="center"/>
    </xf>
    <xf numFmtId="0" fontId="6" fillId="0" borderId="7" xfId="0" applyFont="1" applyBorder="1" applyAlignment="1">
      <alignment vertical="top" wrapText="1"/>
    </xf>
    <xf numFmtId="0" fontId="6" fillId="0" borderId="12" xfId="0" applyFont="1" applyBorder="1" applyAlignment="1">
      <alignment vertical="top" wrapText="1"/>
    </xf>
    <xf numFmtId="0" fontId="6" fillId="0" borderId="7" xfId="0" applyFont="1" applyBorder="1" applyAlignment="1">
      <alignment vertical="top"/>
    </xf>
    <xf numFmtId="0" fontId="14" fillId="0" borderId="1" xfId="0" applyFont="1" applyBorder="1" applyAlignment="1">
      <alignment horizontal="center" vertical="center" wrapText="1"/>
    </xf>
    <xf numFmtId="0" fontId="12" fillId="9" borderId="2" xfId="0" applyFont="1" applyFill="1" applyBorder="1" applyAlignment="1">
      <alignment horizontal="center" vertical="center"/>
    </xf>
    <xf numFmtId="0" fontId="13" fillId="0" borderId="12" xfId="0" applyFont="1" applyBorder="1" applyAlignment="1">
      <alignment horizontal="left" vertical="center" wrapText="1"/>
    </xf>
    <xf numFmtId="0" fontId="8" fillId="2" borderId="4" xfId="0" applyFont="1" applyFill="1" applyBorder="1" applyAlignment="1">
      <alignment horizontal="center" vertical="center"/>
    </xf>
    <xf numFmtId="0" fontId="12" fillId="9" borderId="13" xfId="0" applyFont="1" applyFill="1" applyBorder="1" applyAlignment="1">
      <alignment horizontal="center" vertical="center"/>
    </xf>
    <xf numFmtId="0" fontId="13" fillId="0" borderId="13" xfId="0" applyFont="1" applyBorder="1" applyAlignment="1">
      <alignment horizontal="left" vertical="center" wrapText="1"/>
    </xf>
    <xf numFmtId="0" fontId="13" fillId="0" borderId="11" xfId="0" applyFont="1" applyBorder="1" applyAlignment="1">
      <alignment vertical="top" wrapText="1"/>
    </xf>
    <xf numFmtId="0" fontId="13" fillId="0" borderId="4" xfId="0" applyFont="1" applyBorder="1" applyAlignment="1">
      <alignment vertical="center" wrapText="1"/>
    </xf>
    <xf numFmtId="0" fontId="20" fillId="0" borderId="14" xfId="0" applyFont="1" applyBorder="1" applyAlignment="1">
      <alignment vertical="center" wrapText="1"/>
    </xf>
    <xf numFmtId="0" fontId="8" fillId="2" borderId="5" xfId="0" applyFont="1" applyFill="1" applyBorder="1" applyAlignment="1">
      <alignment horizontal="center" vertical="center"/>
    </xf>
    <xf numFmtId="0" fontId="12" fillId="9" borderId="1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20" xfId="0" applyFont="1" applyFill="1" applyBorder="1" applyAlignment="1">
      <alignment horizontal="center" vertical="center"/>
    </xf>
    <xf numFmtId="0" fontId="12" fillId="9" borderId="21" xfId="0" applyFont="1" applyFill="1" applyBorder="1" applyAlignment="1">
      <alignment horizontal="center" vertical="center"/>
    </xf>
    <xf numFmtId="0" fontId="0" fillId="0" borderId="14" xfId="0" applyFont="1" applyBorder="1" applyAlignment="1"/>
    <xf numFmtId="0" fontId="6" fillId="0" borderId="11" xfId="0" applyFont="1" applyBorder="1" applyAlignment="1">
      <alignment vertical="top" wrapText="1"/>
    </xf>
    <xf numFmtId="0" fontId="20" fillId="0" borderId="9" xfId="0" applyFont="1" applyBorder="1" applyAlignment="1">
      <alignment vertical="top" wrapText="1"/>
    </xf>
    <xf numFmtId="0" fontId="13" fillId="0" borderId="18" xfId="0" applyFont="1" applyBorder="1" applyAlignment="1">
      <alignment horizontal="left" vertical="center" wrapText="1"/>
    </xf>
    <xf numFmtId="0" fontId="1" fillId="0" borderId="2" xfId="0" applyFont="1" applyBorder="1"/>
    <xf numFmtId="0" fontId="19" fillId="0" borderId="8" xfId="2" applyFill="1"/>
    <xf numFmtId="0" fontId="19" fillId="0" borderId="8" xfId="2" applyFill="1" applyAlignment="1">
      <alignment horizontal="center" vertical="center"/>
    </xf>
    <xf numFmtId="0" fontId="19" fillId="0" borderId="8" xfId="2" applyFill="1" applyAlignment="1">
      <alignment vertical="center"/>
    </xf>
    <xf numFmtId="0" fontId="5" fillId="2" borderId="5" xfId="0" applyFont="1" applyFill="1" applyBorder="1" applyAlignment="1"/>
    <xf numFmtId="0" fontId="5" fillId="3" borderId="5" xfId="0" applyFont="1" applyFill="1" applyBorder="1" applyAlignment="1"/>
    <xf numFmtId="0" fontId="3" fillId="4" borderId="5" xfId="0" applyFont="1" applyFill="1" applyBorder="1" applyAlignment="1"/>
    <xf numFmtId="0" fontId="5" fillId="5" borderId="5" xfId="0" applyFont="1" applyFill="1" applyBorder="1" applyAlignment="1"/>
    <xf numFmtId="0" fontId="2" fillId="0" borderId="0" xfId="0" applyFont="1" applyBorder="1"/>
    <xf numFmtId="0" fontId="3" fillId="18" borderId="5" xfId="0" applyFont="1" applyFill="1" applyBorder="1" applyAlignment="1"/>
    <xf numFmtId="0" fontId="1" fillId="0" borderId="2" xfId="0" applyFont="1" applyBorder="1" applyAlignment="1">
      <alignment horizontal="right"/>
    </xf>
    <xf numFmtId="0" fontId="18" fillId="0" borderId="2" xfId="1" applyBorder="1" applyAlignment="1">
      <alignment horizontal="right"/>
    </xf>
    <xf numFmtId="10" fontId="1" fillId="0" borderId="22" xfId="0" applyNumberFormat="1" applyFont="1" applyBorder="1" applyAlignment="1"/>
    <xf numFmtId="0" fontId="1" fillId="0" borderId="22" xfId="0" applyFont="1" applyBorder="1" applyAlignment="1"/>
    <xf numFmtId="10" fontId="1" fillId="0" borderId="22" xfId="0" quotePrefix="1" applyNumberFormat="1" applyFont="1" applyBorder="1" applyAlignment="1"/>
    <xf numFmtId="0" fontId="1" fillId="0" borderId="22" xfId="0" applyFont="1" applyBorder="1"/>
    <xf numFmtId="10" fontId="1" fillId="14" borderId="24" xfId="0" applyNumberFormat="1" applyFont="1" applyFill="1" applyBorder="1" applyAlignment="1"/>
    <xf numFmtId="0" fontId="1" fillId="14" borderId="24" xfId="0" applyFont="1" applyFill="1" applyBorder="1" applyAlignment="1"/>
    <xf numFmtId="0" fontId="1" fillId="15" borderId="24" xfId="0" applyFont="1" applyFill="1" applyBorder="1" applyAlignment="1"/>
    <xf numFmtId="0" fontId="1" fillId="13" borderId="24" xfId="0" applyFont="1" applyFill="1" applyBorder="1" applyAlignment="1"/>
    <xf numFmtId="0" fontId="1" fillId="16" borderId="24" xfId="0" applyFont="1" applyFill="1" applyBorder="1" applyAlignment="1"/>
    <xf numFmtId="0" fontId="1" fillId="17" borderId="25" xfId="0" applyFont="1" applyFill="1" applyBorder="1" applyAlignment="1"/>
    <xf numFmtId="0" fontId="1" fillId="0" borderId="27" xfId="0" applyFont="1" applyBorder="1" applyAlignment="1"/>
    <xf numFmtId="10" fontId="1" fillId="0" borderId="29" xfId="0" applyNumberFormat="1" applyFont="1" applyBorder="1" applyAlignment="1"/>
    <xf numFmtId="0" fontId="1" fillId="0" borderId="29" xfId="0" applyFont="1" applyBorder="1"/>
    <xf numFmtId="0" fontId="1" fillId="0" borderId="29" xfId="0" applyFont="1" applyBorder="1" applyAlignment="1"/>
    <xf numFmtId="0" fontId="1" fillId="0" borderId="30" xfId="0" applyFont="1" applyBorder="1" applyAlignment="1"/>
    <xf numFmtId="0" fontId="1" fillId="0" borderId="16" xfId="0" applyFont="1" applyBorder="1"/>
    <xf numFmtId="10" fontId="1" fillId="0" borderId="16" xfId="0" applyNumberFormat="1" applyFont="1" applyBorder="1"/>
    <xf numFmtId="10" fontId="1" fillId="0" borderId="32" xfId="0" applyNumberFormat="1" applyFont="1" applyBorder="1" applyAlignment="1"/>
    <xf numFmtId="0" fontId="1" fillId="0" borderId="32" xfId="0" applyFont="1" applyBorder="1"/>
    <xf numFmtId="0" fontId="1" fillId="0" borderId="32" xfId="0" applyFont="1" applyBorder="1" applyAlignment="1"/>
    <xf numFmtId="0" fontId="1" fillId="0" borderId="33" xfId="0" applyFont="1" applyBorder="1" applyAlignment="1"/>
    <xf numFmtId="10" fontId="1" fillId="0" borderId="35" xfId="0" applyNumberFormat="1" applyFont="1" applyBorder="1" applyAlignment="1"/>
    <xf numFmtId="0" fontId="1" fillId="0" borderId="35" xfId="0" applyFont="1" applyBorder="1"/>
    <xf numFmtId="0" fontId="1" fillId="0" borderId="35" xfId="0" applyFont="1" applyBorder="1" applyAlignment="1"/>
    <xf numFmtId="0" fontId="1" fillId="0" borderId="36" xfId="0" applyFont="1" applyBorder="1" applyAlignment="1"/>
    <xf numFmtId="0" fontId="33" fillId="19" borderId="23" xfId="0" applyFont="1" applyFill="1" applyBorder="1" applyAlignment="1"/>
    <xf numFmtId="0" fontId="34" fillId="19" borderId="26" xfId="0" applyFont="1" applyFill="1" applyBorder="1" applyAlignment="1"/>
    <xf numFmtId="0" fontId="34" fillId="19" borderId="28" xfId="0" applyFont="1" applyFill="1" applyBorder="1" applyAlignment="1"/>
    <xf numFmtId="0" fontId="34" fillId="19" borderId="31" xfId="0" applyFont="1" applyFill="1" applyBorder="1" applyAlignment="1"/>
    <xf numFmtId="0" fontId="34" fillId="19" borderId="34" xfId="0" applyFont="1" applyFill="1" applyBorder="1" applyAlignment="1"/>
    <xf numFmtId="0" fontId="1" fillId="20" borderId="16" xfId="0" applyFont="1" applyFill="1" applyBorder="1"/>
    <xf numFmtId="0" fontId="1" fillId="0" borderId="3" xfId="0" applyFont="1" applyBorder="1" applyAlignment="1">
      <alignment horizontal="right"/>
    </xf>
    <xf numFmtId="0" fontId="1" fillId="0" borderId="4" xfId="0" applyFont="1" applyBorder="1" applyAlignment="1">
      <alignment horizontal="right"/>
    </xf>
    <xf numFmtId="0" fontId="1" fillId="0" borderId="3" xfId="0" applyFont="1" applyBorder="1"/>
    <xf numFmtId="0" fontId="1" fillId="0" borderId="4" xfId="0" applyFont="1" applyBorder="1"/>
    <xf numFmtId="0" fontId="18" fillId="0" borderId="3" xfId="1" applyBorder="1" applyAlignment="1">
      <alignment horizontal="right"/>
    </xf>
    <xf numFmtId="0" fontId="18" fillId="0" borderId="4" xfId="1" applyBorder="1" applyAlignment="1">
      <alignment horizontal="right"/>
    </xf>
    <xf numFmtId="0" fontId="1" fillId="0" borderId="2" xfId="0" applyFont="1" applyBorder="1" applyAlignment="1">
      <alignment horizontal="right" vertical="center" wrapText="1"/>
    </xf>
    <xf numFmtId="0" fontId="1" fillId="0" borderId="3" xfId="0" applyFont="1" applyBorder="1" applyAlignment="1">
      <alignment horizontal="right" vertical="center"/>
    </xf>
    <xf numFmtId="0" fontId="1" fillId="0" borderId="4" xfId="0" applyFont="1" applyBorder="1" applyAlignment="1">
      <alignment horizontal="right" vertical="center"/>
    </xf>
    <xf numFmtId="0" fontId="7" fillId="21" borderId="11" xfId="0" applyFont="1" applyFill="1" applyBorder="1" applyAlignment="1">
      <alignment horizontal="center" vertical="top"/>
    </xf>
    <xf numFmtId="0" fontId="9" fillId="21" borderId="12" xfId="0" applyFont="1" applyFill="1" applyBorder="1" applyAlignment="1">
      <alignment horizontal="center" vertical="top" wrapText="1"/>
    </xf>
    <xf numFmtId="0" fontId="10" fillId="21" borderId="12" xfId="0" applyFont="1" applyFill="1" applyBorder="1" applyAlignment="1">
      <alignment horizontal="center" vertical="center" wrapText="1"/>
    </xf>
    <xf numFmtId="0" fontId="9" fillId="21" borderId="12" xfId="0" applyFont="1" applyFill="1" applyBorder="1" applyAlignment="1">
      <alignment horizontal="center" vertical="center" wrapText="1"/>
    </xf>
    <xf numFmtId="0" fontId="9" fillId="21" borderId="12" xfId="0" applyFont="1" applyFill="1" applyBorder="1" applyAlignment="1">
      <alignment horizontal="center" vertical="center"/>
    </xf>
    <xf numFmtId="0" fontId="10" fillId="21" borderId="12" xfId="0" applyFont="1" applyFill="1" applyBorder="1" applyAlignment="1">
      <alignment horizontal="center" vertical="center"/>
    </xf>
    <xf numFmtId="0" fontId="7" fillId="21" borderId="0" xfId="0" applyFont="1" applyFill="1" applyAlignment="1">
      <alignment horizontal="center" vertical="top"/>
    </xf>
    <xf numFmtId="0" fontId="0" fillId="20" borderId="0" xfId="0" applyFont="1" applyFill="1" applyAlignment="1"/>
    <xf numFmtId="0" fontId="17" fillId="21" borderId="0" xfId="0" applyFont="1" applyFill="1" applyAlignment="1">
      <alignment horizontal="center" vertical="center"/>
    </xf>
    <xf numFmtId="0" fontId="0" fillId="20" borderId="0" xfId="0" applyFont="1" applyFill="1" applyAlignment="1">
      <alignment horizontal="center" vertical="center"/>
    </xf>
    <xf numFmtId="0" fontId="9" fillId="21" borderId="5" xfId="0" applyFont="1" applyFill="1" applyBorder="1" applyAlignment="1">
      <alignment horizontal="center" vertical="center" wrapText="1"/>
    </xf>
    <xf numFmtId="0" fontId="10" fillId="21" borderId="13" xfId="0" applyFont="1" applyFill="1" applyBorder="1" applyAlignment="1">
      <alignment horizontal="center" vertical="center" wrapText="1"/>
    </xf>
    <xf numFmtId="0" fontId="9" fillId="21" borderId="14" xfId="0" applyFont="1" applyFill="1" applyBorder="1" applyAlignment="1">
      <alignment horizontal="center" vertical="center" wrapText="1"/>
    </xf>
    <xf numFmtId="0" fontId="9" fillId="21" borderId="15" xfId="0" applyFont="1" applyFill="1" applyBorder="1" applyAlignment="1">
      <alignment horizontal="center" vertical="center"/>
    </xf>
    <xf numFmtId="0" fontId="9" fillId="21" borderId="5" xfId="0" applyFont="1" applyFill="1" applyBorder="1" applyAlignment="1">
      <alignment horizontal="center" vertical="center"/>
    </xf>
    <xf numFmtId="0" fontId="10" fillId="21" borderId="5" xfId="0" applyFont="1" applyFill="1" applyBorder="1" applyAlignment="1">
      <alignment horizontal="center" vertical="center"/>
    </xf>
    <xf numFmtId="0" fontId="9" fillId="21" borderId="2" xfId="0" applyFont="1" applyFill="1" applyBorder="1" applyAlignment="1">
      <alignment horizontal="center" vertical="center" wrapText="1"/>
    </xf>
    <xf numFmtId="0" fontId="10" fillId="21" borderId="37" xfId="0" applyFont="1" applyFill="1" applyBorder="1" applyAlignment="1">
      <alignment horizontal="center" vertical="center" wrapText="1"/>
    </xf>
    <xf numFmtId="0" fontId="9" fillId="21" borderId="37" xfId="0" applyFont="1" applyFill="1" applyBorder="1" applyAlignment="1">
      <alignment horizontal="center" vertical="center" wrapText="1"/>
    </xf>
    <xf numFmtId="0" fontId="10" fillId="21" borderId="37" xfId="0" applyFont="1" applyFill="1" applyBorder="1" applyAlignment="1">
      <alignment horizontal="center" vertical="center"/>
    </xf>
    <xf numFmtId="0" fontId="9" fillId="21" borderId="37" xfId="0" applyFont="1" applyFill="1" applyBorder="1" applyAlignment="1">
      <alignment horizontal="center" vertical="center"/>
    </xf>
    <xf numFmtId="0" fontId="3" fillId="21" borderId="1" xfId="0" applyFont="1" applyFill="1" applyBorder="1" applyAlignment="1"/>
    <xf numFmtId="0" fontId="3" fillId="21" borderId="1" xfId="0" applyFont="1" applyFill="1" applyBorder="1" applyAlignment="1">
      <alignment vertical="center"/>
    </xf>
    <xf numFmtId="0" fontId="3" fillId="21" borderId="5" xfId="0" applyFont="1" applyFill="1" applyBorder="1" applyAlignment="1">
      <alignment vertical="center" wrapText="1"/>
    </xf>
    <xf numFmtId="0" fontId="4" fillId="20" borderId="7" xfId="0" applyFont="1" applyFill="1" applyBorder="1"/>
    <xf numFmtId="0" fontId="3" fillId="21" borderId="2" xfId="0" applyFont="1" applyFill="1" applyBorder="1" applyAlignment="1">
      <alignment horizontal="center" vertical="center"/>
    </xf>
    <xf numFmtId="0" fontId="4" fillId="20" borderId="3" xfId="0" applyFont="1" applyFill="1" applyBorder="1"/>
    <xf numFmtId="0" fontId="4" fillId="20" borderId="4" xfId="0" applyFont="1" applyFill="1" applyBorder="1"/>
    <xf numFmtId="0" fontId="3" fillId="22" borderId="5" xfId="0" applyFont="1" applyFill="1" applyBorder="1" applyAlignment="1"/>
  </cellXfs>
  <cellStyles count="3">
    <cellStyle name="Heading 3" xfId="2" builtinId="18"/>
    <cellStyle name="Hyperlink" xfId="1" builtinId="8"/>
    <cellStyle name="Normal" xfId="0" builtinId="0"/>
  </cellStyles>
  <dxfs count="92">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ustash.r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abSelected="1" topLeftCell="A7" workbookViewId="0">
      <selection activeCell="C27" sqref="C27"/>
    </sheetView>
  </sheetViews>
  <sheetFormatPr defaultColWidth="12.5703125" defaultRowHeight="15.75" customHeight="1" x14ac:dyDescent="0.2"/>
  <cols>
    <col min="1" max="1" width="8.7109375" customWidth="1"/>
    <col min="2" max="2" width="23.42578125" customWidth="1"/>
    <col min="3" max="3" width="15" customWidth="1"/>
    <col min="6" max="6" width="12.7109375" customWidth="1"/>
  </cols>
  <sheetData>
    <row r="1" spans="1:27" ht="14.25"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4.25" x14ac:dyDescent="0.2">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25">
      <c r="A3" s="1"/>
      <c r="B3" s="220" t="s">
        <v>0</v>
      </c>
      <c r="C3" s="158" t="s">
        <v>556</v>
      </c>
      <c r="D3" s="194"/>
      <c r="E3" s="194"/>
      <c r="F3" s="195"/>
      <c r="G3" s="1"/>
      <c r="H3" s="1"/>
      <c r="I3" s="1"/>
      <c r="J3" s="1"/>
      <c r="K3" s="1"/>
      <c r="L3" s="1"/>
      <c r="M3" s="1"/>
      <c r="N3" s="1"/>
      <c r="O3" s="1"/>
      <c r="P3" s="1"/>
      <c r="Q3" s="1"/>
      <c r="R3" s="1"/>
      <c r="S3" s="1"/>
      <c r="T3" s="1"/>
      <c r="U3" s="1"/>
      <c r="V3" s="1"/>
      <c r="W3" s="1"/>
      <c r="X3" s="1"/>
      <c r="Y3" s="1"/>
      <c r="Z3" s="1"/>
      <c r="AA3" s="1"/>
    </row>
    <row r="4" spans="1:27" ht="15.75" customHeight="1" x14ac:dyDescent="0.25">
      <c r="A4" s="1"/>
      <c r="B4" s="220" t="s">
        <v>1</v>
      </c>
      <c r="C4" s="147">
        <v>1.1000000000000001</v>
      </c>
      <c r="D4" s="192"/>
      <c r="E4" s="192"/>
      <c r="F4" s="193"/>
      <c r="G4" s="1"/>
      <c r="H4" s="1"/>
      <c r="I4" s="1"/>
      <c r="J4" s="1"/>
      <c r="K4" s="1"/>
      <c r="L4" s="1"/>
      <c r="M4" s="1"/>
      <c r="N4" s="1"/>
      <c r="O4" s="1"/>
      <c r="P4" s="1"/>
      <c r="Q4" s="1"/>
      <c r="R4" s="1"/>
      <c r="S4" s="1"/>
      <c r="T4" s="1"/>
      <c r="U4" s="1"/>
      <c r="V4" s="1"/>
      <c r="W4" s="1"/>
      <c r="X4" s="1"/>
      <c r="Y4" s="1"/>
      <c r="Z4" s="1"/>
      <c r="AA4" s="1"/>
    </row>
    <row r="5" spans="1:27" ht="15.75" customHeight="1" x14ac:dyDescent="0.25">
      <c r="A5" s="1"/>
      <c r="B5" s="220" t="s">
        <v>2</v>
      </c>
      <c r="C5" s="157" t="s">
        <v>607</v>
      </c>
      <c r="D5" s="190"/>
      <c r="E5" s="190"/>
      <c r="F5" s="191"/>
      <c r="G5" s="1"/>
      <c r="H5" s="1"/>
      <c r="I5" s="1"/>
      <c r="J5" s="1"/>
      <c r="K5" s="1"/>
      <c r="L5" s="1"/>
      <c r="M5" s="1"/>
      <c r="N5" s="1"/>
      <c r="O5" s="1"/>
      <c r="P5" s="1"/>
      <c r="Q5" s="1"/>
      <c r="R5" s="1"/>
      <c r="S5" s="1"/>
      <c r="T5" s="1"/>
      <c r="U5" s="1"/>
      <c r="V5" s="1"/>
      <c r="W5" s="1"/>
      <c r="X5" s="1"/>
      <c r="Y5" s="1"/>
      <c r="Z5" s="1"/>
      <c r="AA5" s="1"/>
    </row>
    <row r="6" spans="1:27" ht="40.5" customHeight="1" x14ac:dyDescent="0.2">
      <c r="A6" s="1"/>
      <c r="B6" s="221" t="s">
        <v>3</v>
      </c>
      <c r="C6" s="196" t="s">
        <v>609</v>
      </c>
      <c r="D6" s="197"/>
      <c r="E6" s="197"/>
      <c r="F6" s="198"/>
      <c r="G6" s="1"/>
      <c r="H6" s="1"/>
      <c r="I6" s="1"/>
      <c r="J6" s="1"/>
      <c r="K6" s="1"/>
      <c r="L6" s="1"/>
      <c r="M6" s="1"/>
      <c r="N6" s="1"/>
      <c r="O6" s="1"/>
      <c r="P6" s="1"/>
      <c r="Q6" s="1"/>
      <c r="R6" s="1"/>
      <c r="S6" s="1"/>
      <c r="T6" s="1"/>
      <c r="U6" s="1"/>
      <c r="V6" s="1"/>
      <c r="W6" s="1"/>
      <c r="X6" s="1"/>
      <c r="Y6" s="1"/>
      <c r="Z6" s="1"/>
      <c r="AA6" s="1"/>
    </row>
    <row r="7" spans="1:27" ht="15.75" customHeight="1" x14ac:dyDescent="0.25">
      <c r="A7" s="1"/>
      <c r="B7" s="220" t="s">
        <v>4</v>
      </c>
      <c r="C7" s="157" t="s">
        <v>608</v>
      </c>
      <c r="D7" s="190"/>
      <c r="E7" s="190"/>
      <c r="F7" s="191"/>
      <c r="G7" s="1"/>
      <c r="H7" s="1"/>
      <c r="I7" s="1"/>
      <c r="J7" s="1"/>
      <c r="K7" s="1"/>
      <c r="L7" s="1"/>
      <c r="M7" s="1"/>
      <c r="N7" s="1"/>
      <c r="O7" s="1"/>
      <c r="P7" s="1"/>
      <c r="Q7" s="1"/>
      <c r="R7" s="1"/>
      <c r="S7" s="1"/>
      <c r="T7" s="1"/>
      <c r="U7" s="1"/>
      <c r="V7" s="1"/>
      <c r="W7" s="1"/>
      <c r="X7" s="1"/>
      <c r="Y7" s="1"/>
      <c r="Z7" s="1"/>
      <c r="AA7" s="1"/>
    </row>
    <row r="8" spans="1:27" ht="14.25"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ht="14.25"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ht="14.25"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4.25"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 x14ac:dyDescent="0.2">
      <c r="A12" s="1"/>
      <c r="B12" s="222" t="s">
        <v>5</v>
      </c>
      <c r="C12" s="224" t="s">
        <v>6</v>
      </c>
      <c r="D12" s="225"/>
      <c r="E12" s="225"/>
      <c r="F12" s="225"/>
      <c r="G12" s="225"/>
      <c r="H12" s="226"/>
      <c r="I12" s="1"/>
      <c r="J12" s="1"/>
      <c r="K12" s="1"/>
      <c r="L12" s="1"/>
      <c r="M12" s="1"/>
      <c r="N12" s="1"/>
      <c r="O12" s="1"/>
      <c r="P12" s="1"/>
      <c r="Q12" s="1"/>
      <c r="R12" s="1"/>
      <c r="S12" s="1"/>
      <c r="T12" s="1"/>
      <c r="U12" s="1"/>
      <c r="V12" s="1"/>
      <c r="W12" s="1"/>
      <c r="X12" s="1"/>
      <c r="Y12" s="1"/>
      <c r="Z12" s="1"/>
      <c r="AA12" s="1"/>
    </row>
    <row r="13" spans="1:27" ht="15.75" customHeight="1" thickBot="1" x14ac:dyDescent="0.3">
      <c r="A13" s="1"/>
      <c r="B13" s="223"/>
      <c r="C13" s="227" t="s">
        <v>7</v>
      </c>
      <c r="D13" s="156" t="s">
        <v>8</v>
      </c>
      <c r="E13" s="151" t="s">
        <v>9</v>
      </c>
      <c r="F13" s="152" t="s">
        <v>10</v>
      </c>
      <c r="G13" s="153" t="s">
        <v>11</v>
      </c>
      <c r="H13" s="154" t="s">
        <v>12</v>
      </c>
      <c r="I13" s="1"/>
      <c r="J13" s="1"/>
      <c r="K13" s="1"/>
      <c r="L13" s="1"/>
      <c r="M13" s="1"/>
      <c r="N13" s="1"/>
      <c r="O13" s="1"/>
      <c r="P13" s="1"/>
      <c r="Q13" s="1"/>
      <c r="R13" s="1"/>
      <c r="S13" s="1"/>
      <c r="T13" s="1"/>
      <c r="U13" s="1"/>
      <c r="V13" s="1"/>
      <c r="W13" s="1"/>
      <c r="X13" s="1"/>
      <c r="Y13" s="1"/>
      <c r="Z13" s="1"/>
      <c r="AA13" s="1"/>
    </row>
    <row r="14" spans="1:27" s="11" customFormat="1" ht="15.75" customHeight="1" x14ac:dyDescent="0.2">
      <c r="A14" s="1"/>
      <c r="B14" s="184" t="s">
        <v>555</v>
      </c>
      <c r="C14" s="163">
        <f>'Main tabs'!D8</f>
        <v>1</v>
      </c>
      <c r="D14" s="164">
        <f>'Main tabs'!D7</f>
        <v>5</v>
      </c>
      <c r="E14" s="165">
        <f>'Main tabs'!D3</f>
        <v>5</v>
      </c>
      <c r="F14" s="166">
        <f>'Main tabs'!D4</f>
        <v>0</v>
      </c>
      <c r="G14" s="167">
        <f>'Main tabs'!D5</f>
        <v>0</v>
      </c>
      <c r="H14" s="168">
        <f>'Main tabs'!D6</f>
        <v>0</v>
      </c>
      <c r="I14" s="1"/>
      <c r="J14" s="1"/>
      <c r="K14" s="1"/>
      <c r="L14" s="1"/>
      <c r="M14" s="1"/>
      <c r="N14" s="1"/>
      <c r="O14" s="1"/>
      <c r="P14" s="1"/>
      <c r="Q14" s="1"/>
      <c r="R14" s="1"/>
      <c r="S14" s="1"/>
      <c r="T14" s="1"/>
      <c r="U14" s="1"/>
      <c r="V14" s="1"/>
      <c r="W14" s="1"/>
      <c r="X14" s="1"/>
      <c r="Y14" s="1"/>
      <c r="Z14" s="1"/>
      <c r="AA14" s="1"/>
    </row>
    <row r="15" spans="1:27" ht="14.25" x14ac:dyDescent="0.2">
      <c r="A15" s="1"/>
      <c r="B15" s="185" t="s">
        <v>215</v>
      </c>
      <c r="C15" s="159">
        <f>Account!D8</f>
        <v>0.85897435897435892</v>
      </c>
      <c r="D15" s="160">
        <f>Account!D7</f>
        <v>78</v>
      </c>
      <c r="E15" s="160">
        <f>Account!D3</f>
        <v>67</v>
      </c>
      <c r="F15" s="160">
        <f>Account!D4</f>
        <v>11</v>
      </c>
      <c r="G15" s="160">
        <f>Account!D5</f>
        <v>0</v>
      </c>
      <c r="H15" s="169">
        <f>Account!D6</f>
        <v>0</v>
      </c>
      <c r="I15" s="1"/>
      <c r="J15" s="1"/>
      <c r="K15" s="1"/>
      <c r="L15" s="1"/>
      <c r="M15" s="1"/>
      <c r="N15" s="1"/>
      <c r="O15" s="1"/>
      <c r="P15" s="1"/>
      <c r="Q15" s="1"/>
      <c r="R15" s="1"/>
      <c r="S15" s="1"/>
      <c r="T15" s="1"/>
      <c r="U15" s="1"/>
      <c r="V15" s="1"/>
      <c r="W15" s="1"/>
      <c r="X15" s="1"/>
      <c r="Y15" s="1"/>
      <c r="Z15" s="1"/>
      <c r="AA15" s="1"/>
    </row>
    <row r="16" spans="1:27" s="11" customFormat="1" ht="14.25" x14ac:dyDescent="0.2">
      <c r="A16" s="1"/>
      <c r="B16" s="185" t="s">
        <v>19</v>
      </c>
      <c r="C16" s="161">
        <f>'Search Functionality'!D8</f>
        <v>0.95652173913043481</v>
      </c>
      <c r="D16" s="160">
        <f>'Search Functionality'!D7</f>
        <v>23</v>
      </c>
      <c r="E16" s="160">
        <f>'Search Functionality'!D3</f>
        <v>22</v>
      </c>
      <c r="F16" s="160">
        <f>'Search Functionality'!D4</f>
        <v>1</v>
      </c>
      <c r="G16" s="160">
        <f>'Search Functionality'!D5</f>
        <v>0</v>
      </c>
      <c r="H16" s="169">
        <f>'Search Functionality'!D6</f>
        <v>0</v>
      </c>
      <c r="I16" s="1"/>
      <c r="J16" s="1"/>
      <c r="K16" s="1"/>
      <c r="L16" s="1"/>
      <c r="M16" s="1"/>
      <c r="N16" s="1"/>
      <c r="O16" s="1"/>
      <c r="P16" s="1"/>
      <c r="Q16" s="1"/>
      <c r="R16" s="1"/>
      <c r="S16" s="1"/>
      <c r="T16" s="1"/>
      <c r="U16" s="1"/>
      <c r="V16" s="1"/>
      <c r="W16" s="1"/>
      <c r="X16" s="1"/>
      <c r="Y16" s="1"/>
      <c r="Z16" s="1"/>
      <c r="AA16" s="1"/>
    </row>
    <row r="17" spans="1:27" ht="14.25" x14ac:dyDescent="0.2">
      <c r="A17" s="1"/>
      <c r="B17" s="185" t="s">
        <v>85</v>
      </c>
      <c r="C17" s="159">
        <f>'Add to Cart'!D8</f>
        <v>0.69565217391304346</v>
      </c>
      <c r="D17" s="162">
        <f>'Add to Cart'!D7</f>
        <v>23</v>
      </c>
      <c r="E17" s="160">
        <f>'Add to Cart'!D3</f>
        <v>16</v>
      </c>
      <c r="F17" s="160">
        <f>'Add to Cart'!D4</f>
        <v>7</v>
      </c>
      <c r="G17" s="160">
        <f>'Add to Cart'!D5</f>
        <v>0</v>
      </c>
      <c r="H17" s="169">
        <f>'Add to Cart'!D6</f>
        <v>0</v>
      </c>
      <c r="I17" s="1"/>
      <c r="J17" s="1"/>
      <c r="K17" s="1"/>
      <c r="L17" s="155"/>
      <c r="M17" s="1"/>
      <c r="N17" s="1"/>
      <c r="O17" s="1"/>
      <c r="P17" s="1"/>
      <c r="Q17" s="1"/>
      <c r="R17" s="1"/>
      <c r="S17" s="1"/>
      <c r="T17" s="1"/>
      <c r="U17" s="1"/>
      <c r="V17" s="1"/>
      <c r="W17" s="1"/>
      <c r="X17" s="1"/>
      <c r="Y17" s="1"/>
      <c r="Z17" s="1"/>
      <c r="AA17" s="1"/>
    </row>
    <row r="18" spans="1:27" ht="14.25" x14ac:dyDescent="0.2">
      <c r="A18" s="1"/>
      <c r="B18" s="185" t="s">
        <v>165</v>
      </c>
      <c r="C18" s="159">
        <f>'Cart functionality'!D8</f>
        <v>0.8571428571428571</v>
      </c>
      <c r="D18" s="162">
        <f>'Cart functionality'!D7</f>
        <v>7</v>
      </c>
      <c r="E18" s="160">
        <f>'Cart functionality'!D3</f>
        <v>6</v>
      </c>
      <c r="F18" s="160">
        <f>'Cart functionality'!D4</f>
        <v>1</v>
      </c>
      <c r="G18" s="162">
        <f>'Cart functionality'!D5</f>
        <v>0</v>
      </c>
      <c r="H18" s="169">
        <f>'Cart functionality'!D6</f>
        <v>0</v>
      </c>
      <c r="I18" s="1"/>
      <c r="J18" s="1"/>
      <c r="K18" s="1"/>
      <c r="L18" s="1"/>
      <c r="M18" s="1"/>
      <c r="N18" s="1"/>
      <c r="O18" s="1"/>
      <c r="P18" s="1"/>
      <c r="Q18" s="1"/>
      <c r="R18" s="1"/>
      <c r="S18" s="1"/>
      <c r="T18" s="1"/>
      <c r="U18" s="1"/>
      <c r="V18" s="1"/>
      <c r="W18" s="1"/>
      <c r="X18" s="1"/>
      <c r="Y18" s="1"/>
      <c r="Z18" s="1"/>
      <c r="AA18" s="1"/>
    </row>
    <row r="19" spans="1:27" ht="15" thickBot="1" x14ac:dyDescent="0.25">
      <c r="A19" s="1"/>
      <c r="B19" s="186" t="s">
        <v>216</v>
      </c>
      <c r="C19" s="170">
        <f>Checkout!D8</f>
        <v>0.94444444444444442</v>
      </c>
      <c r="D19" s="171">
        <f>Checkout!D7</f>
        <v>18</v>
      </c>
      <c r="E19" s="172">
        <f>Checkout!D3</f>
        <v>17</v>
      </c>
      <c r="F19" s="172">
        <f>Checkout!D4</f>
        <v>1</v>
      </c>
      <c r="G19" s="171">
        <f>Checkout!D5</f>
        <v>0</v>
      </c>
      <c r="H19" s="173">
        <f>Checkout!D6</f>
        <v>0</v>
      </c>
      <c r="I19" s="1"/>
      <c r="J19" s="1"/>
      <c r="K19" s="1"/>
      <c r="L19" s="1"/>
      <c r="M19" s="1"/>
      <c r="N19" s="1"/>
      <c r="O19" s="1"/>
      <c r="P19" s="1"/>
      <c r="Q19" s="1"/>
      <c r="R19" s="1"/>
      <c r="S19" s="1"/>
      <c r="T19" s="1"/>
      <c r="U19" s="1"/>
      <c r="V19" s="1"/>
      <c r="W19" s="1"/>
      <c r="X19" s="1"/>
      <c r="Y19" s="1"/>
      <c r="Z19" s="1"/>
      <c r="AA19" s="1"/>
    </row>
    <row r="20" spans="1:27" ht="14.25" x14ac:dyDescent="0.2">
      <c r="A20" s="1"/>
      <c r="B20" s="187" t="s">
        <v>581</v>
      </c>
      <c r="C20" s="176">
        <f>'Contact &amp; Newsletters'!D8</f>
        <v>1</v>
      </c>
      <c r="D20" s="177">
        <f>'Contact &amp; Newsletters'!D7</f>
        <v>9</v>
      </c>
      <c r="E20" s="178">
        <f>'Contact &amp; Newsletters'!D3</f>
        <v>9</v>
      </c>
      <c r="F20" s="178">
        <f>'Contact &amp; Newsletters'!D4</f>
        <v>0</v>
      </c>
      <c r="G20" s="177">
        <f>'Contact &amp; Newsletters'!D5</f>
        <v>0</v>
      </c>
      <c r="H20" s="179">
        <f>'Contact &amp; Newsletters'!D6</f>
        <v>0</v>
      </c>
      <c r="I20" s="1"/>
      <c r="J20" s="1"/>
      <c r="K20" s="1"/>
      <c r="L20" s="1"/>
      <c r="M20" s="1"/>
      <c r="N20" s="1"/>
      <c r="O20" s="1"/>
      <c r="P20" s="1"/>
      <c r="Q20" s="1"/>
      <c r="R20" s="1"/>
      <c r="S20" s="1"/>
      <c r="T20" s="1"/>
      <c r="U20" s="1"/>
      <c r="V20" s="1"/>
      <c r="W20" s="1"/>
      <c r="X20" s="1"/>
      <c r="Y20" s="1"/>
      <c r="Z20" s="1"/>
      <c r="AA20" s="1"/>
    </row>
    <row r="21" spans="1:27" ht="15" thickBot="1" x14ac:dyDescent="0.25">
      <c r="A21" s="1"/>
      <c r="B21" s="188" t="s">
        <v>586</v>
      </c>
      <c r="C21" s="180">
        <f>Wishlist!D9</f>
        <v>1</v>
      </c>
      <c r="D21" s="181">
        <f>Wishlist!D8</f>
        <v>6</v>
      </c>
      <c r="E21" s="182">
        <f>Wishlist!D4</f>
        <v>6</v>
      </c>
      <c r="F21" s="182">
        <f>Wishlist!D5</f>
        <v>0</v>
      </c>
      <c r="G21" s="181">
        <f>Wishlist!D6</f>
        <v>0</v>
      </c>
      <c r="H21" s="183">
        <f>Wishlist!D7</f>
        <v>0</v>
      </c>
      <c r="I21" s="1"/>
      <c r="J21" s="1"/>
      <c r="K21" s="1"/>
      <c r="L21" s="1"/>
      <c r="M21" s="1"/>
      <c r="N21" s="1"/>
      <c r="O21" s="1"/>
      <c r="P21" s="1"/>
      <c r="Q21" s="1"/>
      <c r="R21" s="1"/>
      <c r="S21" s="1"/>
      <c r="T21" s="1"/>
      <c r="U21" s="1"/>
      <c r="V21" s="1"/>
      <c r="W21" s="1"/>
      <c r="X21" s="1"/>
      <c r="Y21" s="1"/>
      <c r="Z21" s="1"/>
      <c r="AA21" s="1"/>
    </row>
    <row r="22" spans="1:27" ht="14.25" x14ac:dyDescent="0.2">
      <c r="A22" s="1"/>
      <c r="B22" s="189" t="s">
        <v>217</v>
      </c>
      <c r="C22" s="175">
        <f>(C14+C16+C15+C17+C18+C19+C20+C21)/8</f>
        <v>0.91409194670064231</v>
      </c>
      <c r="D22" s="174">
        <f>SUM(D14+D15+D16+D17+D18+D19+D20+D21)</f>
        <v>169</v>
      </c>
      <c r="E22" s="174">
        <f t="shared" ref="E22:H22" si="0">SUM(E14+E15+E16+E17+E18+E19+E20+E21)</f>
        <v>148</v>
      </c>
      <c r="F22" s="174">
        <f t="shared" si="0"/>
        <v>21</v>
      </c>
      <c r="G22" s="174">
        <f t="shared" si="0"/>
        <v>0</v>
      </c>
      <c r="H22" s="174">
        <f t="shared" si="0"/>
        <v>0</v>
      </c>
      <c r="I22" s="1"/>
      <c r="J22" s="1"/>
      <c r="K22" s="1"/>
      <c r="L22" s="1"/>
      <c r="M22" s="1"/>
      <c r="N22" s="1"/>
      <c r="O22" s="1"/>
      <c r="P22" s="1"/>
      <c r="Q22" s="1"/>
      <c r="R22" s="1"/>
      <c r="S22" s="1"/>
      <c r="T22" s="1"/>
      <c r="U22" s="1"/>
      <c r="V22" s="1"/>
      <c r="W22" s="1"/>
      <c r="X22" s="1"/>
      <c r="Y22" s="1"/>
      <c r="Z22" s="1"/>
      <c r="AA22" s="1"/>
    </row>
    <row r="23" spans="1:27" ht="14.2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4.2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4.2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4.2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4.2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4.2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4.2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4.2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4.2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4.2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4.2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2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2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2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2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2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2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2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2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2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2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2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2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2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2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2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2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2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2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2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2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2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2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2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2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2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2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2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2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25"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25"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25"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7">
    <mergeCell ref="B12:B13"/>
    <mergeCell ref="C12:H12"/>
    <mergeCell ref="C3:F3"/>
    <mergeCell ref="C4:F4"/>
    <mergeCell ref="C5:F5"/>
    <mergeCell ref="C6:F6"/>
    <mergeCell ref="C7:F7"/>
  </mergeCells>
  <phoneticPr fontId="28" type="noConversion"/>
  <hyperlinks>
    <hyperlink ref="B17" location="Feature 2!A1" display="Feature 2" xr:uid="{00000000-0004-0000-0000-000001000000}"/>
    <hyperlink ref="B18" location="Feature 3!A1" display="Feature 3" xr:uid="{00000000-0004-0000-0000-000002000000}"/>
    <hyperlink ref="B19" location="Feature 4!A1" display="Feature 4" xr:uid="{00000000-0004-0000-0000-000003000000}"/>
    <hyperlink ref="B14" location="Feature 2!A1" display="Feature 2" xr:uid="{3ABF8E46-3BA1-4DAB-9FA6-582B0C904E8D}"/>
    <hyperlink ref="C3" r:id="rId1" xr:uid="{99480384-3019-4D68-86CF-DE98546416C7}"/>
    <hyperlink ref="B20" location="Feature 4!A1" display="Feature 4" xr:uid="{60D3DF14-FA23-4695-AA29-CD800EC030A7}"/>
    <hyperlink ref="B21" location="Feature 4!A1" display="Feature 4" xr:uid="{2E402245-2526-41F2-90AE-06414B14D800}"/>
    <hyperlink ref="B16" location="Feature 1!A1" display="Feature 1" xr:uid="{B12E8A3C-8C04-4A8D-BDED-D3A80FDEF4C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B1E3-8FE3-44B8-981D-FF31644B5C7B}">
  <dimension ref="B2:G16"/>
  <sheetViews>
    <sheetView workbookViewId="0">
      <selection activeCell="E3" sqref="E3"/>
    </sheetView>
  </sheetViews>
  <sheetFormatPr defaultRowHeight="12.75" x14ac:dyDescent="0.2"/>
  <cols>
    <col min="1" max="1" width="1.7109375" customWidth="1"/>
    <col min="2" max="2" width="9.140625" customWidth="1"/>
    <col min="3" max="3" width="37.140625" customWidth="1"/>
    <col min="4" max="4" width="49.140625" customWidth="1"/>
    <col min="5" max="5" width="55.7109375" customWidth="1"/>
    <col min="6" max="6" width="13" customWidth="1"/>
    <col min="7" max="7" width="27.140625" customWidth="1"/>
  </cols>
  <sheetData>
    <row r="2" spans="2:7" x14ac:dyDescent="0.2">
      <c r="B2" s="199" t="s">
        <v>555</v>
      </c>
      <c r="C2" s="199"/>
      <c r="D2" s="199"/>
      <c r="E2" s="2"/>
      <c r="F2" s="3"/>
      <c r="G2" s="2"/>
    </row>
    <row r="3" spans="2:7" ht="15" x14ac:dyDescent="0.2">
      <c r="B3" s="49" t="s">
        <v>13</v>
      </c>
      <c r="C3" s="52" t="s">
        <v>9</v>
      </c>
      <c r="D3" s="53">
        <f>COUNTIF(F12:F53,"Passed")</f>
        <v>5</v>
      </c>
      <c r="E3" s="2"/>
      <c r="F3" s="3"/>
      <c r="G3" s="2"/>
    </row>
    <row r="4" spans="2:7" ht="15" x14ac:dyDescent="0.2">
      <c r="B4" s="50"/>
      <c r="C4" s="26" t="s">
        <v>10</v>
      </c>
      <c r="D4" s="53">
        <f>COUNTIF(F12:F54,"Failed")</f>
        <v>0</v>
      </c>
      <c r="E4" s="2"/>
      <c r="F4" s="3"/>
      <c r="G4" s="2"/>
    </row>
    <row r="5" spans="2:7" ht="15" x14ac:dyDescent="0.2">
      <c r="B5" s="50"/>
      <c r="C5" s="54" t="s">
        <v>11</v>
      </c>
      <c r="D5" s="53">
        <f>COUNTIF(F12:F54,"Blocked")</f>
        <v>0</v>
      </c>
      <c r="E5" s="2"/>
      <c r="F5" s="3"/>
      <c r="G5" s="2"/>
    </row>
    <row r="6" spans="2:7" x14ac:dyDescent="0.2">
      <c r="B6" s="50"/>
      <c r="C6" s="55" t="s">
        <v>12</v>
      </c>
      <c r="D6" s="30">
        <f>COUNTIF(F12:F54,"Not tested")</f>
        <v>0</v>
      </c>
      <c r="E6" s="2"/>
      <c r="F6" s="3"/>
      <c r="G6" s="2"/>
    </row>
    <row r="7" spans="2:7" ht="15" x14ac:dyDescent="0.2">
      <c r="B7" s="50"/>
      <c r="C7" s="30" t="s">
        <v>8</v>
      </c>
      <c r="D7" s="53">
        <f>COUNTA(F12:F54)</f>
        <v>5</v>
      </c>
      <c r="E7" s="2"/>
      <c r="F7" s="3"/>
      <c r="G7" s="2"/>
    </row>
    <row r="8" spans="2:7" x14ac:dyDescent="0.2">
      <c r="B8" s="51"/>
      <c r="C8" s="30" t="s">
        <v>7</v>
      </c>
      <c r="D8" s="56">
        <f>COUNTIF(F12:F54,"Passed")/COUNTA(F12:F54)</f>
        <v>1</v>
      </c>
      <c r="E8" s="2"/>
      <c r="F8" s="3"/>
      <c r="G8" s="2"/>
    </row>
    <row r="9" spans="2:7" x14ac:dyDescent="0.2">
      <c r="B9" s="2"/>
      <c r="C9" s="2"/>
      <c r="D9" s="2"/>
      <c r="E9" s="2"/>
      <c r="F9" s="3"/>
      <c r="G9" s="2"/>
    </row>
    <row r="10" spans="2:7" ht="25.5" x14ac:dyDescent="0.2">
      <c r="B10" s="202" t="s">
        <v>14</v>
      </c>
      <c r="C10" s="201" t="s">
        <v>15</v>
      </c>
      <c r="D10" s="202" t="s">
        <v>16</v>
      </c>
      <c r="E10" s="203" t="s">
        <v>17</v>
      </c>
      <c r="F10" s="203" t="s">
        <v>6</v>
      </c>
      <c r="G10" s="204" t="s">
        <v>18</v>
      </c>
    </row>
    <row r="11" spans="2:7" x14ac:dyDescent="0.2">
      <c r="B11" s="61" t="s">
        <v>538</v>
      </c>
      <c r="C11" s="61"/>
      <c r="D11" s="61"/>
      <c r="E11" s="61"/>
      <c r="F11" s="61"/>
      <c r="G11" s="61"/>
    </row>
    <row r="12" spans="2:7" ht="102" x14ac:dyDescent="0.2">
      <c r="B12" s="59">
        <v>1.1000000000000001</v>
      </c>
      <c r="C12" s="40" t="s">
        <v>539</v>
      </c>
      <c r="D12" s="41" t="s">
        <v>540</v>
      </c>
      <c r="E12" s="42" t="s">
        <v>541</v>
      </c>
      <c r="F12" s="65" t="s">
        <v>9</v>
      </c>
      <c r="G12" s="48" t="s">
        <v>551</v>
      </c>
    </row>
    <row r="13" spans="2:7" ht="38.25" x14ac:dyDescent="0.2">
      <c r="B13" s="33">
        <v>1.2</v>
      </c>
      <c r="C13" s="40" t="s">
        <v>542</v>
      </c>
      <c r="D13" s="145" t="s">
        <v>543</v>
      </c>
      <c r="E13" s="42" t="s">
        <v>544</v>
      </c>
      <c r="F13" s="18" t="s">
        <v>9</v>
      </c>
      <c r="G13" s="6"/>
    </row>
    <row r="14" spans="2:7" ht="51" x14ac:dyDescent="0.2">
      <c r="B14" s="33">
        <v>1.3</v>
      </c>
      <c r="C14" s="146" t="s">
        <v>545</v>
      </c>
      <c r="D14" s="145" t="s">
        <v>546</v>
      </c>
      <c r="E14" s="136" t="s">
        <v>547</v>
      </c>
      <c r="F14" s="18" t="s">
        <v>9</v>
      </c>
      <c r="G14" s="6"/>
    </row>
    <row r="15" spans="2:7" s="11" customFormat="1" ht="38.25" x14ac:dyDescent="0.2">
      <c r="B15" s="33">
        <v>1.4</v>
      </c>
      <c r="C15" s="146" t="s">
        <v>548</v>
      </c>
      <c r="D15" s="145" t="s">
        <v>549</v>
      </c>
      <c r="E15" s="42" t="s">
        <v>550</v>
      </c>
      <c r="F15" s="18" t="s">
        <v>9</v>
      </c>
      <c r="G15" s="6"/>
    </row>
    <row r="16" spans="2:7" s="11" customFormat="1" ht="38.25" x14ac:dyDescent="0.2">
      <c r="B16" s="33">
        <v>1.5</v>
      </c>
      <c r="C16" s="40" t="s">
        <v>552</v>
      </c>
      <c r="D16" s="145" t="s">
        <v>553</v>
      </c>
      <c r="E16" s="42" t="s">
        <v>554</v>
      </c>
      <c r="F16" s="18" t="s">
        <v>9</v>
      </c>
      <c r="G16" s="6"/>
    </row>
  </sheetData>
  <mergeCells count="3">
    <mergeCell ref="B2:D2"/>
    <mergeCell ref="B3:B8"/>
    <mergeCell ref="B11:G11"/>
  </mergeCells>
  <conditionalFormatting sqref="F12:F16">
    <cfRule type="cellIs" dxfId="91" priority="1" operator="equal">
      <formula>"Passed"</formula>
    </cfRule>
  </conditionalFormatting>
  <conditionalFormatting sqref="F12:F16">
    <cfRule type="cellIs" dxfId="90" priority="2" operator="equal">
      <formula>"Not tested"</formula>
    </cfRule>
  </conditionalFormatting>
  <conditionalFormatting sqref="F12:F16">
    <cfRule type="cellIs" dxfId="89" priority="3" operator="equal">
      <formula>"Failed"</formula>
    </cfRule>
  </conditionalFormatting>
  <conditionalFormatting sqref="F12:F16">
    <cfRule type="cellIs" dxfId="88" priority="4" operator="equal">
      <formula>"Blocked"</formula>
    </cfRule>
  </conditionalFormatting>
  <conditionalFormatting sqref="F10">
    <cfRule type="expression" dxfId="87" priority="5">
      <formula>count</formula>
    </cfRule>
  </conditionalFormatting>
  <dataValidations count="1">
    <dataValidation type="list" allowBlank="1" showErrorMessage="1" sqref="F12:F16" xr:uid="{55C946BB-BB1D-418E-8259-1AFCFF11C2C6}">
      <formula1>"Passed,Failed,Blocked,Not tested"</formula1>
    </dataValidation>
  </dataValidation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6C1A7-1451-48DF-8BF7-D5DA59EE095E}">
  <dimension ref="B1:G95"/>
  <sheetViews>
    <sheetView zoomScaleNormal="100" workbookViewId="0">
      <selection activeCell="B52" sqref="B52:G52"/>
    </sheetView>
  </sheetViews>
  <sheetFormatPr defaultRowHeight="12.75" x14ac:dyDescent="0.2"/>
  <cols>
    <col min="1" max="1" width="1.140625" customWidth="1"/>
    <col min="2" max="2" width="7.85546875" customWidth="1"/>
    <col min="3" max="3" width="49.85546875" customWidth="1"/>
    <col min="4" max="4" width="77" customWidth="1"/>
    <col min="5" max="5" width="40.140625" customWidth="1"/>
    <col min="6" max="6" width="9.28515625" customWidth="1"/>
    <col min="7" max="7" width="35.85546875" customWidth="1"/>
  </cols>
  <sheetData>
    <row r="1" spans="2:7" x14ac:dyDescent="0.2">
      <c r="B1" s="11"/>
      <c r="C1" s="11"/>
      <c r="D1" s="2"/>
    </row>
    <row r="2" spans="2:7" x14ac:dyDescent="0.2">
      <c r="B2" s="205" t="s">
        <v>215</v>
      </c>
      <c r="C2" s="206"/>
      <c r="D2" s="206"/>
    </row>
    <row r="3" spans="2:7" ht="15" x14ac:dyDescent="0.2">
      <c r="B3" s="49" t="s">
        <v>13</v>
      </c>
      <c r="C3" s="52" t="s">
        <v>9</v>
      </c>
      <c r="D3" s="53">
        <f>COUNTIF(F12:F228,"Passed")</f>
        <v>67</v>
      </c>
    </row>
    <row r="4" spans="2:7" ht="15" x14ac:dyDescent="0.2">
      <c r="B4" s="57"/>
      <c r="C4" s="26" t="s">
        <v>10</v>
      </c>
      <c r="D4" s="53">
        <f>COUNTIF(F12:F228,"Failed")</f>
        <v>11</v>
      </c>
    </row>
    <row r="5" spans="2:7" ht="15" x14ac:dyDescent="0.2">
      <c r="B5" s="57"/>
      <c r="C5" s="54" t="s">
        <v>11</v>
      </c>
      <c r="D5" s="53">
        <f>COUNTIF(F12:F228,"Blocked")</f>
        <v>0</v>
      </c>
    </row>
    <row r="6" spans="2:7" x14ac:dyDescent="0.2">
      <c r="B6" s="57"/>
      <c r="C6" s="55" t="s">
        <v>12</v>
      </c>
      <c r="D6" s="30">
        <f>COUNTIF(F12:F228,"Not tested")</f>
        <v>0</v>
      </c>
    </row>
    <row r="7" spans="2:7" ht="15" x14ac:dyDescent="0.2">
      <c r="B7" s="57"/>
      <c r="C7" s="30" t="s">
        <v>8</v>
      </c>
      <c r="D7" s="53">
        <f>COUNTA(F12:F228)</f>
        <v>78</v>
      </c>
    </row>
    <row r="8" spans="2:7" x14ac:dyDescent="0.2">
      <c r="B8" s="58"/>
      <c r="C8" s="30" t="s">
        <v>7</v>
      </c>
      <c r="D8" s="56">
        <f>COUNTIF(F12:F228,"Passed")/COUNTA(F12:F228)</f>
        <v>0.85897435897435892</v>
      </c>
    </row>
    <row r="10" spans="2:7" ht="38.25" x14ac:dyDescent="0.2">
      <c r="B10" s="202" t="s">
        <v>14</v>
      </c>
      <c r="C10" s="201" t="s">
        <v>15</v>
      </c>
      <c r="D10" s="202" t="s">
        <v>16</v>
      </c>
      <c r="E10" s="203" t="s">
        <v>17</v>
      </c>
      <c r="F10" s="203" t="s">
        <v>6</v>
      </c>
      <c r="G10" s="204" t="s">
        <v>18</v>
      </c>
    </row>
    <row r="11" spans="2:7" x14ac:dyDescent="0.2">
      <c r="B11" s="61" t="s">
        <v>197</v>
      </c>
      <c r="C11" s="62"/>
      <c r="D11" s="62"/>
      <c r="E11" s="62"/>
      <c r="F11" s="62"/>
      <c r="G11" s="62"/>
    </row>
    <row r="12" spans="2:7" ht="102" x14ac:dyDescent="0.2">
      <c r="B12" s="39">
        <v>1.1000000000000001</v>
      </c>
      <c r="C12" s="42" t="s">
        <v>199</v>
      </c>
      <c r="D12" s="41" t="s">
        <v>204</v>
      </c>
      <c r="E12" s="42" t="s">
        <v>198</v>
      </c>
      <c r="F12" s="43" t="s">
        <v>9</v>
      </c>
      <c r="G12" s="88"/>
    </row>
    <row r="13" spans="2:7" ht="114.75" x14ac:dyDescent="0.2">
      <c r="B13" s="39">
        <v>1.2</v>
      </c>
      <c r="C13" s="42" t="s">
        <v>200</v>
      </c>
      <c r="D13" s="41" t="s">
        <v>205</v>
      </c>
      <c r="E13" s="42" t="s">
        <v>198</v>
      </c>
      <c r="F13" s="43" t="s">
        <v>9</v>
      </c>
      <c r="G13" s="44"/>
    </row>
    <row r="14" spans="2:7" ht="114.75" x14ac:dyDescent="0.2">
      <c r="B14" s="20">
        <v>1.3</v>
      </c>
      <c r="C14" s="42" t="s">
        <v>201</v>
      </c>
      <c r="D14" s="41" t="s">
        <v>206</v>
      </c>
      <c r="E14" s="42" t="s">
        <v>235</v>
      </c>
      <c r="F14" s="43" t="s">
        <v>9</v>
      </c>
      <c r="G14" s="6"/>
    </row>
    <row r="15" spans="2:7" ht="114.75" x14ac:dyDescent="0.2">
      <c r="B15" s="20">
        <v>1.4</v>
      </c>
      <c r="C15" s="42" t="s">
        <v>202</v>
      </c>
      <c r="D15" s="41" t="s">
        <v>207</v>
      </c>
      <c r="E15" s="14" t="s">
        <v>236</v>
      </c>
      <c r="F15" s="26" t="s">
        <v>10</v>
      </c>
      <c r="G15" s="32" t="s">
        <v>203</v>
      </c>
    </row>
    <row r="16" spans="2:7" s="11" customFormat="1" ht="83.25" customHeight="1" x14ac:dyDescent="0.2">
      <c r="B16" s="20">
        <v>1.5</v>
      </c>
      <c r="C16" s="42" t="s">
        <v>251</v>
      </c>
      <c r="D16" s="41" t="s">
        <v>208</v>
      </c>
      <c r="E16" s="14" t="s">
        <v>237</v>
      </c>
      <c r="F16" s="43" t="s">
        <v>9</v>
      </c>
      <c r="G16" s="92" t="s">
        <v>209</v>
      </c>
    </row>
    <row r="17" spans="2:7" s="11" customFormat="1" ht="83.25" customHeight="1" x14ac:dyDescent="0.2">
      <c r="B17" s="84">
        <v>1.6</v>
      </c>
      <c r="C17" s="42" t="s">
        <v>250</v>
      </c>
      <c r="D17" s="41" t="s">
        <v>229</v>
      </c>
      <c r="E17" s="14" t="s">
        <v>237</v>
      </c>
      <c r="F17" s="43" t="s">
        <v>9</v>
      </c>
      <c r="G17" s="92" t="s">
        <v>230</v>
      </c>
    </row>
    <row r="18" spans="2:7" s="11" customFormat="1" ht="76.5" x14ac:dyDescent="0.2">
      <c r="B18" s="84">
        <v>1.7</v>
      </c>
      <c r="C18" s="89" t="s">
        <v>211</v>
      </c>
      <c r="D18" s="90" t="s">
        <v>210</v>
      </c>
      <c r="E18" s="68" t="s">
        <v>237</v>
      </c>
      <c r="F18" s="81" t="s">
        <v>9</v>
      </c>
      <c r="G18" s="92" t="s">
        <v>209</v>
      </c>
    </row>
    <row r="19" spans="2:7" s="11" customFormat="1" ht="114.75" x14ac:dyDescent="0.2">
      <c r="B19" s="94">
        <v>1.8</v>
      </c>
      <c r="C19" s="95" t="s">
        <v>212</v>
      </c>
      <c r="D19" s="96" t="s">
        <v>213</v>
      </c>
      <c r="E19" s="100" t="s">
        <v>237</v>
      </c>
      <c r="F19" s="97" t="s">
        <v>9</v>
      </c>
      <c r="G19" s="99" t="s">
        <v>214</v>
      </c>
    </row>
    <row r="20" spans="2:7" s="11" customFormat="1" ht="141.75" customHeight="1" x14ac:dyDescent="0.2">
      <c r="B20" s="101">
        <v>1.9</v>
      </c>
      <c r="C20" s="102" t="s">
        <v>218</v>
      </c>
      <c r="D20" s="103" t="s">
        <v>219</v>
      </c>
      <c r="E20" s="100" t="s">
        <v>237</v>
      </c>
      <c r="F20" s="104" t="s">
        <v>9</v>
      </c>
      <c r="G20" s="99" t="s">
        <v>220</v>
      </c>
    </row>
    <row r="21" spans="2:7" s="11" customFormat="1" ht="141.75" customHeight="1" x14ac:dyDescent="0.2">
      <c r="B21" s="101" t="s">
        <v>59</v>
      </c>
      <c r="C21" s="102" t="s">
        <v>240</v>
      </c>
      <c r="D21" s="103" t="s">
        <v>241</v>
      </c>
      <c r="E21" s="100" t="s">
        <v>237</v>
      </c>
      <c r="F21" s="104" t="s">
        <v>9</v>
      </c>
      <c r="G21" s="99" t="s">
        <v>242</v>
      </c>
    </row>
    <row r="22" spans="2:7" s="11" customFormat="1" ht="141.75" customHeight="1" x14ac:dyDescent="0.2">
      <c r="B22" s="94">
        <v>1.1100000000000001</v>
      </c>
      <c r="C22" s="102" t="s">
        <v>226</v>
      </c>
      <c r="D22" s="103" t="s">
        <v>227</v>
      </c>
      <c r="E22" s="100" t="s">
        <v>238</v>
      </c>
      <c r="F22" s="26" t="s">
        <v>10</v>
      </c>
      <c r="G22" s="105" t="s">
        <v>228</v>
      </c>
    </row>
    <row r="23" spans="2:7" s="11" customFormat="1" ht="141.75" customHeight="1" x14ac:dyDescent="0.2">
      <c r="B23" s="94" t="s">
        <v>243</v>
      </c>
      <c r="C23" s="95" t="s">
        <v>221</v>
      </c>
      <c r="D23" s="96" t="s">
        <v>222</v>
      </c>
      <c r="E23" s="100" t="s">
        <v>237</v>
      </c>
      <c r="F23" s="97" t="s">
        <v>9</v>
      </c>
      <c r="G23" s="99" t="s">
        <v>223</v>
      </c>
    </row>
    <row r="24" spans="2:7" s="11" customFormat="1" ht="114.75" x14ac:dyDescent="0.2">
      <c r="B24" s="101">
        <v>1.1299999999999999</v>
      </c>
      <c r="C24" s="102" t="s">
        <v>224</v>
      </c>
      <c r="D24" s="103" t="s">
        <v>225</v>
      </c>
      <c r="E24" s="100" t="s">
        <v>237</v>
      </c>
      <c r="F24" s="104" t="s">
        <v>9</v>
      </c>
      <c r="G24" s="99" t="s">
        <v>233</v>
      </c>
    </row>
    <row r="25" spans="2:7" s="11" customFormat="1" ht="114.75" x14ac:dyDescent="0.2">
      <c r="B25" s="101">
        <v>1.1399999999999999</v>
      </c>
      <c r="C25" s="102" t="s">
        <v>244</v>
      </c>
      <c r="D25" s="103" t="s">
        <v>245</v>
      </c>
      <c r="E25" s="100" t="s">
        <v>237</v>
      </c>
      <c r="F25" s="104" t="s">
        <v>9</v>
      </c>
      <c r="G25" s="99" t="s">
        <v>246</v>
      </c>
    </row>
    <row r="26" spans="2:7" s="11" customFormat="1" ht="114.75" x14ac:dyDescent="0.2">
      <c r="B26" s="101">
        <v>1.1499999999999999</v>
      </c>
      <c r="C26" s="102" t="s">
        <v>231</v>
      </c>
      <c r="D26" s="103" t="s">
        <v>232</v>
      </c>
      <c r="E26" s="95" t="s">
        <v>239</v>
      </c>
      <c r="F26" s="106" t="s">
        <v>10</v>
      </c>
      <c r="G26" s="107" t="s">
        <v>234</v>
      </c>
    </row>
    <row r="27" spans="2:7" s="11" customFormat="1" ht="114.75" x14ac:dyDescent="0.2">
      <c r="B27" s="101">
        <v>1.1599999999999999</v>
      </c>
      <c r="C27" s="95" t="s">
        <v>247</v>
      </c>
      <c r="D27" s="96" t="s">
        <v>248</v>
      </c>
      <c r="E27" s="100" t="s">
        <v>237</v>
      </c>
      <c r="F27" s="104" t="s">
        <v>9</v>
      </c>
      <c r="G27" s="99" t="s">
        <v>249</v>
      </c>
    </row>
    <row r="28" spans="2:7" s="11" customFormat="1" ht="127.5" x14ac:dyDescent="0.2">
      <c r="B28" s="101">
        <v>1.17</v>
      </c>
      <c r="C28" s="42" t="s">
        <v>252</v>
      </c>
      <c r="D28" s="103" t="s">
        <v>253</v>
      </c>
      <c r="E28" s="100" t="s">
        <v>237</v>
      </c>
      <c r="F28" s="104" t="s">
        <v>9</v>
      </c>
      <c r="G28" s="99" t="s">
        <v>254</v>
      </c>
    </row>
    <row r="29" spans="2:7" s="11" customFormat="1" ht="127.5" x14ac:dyDescent="0.2">
      <c r="B29" s="101">
        <v>1.18</v>
      </c>
      <c r="C29" s="102" t="s">
        <v>255</v>
      </c>
      <c r="D29" s="103" t="s">
        <v>257</v>
      </c>
      <c r="E29" s="95" t="s">
        <v>198</v>
      </c>
      <c r="F29" s="97" t="s">
        <v>9</v>
      </c>
      <c r="G29" s="98"/>
    </row>
    <row r="30" spans="2:7" s="11" customFormat="1" ht="127.5" x14ac:dyDescent="0.2">
      <c r="B30" s="101">
        <v>1.19</v>
      </c>
      <c r="C30" s="102" t="s">
        <v>256</v>
      </c>
      <c r="D30" s="103" t="s">
        <v>258</v>
      </c>
      <c r="E30" s="95" t="s">
        <v>198</v>
      </c>
      <c r="F30" s="97" t="s">
        <v>9</v>
      </c>
      <c r="G30" s="98"/>
    </row>
    <row r="31" spans="2:7" s="11" customFormat="1" ht="127.5" x14ac:dyDescent="0.2">
      <c r="B31" s="101" t="s">
        <v>259</v>
      </c>
      <c r="C31" s="102" t="s">
        <v>260</v>
      </c>
      <c r="D31" s="103" t="s">
        <v>261</v>
      </c>
      <c r="E31" s="95" t="s">
        <v>198</v>
      </c>
      <c r="F31" s="97" t="s">
        <v>9</v>
      </c>
      <c r="G31" s="98"/>
    </row>
    <row r="32" spans="2:7" s="11" customFormat="1" ht="127.5" x14ac:dyDescent="0.2">
      <c r="B32" s="101" t="s">
        <v>262</v>
      </c>
      <c r="C32" s="102" t="s">
        <v>263</v>
      </c>
      <c r="D32" s="103" t="s">
        <v>264</v>
      </c>
      <c r="E32" s="100" t="s">
        <v>237</v>
      </c>
      <c r="F32" s="104" t="s">
        <v>9</v>
      </c>
      <c r="G32" s="99" t="s">
        <v>273</v>
      </c>
    </row>
    <row r="33" spans="2:7" s="11" customFormat="1" ht="127.5" x14ac:dyDescent="0.2">
      <c r="B33" s="101" t="s">
        <v>265</v>
      </c>
      <c r="C33" s="102" t="s">
        <v>266</v>
      </c>
      <c r="D33" s="103" t="s">
        <v>267</v>
      </c>
      <c r="E33" s="95" t="s">
        <v>237</v>
      </c>
      <c r="F33" s="97" t="s">
        <v>9</v>
      </c>
      <c r="G33" s="98" t="s">
        <v>271</v>
      </c>
    </row>
    <row r="34" spans="2:7" s="11" customFormat="1" ht="127.5" x14ac:dyDescent="0.2">
      <c r="B34" s="101" t="s">
        <v>268</v>
      </c>
      <c r="C34" s="102" t="s">
        <v>269</v>
      </c>
      <c r="D34" s="103" t="s">
        <v>270</v>
      </c>
      <c r="E34" s="95" t="s">
        <v>237</v>
      </c>
      <c r="F34" s="97" t="s">
        <v>9</v>
      </c>
      <c r="G34" s="98" t="s">
        <v>272</v>
      </c>
    </row>
    <row r="35" spans="2:7" s="11" customFormat="1" ht="127.5" x14ac:dyDescent="0.2">
      <c r="B35" s="101" t="s">
        <v>274</v>
      </c>
      <c r="C35" s="102" t="s">
        <v>275</v>
      </c>
      <c r="D35" s="103" t="s">
        <v>276</v>
      </c>
      <c r="E35" s="95" t="s">
        <v>237</v>
      </c>
      <c r="F35" s="97" t="s">
        <v>9</v>
      </c>
      <c r="G35" s="98" t="s">
        <v>272</v>
      </c>
    </row>
    <row r="36" spans="2:7" s="11" customFormat="1" ht="114.75" x14ac:dyDescent="0.2">
      <c r="B36" s="101" t="s">
        <v>277</v>
      </c>
      <c r="C36" s="102" t="s">
        <v>280</v>
      </c>
      <c r="D36" s="103" t="s">
        <v>278</v>
      </c>
      <c r="E36" s="95" t="s">
        <v>279</v>
      </c>
      <c r="F36" s="106" t="s">
        <v>10</v>
      </c>
      <c r="G36" s="107" t="s">
        <v>281</v>
      </c>
    </row>
    <row r="37" spans="2:7" x14ac:dyDescent="0.2">
      <c r="B37" s="61" t="s">
        <v>282</v>
      </c>
      <c r="C37" s="62"/>
      <c r="D37" s="62"/>
      <c r="E37" s="62"/>
      <c r="F37" s="62"/>
      <c r="G37" s="62"/>
    </row>
    <row r="38" spans="2:7" ht="93" customHeight="1" x14ac:dyDescent="0.2">
      <c r="B38" s="94">
        <v>2.1</v>
      </c>
      <c r="C38" s="111" t="s">
        <v>283</v>
      </c>
      <c r="D38" s="70" t="s">
        <v>296</v>
      </c>
      <c r="E38" s="71" t="s">
        <v>284</v>
      </c>
      <c r="F38" s="97" t="s">
        <v>9</v>
      </c>
      <c r="G38" s="72"/>
    </row>
    <row r="39" spans="2:7" s="11" customFormat="1" ht="78.75" customHeight="1" x14ac:dyDescent="0.2">
      <c r="B39" s="94">
        <v>2.2000000000000002</v>
      </c>
      <c r="C39" s="111" t="s">
        <v>285</v>
      </c>
      <c r="D39" s="70" t="s">
        <v>297</v>
      </c>
      <c r="E39" s="71" t="s">
        <v>286</v>
      </c>
      <c r="F39" s="97" t="s">
        <v>9</v>
      </c>
      <c r="G39" s="113" t="s">
        <v>287</v>
      </c>
    </row>
    <row r="40" spans="2:7" s="11" customFormat="1" ht="89.25" x14ac:dyDescent="0.2">
      <c r="B40" s="94">
        <v>2.2999999999999998</v>
      </c>
      <c r="C40" s="114" t="s">
        <v>288</v>
      </c>
      <c r="D40" s="70" t="s">
        <v>298</v>
      </c>
      <c r="E40" s="71" t="s">
        <v>286</v>
      </c>
      <c r="F40" s="97" t="s">
        <v>9</v>
      </c>
      <c r="G40" s="113" t="s">
        <v>287</v>
      </c>
    </row>
    <row r="41" spans="2:7" s="11" customFormat="1" ht="76.5" x14ac:dyDescent="0.2">
      <c r="B41" s="94">
        <v>2.4</v>
      </c>
      <c r="C41" s="114" t="s">
        <v>289</v>
      </c>
      <c r="D41" s="70" t="s">
        <v>299</v>
      </c>
      <c r="E41" s="71" t="s">
        <v>286</v>
      </c>
      <c r="F41" s="97" t="s">
        <v>9</v>
      </c>
      <c r="G41" s="98" t="s">
        <v>290</v>
      </c>
    </row>
    <row r="42" spans="2:7" s="11" customFormat="1" ht="76.5" x14ac:dyDescent="0.2">
      <c r="B42" s="94">
        <v>2.5</v>
      </c>
      <c r="C42" s="114" t="s">
        <v>291</v>
      </c>
      <c r="D42" s="70" t="s">
        <v>300</v>
      </c>
      <c r="E42" s="71" t="s">
        <v>286</v>
      </c>
      <c r="F42" s="97" t="s">
        <v>9</v>
      </c>
      <c r="G42" s="98" t="s">
        <v>292</v>
      </c>
    </row>
    <row r="43" spans="2:7" s="11" customFormat="1" ht="76.5" x14ac:dyDescent="0.2">
      <c r="B43" s="94">
        <v>2.6</v>
      </c>
      <c r="C43" s="114" t="s">
        <v>293</v>
      </c>
      <c r="D43" s="70" t="s">
        <v>301</v>
      </c>
      <c r="E43" s="71" t="s">
        <v>286</v>
      </c>
      <c r="F43" s="97" t="s">
        <v>9</v>
      </c>
      <c r="G43" s="98" t="s">
        <v>292</v>
      </c>
    </row>
    <row r="44" spans="2:7" s="11" customFormat="1" ht="76.5" x14ac:dyDescent="0.2">
      <c r="B44" s="94">
        <v>2.7</v>
      </c>
      <c r="C44" s="114" t="s">
        <v>294</v>
      </c>
      <c r="D44" s="70" t="s">
        <v>302</v>
      </c>
      <c r="E44" s="71" t="s">
        <v>286</v>
      </c>
      <c r="F44" s="97" t="s">
        <v>9</v>
      </c>
      <c r="G44" s="128"/>
    </row>
    <row r="45" spans="2:7" s="11" customFormat="1" ht="102" x14ac:dyDescent="0.2">
      <c r="B45" s="94">
        <v>2.8</v>
      </c>
      <c r="C45" s="114" t="s">
        <v>477</v>
      </c>
      <c r="D45" s="70" t="s">
        <v>478</v>
      </c>
      <c r="E45" s="71" t="s">
        <v>286</v>
      </c>
      <c r="F45" s="97" t="s">
        <v>9</v>
      </c>
      <c r="G45" s="98" t="s">
        <v>292</v>
      </c>
    </row>
    <row r="46" spans="2:7" s="11" customFormat="1" ht="89.25" x14ac:dyDescent="0.2">
      <c r="B46" s="94" t="s">
        <v>475</v>
      </c>
      <c r="C46" s="71" t="s">
        <v>295</v>
      </c>
      <c r="D46" s="70" t="s">
        <v>303</v>
      </c>
      <c r="E46" s="71" t="s">
        <v>305</v>
      </c>
      <c r="F46" s="97" t="s">
        <v>9</v>
      </c>
      <c r="G46" s="113" t="s">
        <v>304</v>
      </c>
    </row>
    <row r="47" spans="2:7" s="11" customFormat="1" ht="89.25" x14ac:dyDescent="0.2">
      <c r="B47" s="94" t="s">
        <v>313</v>
      </c>
      <c r="C47" s="71" t="s">
        <v>306</v>
      </c>
      <c r="D47" s="70" t="s">
        <v>307</v>
      </c>
      <c r="E47" s="71" t="s">
        <v>308</v>
      </c>
      <c r="F47" s="97" t="s">
        <v>9</v>
      </c>
      <c r="G47" s="98" t="s">
        <v>309</v>
      </c>
    </row>
    <row r="48" spans="2:7" s="11" customFormat="1" ht="89.25" x14ac:dyDescent="0.2">
      <c r="B48" s="94" t="s">
        <v>314</v>
      </c>
      <c r="C48" s="71" t="s">
        <v>310</v>
      </c>
      <c r="D48" s="70" t="s">
        <v>311</v>
      </c>
      <c r="E48" s="71" t="s">
        <v>308</v>
      </c>
      <c r="F48" s="97" t="s">
        <v>9</v>
      </c>
      <c r="G48" s="98" t="s">
        <v>312</v>
      </c>
    </row>
    <row r="49" spans="2:7" s="11" customFormat="1" ht="89.25" x14ac:dyDescent="0.2">
      <c r="B49" s="94" t="s">
        <v>317</v>
      </c>
      <c r="C49" s="71" t="s">
        <v>315</v>
      </c>
      <c r="D49" s="70" t="s">
        <v>316</v>
      </c>
      <c r="E49" s="71" t="s">
        <v>308</v>
      </c>
      <c r="F49" s="97" t="s">
        <v>9</v>
      </c>
      <c r="G49" s="72"/>
    </row>
    <row r="50" spans="2:7" ht="76.5" x14ac:dyDescent="0.2">
      <c r="B50" s="94" t="s">
        <v>476</v>
      </c>
      <c r="C50" s="71" t="s">
        <v>318</v>
      </c>
      <c r="D50" s="70" t="s">
        <v>319</v>
      </c>
      <c r="E50" s="22" t="s">
        <v>320</v>
      </c>
      <c r="F50" s="97" t="s">
        <v>9</v>
      </c>
      <c r="G50" s="8"/>
    </row>
    <row r="51" spans="2:7" x14ac:dyDescent="0.2">
      <c r="B51" s="61" t="s">
        <v>321</v>
      </c>
      <c r="C51" s="62"/>
      <c r="D51" s="62"/>
      <c r="E51" s="62"/>
      <c r="F51" s="62"/>
      <c r="G51" s="62"/>
    </row>
    <row r="52" spans="2:7" s="11" customFormat="1" ht="12.75" customHeight="1" x14ac:dyDescent="0.2">
      <c r="B52" s="116" t="s">
        <v>322</v>
      </c>
      <c r="C52" s="117"/>
      <c r="D52" s="117"/>
      <c r="E52" s="117"/>
      <c r="F52" s="117"/>
      <c r="G52" s="117"/>
    </row>
    <row r="53" spans="2:7" s="11" customFormat="1" ht="89.25" x14ac:dyDescent="0.2">
      <c r="B53" s="94" t="s">
        <v>323</v>
      </c>
      <c r="C53" s="71" t="s">
        <v>324</v>
      </c>
      <c r="D53" s="70" t="s">
        <v>326</v>
      </c>
      <c r="E53" s="118" t="s">
        <v>325</v>
      </c>
      <c r="F53" s="97" t="s">
        <v>9</v>
      </c>
      <c r="G53" s="120" t="s">
        <v>327</v>
      </c>
    </row>
    <row r="54" spans="2:7" s="11" customFormat="1" ht="89.25" x14ac:dyDescent="0.2">
      <c r="B54" s="94" t="s">
        <v>328</v>
      </c>
      <c r="C54" s="71" t="s">
        <v>329</v>
      </c>
      <c r="D54" s="70" t="s">
        <v>330</v>
      </c>
      <c r="E54" s="119" t="s">
        <v>331</v>
      </c>
      <c r="F54" s="97" t="s">
        <v>9</v>
      </c>
      <c r="G54" s="120" t="s">
        <v>327</v>
      </c>
    </row>
    <row r="55" spans="2:7" s="11" customFormat="1" ht="89.25" x14ac:dyDescent="0.2">
      <c r="B55" s="94" t="s">
        <v>332</v>
      </c>
      <c r="C55" s="71" t="s">
        <v>333</v>
      </c>
      <c r="D55" s="70" t="s">
        <v>334</v>
      </c>
      <c r="E55" s="118" t="s">
        <v>335</v>
      </c>
      <c r="F55" s="97" t="s">
        <v>9</v>
      </c>
      <c r="G55" s="120" t="s">
        <v>327</v>
      </c>
    </row>
    <row r="56" spans="2:7" s="11" customFormat="1" ht="89.25" x14ac:dyDescent="0.2">
      <c r="B56" s="94" t="s">
        <v>336</v>
      </c>
      <c r="C56" s="71" t="s">
        <v>337</v>
      </c>
      <c r="D56" s="70" t="s">
        <v>338</v>
      </c>
      <c r="E56" s="118" t="s">
        <v>339</v>
      </c>
      <c r="F56" s="97" t="s">
        <v>9</v>
      </c>
      <c r="G56" s="120" t="s">
        <v>327</v>
      </c>
    </row>
    <row r="57" spans="2:7" s="11" customFormat="1" ht="89.25" x14ac:dyDescent="0.2">
      <c r="B57" s="94" t="s">
        <v>340</v>
      </c>
      <c r="C57" s="71" t="s">
        <v>341</v>
      </c>
      <c r="D57" s="70" t="s">
        <v>342</v>
      </c>
      <c r="E57" s="119" t="s">
        <v>343</v>
      </c>
      <c r="F57" s="97" t="s">
        <v>9</v>
      </c>
      <c r="G57" s="45"/>
    </row>
    <row r="58" spans="2:7" s="11" customFormat="1" ht="89.25" x14ac:dyDescent="0.2">
      <c r="B58" s="94" t="s">
        <v>344</v>
      </c>
      <c r="C58" s="71" t="s">
        <v>362</v>
      </c>
      <c r="D58" s="70" t="s">
        <v>363</v>
      </c>
      <c r="E58" s="118" t="s">
        <v>364</v>
      </c>
      <c r="F58" s="97" t="s">
        <v>9</v>
      </c>
      <c r="G58" s="45"/>
    </row>
    <row r="59" spans="2:7" s="11" customFormat="1" ht="89.25" x14ac:dyDescent="0.2">
      <c r="B59" s="94" t="s">
        <v>361</v>
      </c>
      <c r="C59" s="71" t="s">
        <v>345</v>
      </c>
      <c r="D59" s="70" t="s">
        <v>346</v>
      </c>
      <c r="E59" s="119" t="s">
        <v>349</v>
      </c>
      <c r="F59" s="97" t="s">
        <v>9</v>
      </c>
      <c r="G59" s="45"/>
    </row>
    <row r="60" spans="2:7" s="11" customFormat="1" x14ac:dyDescent="0.2">
      <c r="B60" s="116" t="s">
        <v>347</v>
      </c>
      <c r="C60" s="117"/>
      <c r="D60" s="117"/>
      <c r="E60" s="117"/>
      <c r="F60" s="117"/>
      <c r="G60" s="117"/>
    </row>
    <row r="61" spans="2:7" s="11" customFormat="1" ht="114.75" x14ac:dyDescent="0.2">
      <c r="B61" s="94" t="s">
        <v>348</v>
      </c>
      <c r="C61" s="122" t="s">
        <v>352</v>
      </c>
      <c r="D61" s="70" t="s">
        <v>439</v>
      </c>
      <c r="E61" s="122" t="s">
        <v>350</v>
      </c>
      <c r="F61" s="97" t="s">
        <v>9</v>
      </c>
      <c r="G61" s="45"/>
    </row>
    <row r="62" spans="2:7" s="11" customFormat="1" ht="127.5" x14ac:dyDescent="0.2">
      <c r="B62" s="94" t="s">
        <v>351</v>
      </c>
      <c r="C62" s="122" t="s">
        <v>353</v>
      </c>
      <c r="D62" s="70" t="s">
        <v>438</v>
      </c>
      <c r="E62" s="122" t="s">
        <v>350</v>
      </c>
      <c r="F62" s="97" t="s">
        <v>9</v>
      </c>
      <c r="G62" s="45"/>
    </row>
    <row r="63" spans="2:7" s="11" customFormat="1" ht="114.75" x14ac:dyDescent="0.2">
      <c r="B63" s="94" t="s">
        <v>354</v>
      </c>
      <c r="C63" s="122" t="s">
        <v>355</v>
      </c>
      <c r="D63" s="70" t="s">
        <v>437</v>
      </c>
      <c r="E63" s="122" t="s">
        <v>356</v>
      </c>
      <c r="F63" s="97" t="s">
        <v>9</v>
      </c>
      <c r="G63" s="120" t="s">
        <v>357</v>
      </c>
    </row>
    <row r="64" spans="2:7" s="11" customFormat="1" ht="127.5" x14ac:dyDescent="0.2">
      <c r="B64" s="94" t="s">
        <v>358</v>
      </c>
      <c r="C64" s="122" t="s">
        <v>359</v>
      </c>
      <c r="D64" s="70" t="s">
        <v>436</v>
      </c>
      <c r="E64" s="122" t="s">
        <v>356</v>
      </c>
      <c r="F64" s="97" t="s">
        <v>9</v>
      </c>
      <c r="G64" s="120" t="s">
        <v>360</v>
      </c>
    </row>
    <row r="65" spans="2:7" s="11" customFormat="1" ht="127.5" x14ac:dyDescent="0.2">
      <c r="B65" s="94" t="s">
        <v>365</v>
      </c>
      <c r="C65" s="122" t="s">
        <v>366</v>
      </c>
      <c r="D65" s="70" t="s">
        <v>435</v>
      </c>
      <c r="E65" s="122" t="s">
        <v>356</v>
      </c>
      <c r="F65" s="26" t="s">
        <v>10</v>
      </c>
      <c r="G65" s="123" t="s">
        <v>367</v>
      </c>
    </row>
    <row r="66" spans="2:7" s="11" customFormat="1" ht="127.5" x14ac:dyDescent="0.2">
      <c r="B66" s="94" t="s">
        <v>368</v>
      </c>
      <c r="C66" s="122" t="s">
        <v>389</v>
      </c>
      <c r="D66" s="70" t="s">
        <v>434</v>
      </c>
      <c r="E66" s="122" t="s">
        <v>356</v>
      </c>
      <c r="F66" s="26" t="s">
        <v>10</v>
      </c>
      <c r="G66" s="123" t="s">
        <v>391</v>
      </c>
    </row>
    <row r="67" spans="2:7" s="11" customFormat="1" ht="114.75" x14ac:dyDescent="0.2">
      <c r="B67" s="94" t="s">
        <v>371</v>
      </c>
      <c r="C67" s="122" t="s">
        <v>369</v>
      </c>
      <c r="D67" s="70" t="s">
        <v>433</v>
      </c>
      <c r="E67" s="122" t="s">
        <v>356</v>
      </c>
      <c r="F67" s="97" t="s">
        <v>9</v>
      </c>
      <c r="G67" s="120" t="s">
        <v>370</v>
      </c>
    </row>
    <row r="68" spans="2:7" s="11" customFormat="1" ht="127.5" x14ac:dyDescent="0.2">
      <c r="B68" s="94" t="s">
        <v>374</v>
      </c>
      <c r="C68" s="122" t="s">
        <v>392</v>
      </c>
      <c r="D68" s="70" t="s">
        <v>432</v>
      </c>
      <c r="E68" s="122" t="s">
        <v>356</v>
      </c>
      <c r="F68" s="97" t="s">
        <v>9</v>
      </c>
      <c r="G68" s="120" t="s">
        <v>393</v>
      </c>
    </row>
    <row r="69" spans="2:7" s="11" customFormat="1" ht="114.75" x14ac:dyDescent="0.2">
      <c r="B69" s="94" t="s">
        <v>376</v>
      </c>
      <c r="C69" s="122" t="s">
        <v>372</v>
      </c>
      <c r="D69" s="70" t="s">
        <v>431</v>
      </c>
      <c r="E69" s="122" t="s">
        <v>356</v>
      </c>
      <c r="F69" s="97" t="s">
        <v>9</v>
      </c>
      <c r="G69" s="120" t="s">
        <v>373</v>
      </c>
    </row>
    <row r="70" spans="2:7" s="11" customFormat="1" ht="127.5" x14ac:dyDescent="0.2">
      <c r="B70" s="94" t="s">
        <v>380</v>
      </c>
      <c r="C70" s="122" t="s">
        <v>375</v>
      </c>
      <c r="D70" s="70" t="s">
        <v>430</v>
      </c>
      <c r="E70" s="122" t="s">
        <v>356</v>
      </c>
      <c r="F70" s="26" t="s">
        <v>10</v>
      </c>
      <c r="G70" s="124" t="s">
        <v>378</v>
      </c>
    </row>
    <row r="71" spans="2:7" s="11" customFormat="1" ht="114.75" x14ac:dyDescent="0.2">
      <c r="B71" s="94" t="s">
        <v>380</v>
      </c>
      <c r="C71" s="122" t="s">
        <v>377</v>
      </c>
      <c r="D71" s="70" t="s">
        <v>429</v>
      </c>
      <c r="E71" s="122" t="s">
        <v>356</v>
      </c>
      <c r="F71" s="26" t="s">
        <v>10</v>
      </c>
      <c r="G71" s="124" t="s">
        <v>379</v>
      </c>
    </row>
    <row r="72" spans="2:7" s="11" customFormat="1" ht="114.75" x14ac:dyDescent="0.2">
      <c r="B72" s="94" t="s">
        <v>382</v>
      </c>
      <c r="C72" s="122" t="s">
        <v>383</v>
      </c>
      <c r="D72" s="70" t="s">
        <v>428</v>
      </c>
      <c r="E72" s="122" t="s">
        <v>356</v>
      </c>
      <c r="F72" s="125" t="s">
        <v>9</v>
      </c>
      <c r="G72" s="120" t="s">
        <v>381</v>
      </c>
    </row>
    <row r="73" spans="2:7" s="11" customFormat="1" ht="127.5" x14ac:dyDescent="0.2">
      <c r="B73" s="94" t="s">
        <v>386</v>
      </c>
      <c r="C73" s="122" t="s">
        <v>384</v>
      </c>
      <c r="D73" s="70" t="s">
        <v>427</v>
      </c>
      <c r="E73" s="122" t="s">
        <v>356</v>
      </c>
      <c r="F73" s="125" t="s">
        <v>9</v>
      </c>
      <c r="G73" s="120" t="s">
        <v>385</v>
      </c>
    </row>
    <row r="74" spans="2:7" s="11" customFormat="1" ht="127.5" x14ac:dyDescent="0.2">
      <c r="B74" s="94" t="s">
        <v>390</v>
      </c>
      <c r="C74" s="122" t="s">
        <v>387</v>
      </c>
      <c r="D74" s="126" t="s">
        <v>426</v>
      </c>
      <c r="E74" s="122" t="s">
        <v>356</v>
      </c>
      <c r="F74" s="26" t="s">
        <v>10</v>
      </c>
      <c r="G74" s="124" t="s">
        <v>388</v>
      </c>
    </row>
    <row r="75" spans="2:7" s="11" customFormat="1" ht="127.5" x14ac:dyDescent="0.2">
      <c r="B75" s="94" t="s">
        <v>394</v>
      </c>
      <c r="C75" s="122" t="s">
        <v>398</v>
      </c>
      <c r="D75" s="127" t="s">
        <v>425</v>
      </c>
      <c r="E75" s="122" t="s">
        <v>356</v>
      </c>
      <c r="F75" s="125" t="s">
        <v>9</v>
      </c>
      <c r="G75" s="120" t="s">
        <v>395</v>
      </c>
    </row>
    <row r="76" spans="2:7" s="11" customFormat="1" ht="114.75" x14ac:dyDescent="0.2">
      <c r="B76" s="94" t="s">
        <v>396</v>
      </c>
      <c r="C76" s="122" t="s">
        <v>397</v>
      </c>
      <c r="D76" s="70" t="s">
        <v>424</v>
      </c>
      <c r="E76" s="122" t="s">
        <v>350</v>
      </c>
      <c r="F76" s="125" t="s">
        <v>9</v>
      </c>
      <c r="G76" s="124"/>
    </row>
    <row r="77" spans="2:7" s="11" customFormat="1" ht="114.75" x14ac:dyDescent="0.2">
      <c r="B77" s="94" t="s">
        <v>399</v>
      </c>
      <c r="C77" s="122" t="s">
        <v>400</v>
      </c>
      <c r="D77" s="70" t="s">
        <v>423</v>
      </c>
      <c r="E77" s="122" t="s">
        <v>356</v>
      </c>
      <c r="F77" s="125" t="s">
        <v>9</v>
      </c>
      <c r="G77" s="120" t="s">
        <v>403</v>
      </c>
    </row>
    <row r="78" spans="2:7" s="11" customFormat="1" ht="127.5" x14ac:dyDescent="0.2">
      <c r="B78" s="94" t="s">
        <v>401</v>
      </c>
      <c r="C78" s="122" t="s">
        <v>402</v>
      </c>
      <c r="D78" s="126" t="s">
        <v>422</v>
      </c>
      <c r="E78" s="122" t="s">
        <v>356</v>
      </c>
      <c r="F78" s="125" t="s">
        <v>9</v>
      </c>
      <c r="G78" s="120" t="s">
        <v>403</v>
      </c>
    </row>
    <row r="79" spans="2:7" s="11" customFormat="1" ht="127.5" x14ac:dyDescent="0.2">
      <c r="B79" s="94" t="s">
        <v>404</v>
      </c>
      <c r="C79" s="122" t="s">
        <v>405</v>
      </c>
      <c r="D79" s="127" t="s">
        <v>421</v>
      </c>
      <c r="E79" s="122" t="s">
        <v>356</v>
      </c>
      <c r="F79" s="26" t="s">
        <v>10</v>
      </c>
      <c r="G79" s="124" t="s">
        <v>406</v>
      </c>
    </row>
    <row r="80" spans="2:7" s="11" customFormat="1" ht="127.5" x14ac:dyDescent="0.2">
      <c r="B80" s="94" t="s">
        <v>407</v>
      </c>
      <c r="C80" s="122" t="s">
        <v>408</v>
      </c>
      <c r="D80" s="126" t="s">
        <v>416</v>
      </c>
      <c r="E80" s="122" t="s">
        <v>356</v>
      </c>
      <c r="F80" s="125" t="s">
        <v>9</v>
      </c>
      <c r="G80" s="120" t="s">
        <v>409</v>
      </c>
    </row>
    <row r="81" spans="2:7" s="11" customFormat="1" ht="127.5" x14ac:dyDescent="0.2">
      <c r="B81" s="94" t="s">
        <v>410</v>
      </c>
      <c r="C81" s="122" t="s">
        <v>411</v>
      </c>
      <c r="D81" s="127" t="s">
        <v>420</v>
      </c>
      <c r="E81" s="122" t="s">
        <v>356</v>
      </c>
      <c r="F81" s="125" t="s">
        <v>9</v>
      </c>
      <c r="G81" s="120" t="s">
        <v>412</v>
      </c>
    </row>
    <row r="82" spans="2:7" s="11" customFormat="1" ht="114.75" x14ac:dyDescent="0.2">
      <c r="B82" s="94" t="s">
        <v>413</v>
      </c>
      <c r="C82" s="122" t="s">
        <v>411</v>
      </c>
      <c r="D82" s="127" t="s">
        <v>419</v>
      </c>
      <c r="E82" s="122" t="s">
        <v>356</v>
      </c>
      <c r="F82" s="125" t="s">
        <v>9</v>
      </c>
      <c r="G82" s="120" t="s">
        <v>414</v>
      </c>
    </row>
    <row r="83" spans="2:7" s="11" customFormat="1" ht="114.75" x14ac:dyDescent="0.2">
      <c r="B83" s="94" t="s">
        <v>415</v>
      </c>
      <c r="C83" s="121" t="s">
        <v>441</v>
      </c>
      <c r="D83" s="127" t="s">
        <v>418</v>
      </c>
      <c r="E83" s="119" t="s">
        <v>417</v>
      </c>
      <c r="F83" s="125" t="s">
        <v>9</v>
      </c>
      <c r="G83" s="45"/>
    </row>
    <row r="84" spans="2:7" s="11" customFormat="1" ht="102" x14ac:dyDescent="0.2">
      <c r="B84" s="94" t="s">
        <v>440</v>
      </c>
      <c r="C84" s="121" t="s">
        <v>442</v>
      </c>
      <c r="D84" s="126" t="s">
        <v>443</v>
      </c>
      <c r="E84" s="118" t="s">
        <v>444</v>
      </c>
      <c r="F84" s="125" t="s">
        <v>9</v>
      </c>
      <c r="G84" s="45"/>
    </row>
    <row r="85" spans="2:7" s="11" customFormat="1" x14ac:dyDescent="0.2">
      <c r="B85" s="116" t="s">
        <v>445</v>
      </c>
      <c r="C85" s="117"/>
      <c r="D85" s="117"/>
      <c r="E85" s="117"/>
      <c r="F85" s="117"/>
      <c r="G85" s="117"/>
    </row>
    <row r="86" spans="2:7" s="11" customFormat="1" ht="114.75" x14ac:dyDescent="0.2">
      <c r="B86" s="94" t="s">
        <v>446</v>
      </c>
      <c r="C86" s="121" t="s">
        <v>450</v>
      </c>
      <c r="D86" s="126" t="s">
        <v>447</v>
      </c>
      <c r="E86" s="122" t="s">
        <v>448</v>
      </c>
      <c r="F86" s="125" t="s">
        <v>9</v>
      </c>
      <c r="G86" s="120" t="s">
        <v>457</v>
      </c>
    </row>
    <row r="87" spans="2:7" s="11" customFormat="1" ht="114.75" x14ac:dyDescent="0.2">
      <c r="B87" s="94" t="s">
        <v>449</v>
      </c>
      <c r="C87" s="122" t="s">
        <v>454</v>
      </c>
      <c r="D87" s="126" t="s">
        <v>455</v>
      </c>
      <c r="E87" s="122" t="s">
        <v>465</v>
      </c>
      <c r="F87" s="125" t="s">
        <v>9</v>
      </c>
      <c r="G87" s="120" t="s">
        <v>456</v>
      </c>
    </row>
    <row r="88" spans="2:7" s="11" customFormat="1" ht="114.75" x14ac:dyDescent="0.2">
      <c r="B88" s="94" t="s">
        <v>451</v>
      </c>
      <c r="C88" s="122" t="s">
        <v>458</v>
      </c>
      <c r="D88" s="126" t="s">
        <v>459</v>
      </c>
      <c r="E88" s="122" t="s">
        <v>465</v>
      </c>
      <c r="F88" s="125" t="s">
        <v>9</v>
      </c>
      <c r="G88" s="120" t="s">
        <v>456</v>
      </c>
    </row>
    <row r="89" spans="2:7" s="11" customFormat="1" ht="140.25" x14ac:dyDescent="0.2">
      <c r="B89" s="94" t="s">
        <v>452</v>
      </c>
      <c r="C89" s="122" t="s">
        <v>460</v>
      </c>
      <c r="D89" s="127" t="s">
        <v>461</v>
      </c>
      <c r="E89" s="122" t="s">
        <v>462</v>
      </c>
      <c r="F89" s="125" t="s">
        <v>9</v>
      </c>
      <c r="G89" s="120" t="s">
        <v>457</v>
      </c>
    </row>
    <row r="90" spans="2:7" s="11" customFormat="1" ht="127.5" x14ac:dyDescent="0.2">
      <c r="B90" s="94" t="s">
        <v>453</v>
      </c>
      <c r="C90" s="122" t="s">
        <v>463</v>
      </c>
      <c r="D90" s="127" t="s">
        <v>464</v>
      </c>
      <c r="E90" s="122" t="s">
        <v>466</v>
      </c>
      <c r="F90" s="125" t="s">
        <v>9</v>
      </c>
      <c r="G90" s="120" t="s">
        <v>467</v>
      </c>
    </row>
    <row r="91" spans="2:7" s="11" customFormat="1" ht="140.25" x14ac:dyDescent="0.2">
      <c r="B91" s="94" t="s">
        <v>468</v>
      </c>
      <c r="C91" s="122" t="s">
        <v>469</v>
      </c>
      <c r="D91" s="127" t="s">
        <v>470</v>
      </c>
      <c r="E91" s="122" t="s">
        <v>466</v>
      </c>
      <c r="F91" s="125" t="s">
        <v>9</v>
      </c>
      <c r="G91" s="120" t="s">
        <v>467</v>
      </c>
    </row>
    <row r="92" spans="2:7" s="11" customFormat="1" ht="127.5" x14ac:dyDescent="0.2">
      <c r="B92" s="94" t="s">
        <v>471</v>
      </c>
      <c r="C92" s="122" t="s">
        <v>472</v>
      </c>
      <c r="D92" s="127" t="s">
        <v>473</v>
      </c>
      <c r="E92" s="122" t="s">
        <v>466</v>
      </c>
      <c r="F92" s="91" t="s">
        <v>10</v>
      </c>
      <c r="G92" s="124" t="s">
        <v>474</v>
      </c>
    </row>
    <row r="93" spans="2:7" s="11" customFormat="1" x14ac:dyDescent="0.2">
      <c r="B93" s="61" t="s">
        <v>479</v>
      </c>
      <c r="C93" s="62"/>
      <c r="D93" s="62"/>
      <c r="E93" s="62"/>
      <c r="F93" s="62"/>
      <c r="G93" s="62"/>
    </row>
    <row r="94" spans="2:7" s="11" customFormat="1" ht="102" x14ac:dyDescent="0.2">
      <c r="B94" s="94">
        <v>4.0999999999999996</v>
      </c>
      <c r="C94" s="122" t="s">
        <v>480</v>
      </c>
      <c r="D94" s="70" t="s">
        <v>481</v>
      </c>
      <c r="E94" s="122" t="s">
        <v>482</v>
      </c>
      <c r="F94" s="125" t="s">
        <v>9</v>
      </c>
      <c r="G94" s="124"/>
    </row>
    <row r="95" spans="2:7" ht="196.5" customHeight="1" x14ac:dyDescent="0.2">
      <c r="B95" s="94">
        <v>4.2</v>
      </c>
      <c r="C95" s="122" t="s">
        <v>483</v>
      </c>
      <c r="D95" s="70" t="s">
        <v>484</v>
      </c>
      <c r="E95" s="122" t="s">
        <v>485</v>
      </c>
      <c r="F95" s="125" t="s">
        <v>9</v>
      </c>
      <c r="G95" s="115"/>
    </row>
  </sheetData>
  <mergeCells count="9">
    <mergeCell ref="B60:G60"/>
    <mergeCell ref="B85:G85"/>
    <mergeCell ref="B93:G93"/>
    <mergeCell ref="B2:D2"/>
    <mergeCell ref="B3:B8"/>
    <mergeCell ref="B11:G11"/>
    <mergeCell ref="B37:G37"/>
    <mergeCell ref="B51:G51"/>
    <mergeCell ref="B52:G52"/>
  </mergeCells>
  <phoneticPr fontId="28" type="noConversion"/>
  <conditionalFormatting sqref="F12:G14 G15:G36 G95 G38:G50">
    <cfRule type="cellIs" dxfId="86" priority="49" operator="equal">
      <formula>"Passed"</formula>
    </cfRule>
  </conditionalFormatting>
  <conditionalFormatting sqref="F12:G14 G15:G36 G95 G38:G50">
    <cfRule type="cellIs" dxfId="85" priority="50" operator="equal">
      <formula>"Not tested"</formula>
    </cfRule>
  </conditionalFormatting>
  <conditionalFormatting sqref="F12:G14 G15:G36 G95 G38:G50">
    <cfRule type="cellIs" dxfId="84" priority="51" operator="equal">
      <formula>"Failed"</formula>
    </cfRule>
  </conditionalFormatting>
  <conditionalFormatting sqref="F12:G14 G15:G36 G95 G38:G50">
    <cfRule type="cellIs" dxfId="83" priority="52" operator="equal">
      <formula>"Blocked"</formula>
    </cfRule>
  </conditionalFormatting>
  <conditionalFormatting sqref="F10:G10">
    <cfRule type="expression" dxfId="82" priority="53">
      <formula>count</formula>
    </cfRule>
  </conditionalFormatting>
  <conditionalFormatting sqref="F16:F18">
    <cfRule type="cellIs" dxfId="81" priority="45" operator="equal">
      <formula>"Passed"</formula>
    </cfRule>
  </conditionalFormatting>
  <conditionalFormatting sqref="F16:F18">
    <cfRule type="cellIs" dxfId="80" priority="46" operator="equal">
      <formula>"Not tested"</formula>
    </cfRule>
  </conditionalFormatting>
  <conditionalFormatting sqref="F16:F18">
    <cfRule type="cellIs" dxfId="79" priority="47" operator="equal">
      <formula>"Failed"</formula>
    </cfRule>
  </conditionalFormatting>
  <conditionalFormatting sqref="F16:F18">
    <cfRule type="cellIs" dxfId="78" priority="48" operator="equal">
      <formula>"Blocked"</formula>
    </cfRule>
  </conditionalFormatting>
  <conditionalFormatting sqref="F19:F21 F23:F25 F27:F28">
    <cfRule type="cellIs" dxfId="77" priority="41" operator="equal">
      <formula>"Passed"</formula>
    </cfRule>
  </conditionalFormatting>
  <conditionalFormatting sqref="F19:F21 F23:F25 F27:F28">
    <cfRule type="cellIs" dxfId="76" priority="42" operator="equal">
      <formula>"Not tested"</formula>
    </cfRule>
  </conditionalFormatting>
  <conditionalFormatting sqref="F19:F21 F23:F25 F27:F28">
    <cfRule type="cellIs" dxfId="75" priority="43" operator="equal">
      <formula>"Failed"</formula>
    </cfRule>
  </conditionalFormatting>
  <conditionalFormatting sqref="F19:F21 F23:F25 F27:F28">
    <cfRule type="cellIs" dxfId="74" priority="44" operator="equal">
      <formula>"Blocked"</formula>
    </cfRule>
  </conditionalFormatting>
  <conditionalFormatting sqref="F29:F35">
    <cfRule type="cellIs" dxfId="73" priority="37" operator="equal">
      <formula>"Passed"</formula>
    </cfRule>
  </conditionalFormatting>
  <conditionalFormatting sqref="F29:F35">
    <cfRule type="cellIs" dxfId="72" priority="38" operator="equal">
      <formula>"Not tested"</formula>
    </cfRule>
  </conditionalFormatting>
  <conditionalFormatting sqref="F29:F35">
    <cfRule type="cellIs" dxfId="71" priority="39" operator="equal">
      <formula>"Failed"</formula>
    </cfRule>
  </conditionalFormatting>
  <conditionalFormatting sqref="F29:F35">
    <cfRule type="cellIs" dxfId="70" priority="40" operator="equal">
      <formula>"Blocked"</formula>
    </cfRule>
  </conditionalFormatting>
  <conditionalFormatting sqref="F38:F50">
    <cfRule type="cellIs" dxfId="69" priority="33" operator="equal">
      <formula>"Passed"</formula>
    </cfRule>
  </conditionalFormatting>
  <conditionalFormatting sqref="F38:F50">
    <cfRule type="cellIs" dxfId="68" priority="34" operator="equal">
      <formula>"Not tested"</formula>
    </cfRule>
  </conditionalFormatting>
  <conditionalFormatting sqref="F38:F50">
    <cfRule type="cellIs" dxfId="67" priority="35" operator="equal">
      <formula>"Failed"</formula>
    </cfRule>
  </conditionalFormatting>
  <conditionalFormatting sqref="F38:F50">
    <cfRule type="cellIs" dxfId="66" priority="36" operator="equal">
      <formula>"Blocked"</formula>
    </cfRule>
  </conditionalFormatting>
  <conditionalFormatting sqref="F53:F59">
    <cfRule type="cellIs" dxfId="65" priority="29" operator="equal">
      <formula>"Passed"</formula>
    </cfRule>
  </conditionalFormatting>
  <conditionalFormatting sqref="F53:F59">
    <cfRule type="cellIs" dxfId="64" priority="30" operator="equal">
      <formula>"Not tested"</formula>
    </cfRule>
  </conditionalFormatting>
  <conditionalFormatting sqref="F53:F59">
    <cfRule type="cellIs" dxfId="63" priority="31" operator="equal">
      <formula>"Failed"</formula>
    </cfRule>
  </conditionalFormatting>
  <conditionalFormatting sqref="F53:F59">
    <cfRule type="cellIs" dxfId="62" priority="32" operator="equal">
      <formula>"Blocked"</formula>
    </cfRule>
  </conditionalFormatting>
  <conditionalFormatting sqref="F61:F64">
    <cfRule type="cellIs" dxfId="61" priority="25" operator="equal">
      <formula>"Passed"</formula>
    </cfRule>
  </conditionalFormatting>
  <conditionalFormatting sqref="F61:F64">
    <cfRule type="cellIs" dxfId="60" priority="26" operator="equal">
      <formula>"Not tested"</formula>
    </cfRule>
  </conditionalFormatting>
  <conditionalFormatting sqref="F61:F64">
    <cfRule type="cellIs" dxfId="59" priority="27" operator="equal">
      <formula>"Failed"</formula>
    </cfRule>
  </conditionalFormatting>
  <conditionalFormatting sqref="F61:F64">
    <cfRule type="cellIs" dxfId="58" priority="28" operator="equal">
      <formula>"Blocked"</formula>
    </cfRule>
  </conditionalFormatting>
  <conditionalFormatting sqref="F67:F69">
    <cfRule type="cellIs" dxfId="57" priority="21" operator="equal">
      <formula>"Passed"</formula>
    </cfRule>
  </conditionalFormatting>
  <conditionalFormatting sqref="F67:F69">
    <cfRule type="cellIs" dxfId="56" priority="22" operator="equal">
      <formula>"Not tested"</formula>
    </cfRule>
  </conditionalFormatting>
  <conditionalFormatting sqref="F67:F69">
    <cfRule type="cellIs" dxfId="55" priority="23" operator="equal">
      <formula>"Failed"</formula>
    </cfRule>
  </conditionalFormatting>
  <conditionalFormatting sqref="F67:F69">
    <cfRule type="cellIs" dxfId="54" priority="24" operator="equal">
      <formula>"Blocked"</formula>
    </cfRule>
  </conditionalFormatting>
  <conditionalFormatting sqref="F72:F73">
    <cfRule type="cellIs" dxfId="53" priority="17" operator="equal">
      <formula>"Passed"</formula>
    </cfRule>
  </conditionalFormatting>
  <conditionalFormatting sqref="F72:F73">
    <cfRule type="cellIs" dxfId="52" priority="18" operator="equal">
      <formula>"Not tested"</formula>
    </cfRule>
  </conditionalFormatting>
  <conditionalFormatting sqref="F72:F73">
    <cfRule type="cellIs" dxfId="51" priority="19" operator="equal">
      <formula>"Failed"</formula>
    </cfRule>
  </conditionalFormatting>
  <conditionalFormatting sqref="F72:F73">
    <cfRule type="cellIs" dxfId="50" priority="20" operator="equal">
      <formula>"Blocked"</formula>
    </cfRule>
  </conditionalFormatting>
  <conditionalFormatting sqref="F75:F78">
    <cfRule type="cellIs" dxfId="49" priority="13" operator="equal">
      <formula>"Passed"</formula>
    </cfRule>
  </conditionalFormatting>
  <conditionalFormatting sqref="F75:F78">
    <cfRule type="cellIs" dxfId="48" priority="14" operator="equal">
      <formula>"Not tested"</formula>
    </cfRule>
  </conditionalFormatting>
  <conditionalFormatting sqref="F75:F78">
    <cfRule type="cellIs" dxfId="47" priority="15" operator="equal">
      <formula>"Failed"</formula>
    </cfRule>
  </conditionalFormatting>
  <conditionalFormatting sqref="F75:F78">
    <cfRule type="cellIs" dxfId="46" priority="16" operator="equal">
      <formula>"Blocked"</formula>
    </cfRule>
  </conditionalFormatting>
  <conditionalFormatting sqref="F80:F84">
    <cfRule type="cellIs" dxfId="45" priority="9" operator="equal">
      <formula>"Passed"</formula>
    </cfRule>
  </conditionalFormatting>
  <conditionalFormatting sqref="F80:F84">
    <cfRule type="cellIs" dxfId="44" priority="10" operator="equal">
      <formula>"Not tested"</formula>
    </cfRule>
  </conditionalFormatting>
  <conditionalFormatting sqref="F80:F84">
    <cfRule type="cellIs" dxfId="43" priority="11" operator="equal">
      <formula>"Failed"</formula>
    </cfRule>
  </conditionalFormatting>
  <conditionalFormatting sqref="F80:F84">
    <cfRule type="cellIs" dxfId="42" priority="12" operator="equal">
      <formula>"Blocked"</formula>
    </cfRule>
  </conditionalFormatting>
  <conditionalFormatting sqref="F86:F91">
    <cfRule type="cellIs" dxfId="41" priority="5" operator="equal">
      <formula>"Passed"</formula>
    </cfRule>
  </conditionalFormatting>
  <conditionalFormatting sqref="F86:F91">
    <cfRule type="cellIs" dxfId="40" priority="6" operator="equal">
      <formula>"Not tested"</formula>
    </cfRule>
  </conditionalFormatting>
  <conditionalFormatting sqref="F86:F91">
    <cfRule type="cellIs" dxfId="39" priority="7" operator="equal">
      <formula>"Failed"</formula>
    </cfRule>
  </conditionalFormatting>
  <conditionalFormatting sqref="F86:F91">
    <cfRule type="cellIs" dxfId="38" priority="8" operator="equal">
      <formula>"Blocked"</formula>
    </cfRule>
  </conditionalFormatting>
  <conditionalFormatting sqref="F94:F95">
    <cfRule type="cellIs" dxfId="37" priority="1" operator="equal">
      <formula>"Passed"</formula>
    </cfRule>
  </conditionalFormatting>
  <conditionalFormatting sqref="F94:F95">
    <cfRule type="cellIs" dxfId="36" priority="2" operator="equal">
      <formula>"Not tested"</formula>
    </cfRule>
  </conditionalFormatting>
  <conditionalFormatting sqref="F94:F95">
    <cfRule type="cellIs" dxfId="35" priority="3" operator="equal">
      <formula>"Failed"</formula>
    </cfRule>
  </conditionalFormatting>
  <conditionalFormatting sqref="F94:F95">
    <cfRule type="cellIs" dxfId="34" priority="4" operator="equal">
      <formula>"Blocked"</formula>
    </cfRule>
  </conditionalFormatting>
  <dataValidations count="1">
    <dataValidation type="list" allowBlank="1" showErrorMessage="1" sqref="F27:F35 F12:F14 F23:F25 F16:F21 F38:F50 F86:F91 F61:F64 F53:F59 F72:F73 F67:F69 F75:F78 F80:F84 F94:F95" xr:uid="{CBFE098A-A563-4FC7-ADD5-C63E172A7FA5}">
      <formula1>"Passed,Failed,Blocked,Not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04"/>
  <sheetViews>
    <sheetView topLeftCell="A7" zoomScaleNormal="100" workbookViewId="0">
      <selection activeCell="E6" sqref="E6"/>
    </sheetView>
  </sheetViews>
  <sheetFormatPr defaultColWidth="12.5703125" defaultRowHeight="15.75" customHeight="1" x14ac:dyDescent="0.2"/>
  <cols>
    <col min="1" max="1" width="4.7109375" customWidth="1"/>
    <col min="2" max="2" width="8.140625" customWidth="1"/>
    <col min="3" max="3" width="45.28515625" customWidth="1"/>
    <col min="4" max="4" width="48.28515625" customWidth="1"/>
    <col min="5" max="5" width="46.140625" customWidth="1"/>
    <col min="7" max="7" width="56.140625" customWidth="1"/>
  </cols>
  <sheetData>
    <row r="1" spans="1:25" ht="12.75" x14ac:dyDescent="0.2">
      <c r="A1" s="2"/>
      <c r="D1" s="2"/>
      <c r="E1" s="2"/>
      <c r="F1" s="3"/>
      <c r="G1" s="2"/>
      <c r="H1" s="2"/>
      <c r="I1" s="2"/>
      <c r="J1" s="2"/>
      <c r="K1" s="2"/>
      <c r="L1" s="2"/>
      <c r="M1" s="2"/>
      <c r="N1" s="2"/>
      <c r="O1" s="2"/>
      <c r="P1" s="2"/>
      <c r="Q1" s="2"/>
      <c r="R1" s="2"/>
      <c r="S1" s="2"/>
      <c r="T1" s="2"/>
      <c r="U1" s="2"/>
      <c r="V1" s="2"/>
      <c r="W1" s="2"/>
      <c r="X1" s="2"/>
      <c r="Y1" s="2"/>
    </row>
    <row r="2" spans="1:25" ht="12.75" x14ac:dyDescent="0.2">
      <c r="A2" s="2"/>
      <c r="B2" s="199" t="s">
        <v>19</v>
      </c>
      <c r="C2" s="199"/>
      <c r="D2" s="199"/>
      <c r="E2" s="2"/>
      <c r="F2" s="3"/>
      <c r="G2" s="2"/>
      <c r="H2" s="2"/>
      <c r="I2" s="2"/>
      <c r="J2" s="2"/>
      <c r="K2" s="2"/>
      <c r="L2" s="2"/>
      <c r="M2" s="2"/>
      <c r="N2" s="2"/>
      <c r="O2" s="2"/>
      <c r="P2" s="2"/>
      <c r="Q2" s="2"/>
      <c r="R2" s="2"/>
      <c r="S2" s="2"/>
      <c r="T2" s="2"/>
      <c r="U2" s="2"/>
      <c r="V2" s="2"/>
      <c r="W2" s="2"/>
      <c r="X2" s="2"/>
      <c r="Y2" s="2"/>
    </row>
    <row r="3" spans="1:25" ht="15" x14ac:dyDescent="0.2">
      <c r="A3" s="2"/>
      <c r="B3" s="49" t="s">
        <v>13</v>
      </c>
      <c r="C3" s="52" t="s">
        <v>9</v>
      </c>
      <c r="D3" s="53">
        <f>COUNTIF(F12:F53,"Passed")</f>
        <v>22</v>
      </c>
      <c r="E3" s="2"/>
      <c r="F3" s="3"/>
      <c r="G3" s="2"/>
      <c r="H3" s="2"/>
      <c r="I3" s="2"/>
      <c r="J3" s="2"/>
      <c r="K3" s="2"/>
      <c r="L3" s="2"/>
      <c r="M3" s="2"/>
      <c r="N3" s="2"/>
      <c r="O3" s="2"/>
      <c r="P3" s="2"/>
      <c r="Q3" s="2"/>
      <c r="R3" s="2"/>
      <c r="S3" s="2"/>
      <c r="T3" s="2"/>
      <c r="U3" s="2"/>
      <c r="V3" s="2"/>
      <c r="W3" s="2"/>
      <c r="X3" s="2"/>
      <c r="Y3" s="2"/>
    </row>
    <row r="4" spans="1:25" ht="15" x14ac:dyDescent="0.2">
      <c r="A4" s="2"/>
      <c r="B4" s="50"/>
      <c r="C4" s="26" t="s">
        <v>10</v>
      </c>
      <c r="D4" s="53">
        <f>COUNTIF(F12:F54,"Failed")</f>
        <v>1</v>
      </c>
      <c r="E4" s="2"/>
      <c r="F4" s="3"/>
      <c r="G4" s="2"/>
      <c r="H4" s="2"/>
      <c r="L4" s="2"/>
      <c r="M4" s="2"/>
      <c r="N4" s="2"/>
      <c r="O4" s="2"/>
      <c r="P4" s="2"/>
      <c r="Q4" s="2"/>
      <c r="R4" s="2"/>
      <c r="S4" s="2"/>
      <c r="T4" s="2"/>
      <c r="U4" s="2"/>
      <c r="V4" s="2"/>
      <c r="W4" s="2"/>
      <c r="X4" s="2"/>
      <c r="Y4" s="2"/>
    </row>
    <row r="5" spans="1:25" ht="15" x14ac:dyDescent="0.2">
      <c r="A5" s="2"/>
      <c r="B5" s="50"/>
      <c r="C5" s="54" t="s">
        <v>11</v>
      </c>
      <c r="D5" s="53">
        <f>COUNTIF(F12:F54,"Blocked")</f>
        <v>0</v>
      </c>
      <c r="E5" s="2"/>
      <c r="F5" s="3"/>
      <c r="G5" s="2"/>
      <c r="H5" s="2"/>
      <c r="L5" s="2"/>
      <c r="M5" s="2"/>
      <c r="N5" s="2"/>
      <c r="O5" s="2"/>
      <c r="P5" s="2"/>
      <c r="Q5" s="2"/>
      <c r="R5" s="2"/>
      <c r="S5" s="2"/>
      <c r="T5" s="2"/>
      <c r="U5" s="2"/>
      <c r="V5" s="2"/>
      <c r="W5" s="2"/>
      <c r="X5" s="2"/>
      <c r="Y5" s="2"/>
    </row>
    <row r="6" spans="1:25" ht="12.75" x14ac:dyDescent="0.2">
      <c r="A6" s="2"/>
      <c r="B6" s="50"/>
      <c r="C6" s="55" t="s">
        <v>12</v>
      </c>
      <c r="D6" s="30">
        <f>COUNTIF(F12:F54,"Not tested")</f>
        <v>0</v>
      </c>
      <c r="E6" s="2"/>
      <c r="F6" s="3"/>
      <c r="G6" s="2"/>
      <c r="H6" s="2"/>
      <c r="L6" s="2"/>
      <c r="M6" s="2"/>
      <c r="N6" s="2"/>
      <c r="O6" s="2"/>
      <c r="P6" s="2"/>
      <c r="Q6" s="2"/>
      <c r="R6" s="2"/>
      <c r="S6" s="2"/>
      <c r="T6" s="2"/>
      <c r="U6" s="2"/>
      <c r="V6" s="2"/>
      <c r="W6" s="2"/>
      <c r="X6" s="2"/>
      <c r="Y6" s="2"/>
    </row>
    <row r="7" spans="1:25" ht="15" x14ac:dyDescent="0.2">
      <c r="A7" s="2"/>
      <c r="B7" s="50"/>
      <c r="C7" s="30" t="s">
        <v>8</v>
      </c>
      <c r="D7" s="53">
        <f>COUNTA(F12:F54)</f>
        <v>23</v>
      </c>
      <c r="E7" s="2"/>
      <c r="F7" s="3"/>
      <c r="G7" s="2"/>
      <c r="H7" s="2"/>
      <c r="L7" s="2"/>
      <c r="M7" s="2"/>
      <c r="N7" s="2"/>
      <c r="O7" s="2"/>
      <c r="P7" s="2"/>
      <c r="Q7" s="2"/>
      <c r="R7" s="2"/>
      <c r="S7" s="2"/>
      <c r="T7" s="2"/>
      <c r="U7" s="2"/>
      <c r="V7" s="2"/>
      <c r="W7" s="2"/>
      <c r="X7" s="2"/>
      <c r="Y7" s="2"/>
    </row>
    <row r="8" spans="1:25" ht="12.75" x14ac:dyDescent="0.2">
      <c r="A8" s="2"/>
      <c r="B8" s="51"/>
      <c r="C8" s="30" t="s">
        <v>7</v>
      </c>
      <c r="D8" s="56">
        <f>COUNTIF(F12:F54,"Passed")/COUNTA(F12:F54)</f>
        <v>0.95652173913043481</v>
      </c>
      <c r="E8" s="2"/>
      <c r="F8" s="3"/>
      <c r="G8" s="2"/>
      <c r="H8" s="2"/>
      <c r="L8" s="2"/>
      <c r="M8" s="2"/>
      <c r="N8" s="2"/>
      <c r="O8" s="2"/>
      <c r="P8" s="2"/>
      <c r="Q8" s="2"/>
      <c r="R8" s="2"/>
      <c r="S8" s="2"/>
      <c r="T8" s="2"/>
      <c r="U8" s="2"/>
      <c r="V8" s="2"/>
      <c r="W8" s="2"/>
      <c r="X8" s="2"/>
      <c r="Y8" s="2"/>
    </row>
    <row r="9" spans="1:25" ht="12.75" x14ac:dyDescent="0.2">
      <c r="A9" s="2"/>
      <c r="B9" s="2"/>
      <c r="C9" s="2"/>
      <c r="D9" s="2"/>
      <c r="E9" s="2"/>
      <c r="F9" s="3"/>
      <c r="G9" s="2"/>
      <c r="H9" s="2"/>
      <c r="L9" s="2"/>
      <c r="M9" s="2"/>
      <c r="N9" s="2"/>
      <c r="O9" s="2"/>
      <c r="P9" s="2"/>
      <c r="Q9" s="2"/>
      <c r="R9" s="2"/>
      <c r="S9" s="2"/>
      <c r="T9" s="2"/>
      <c r="U9" s="2"/>
      <c r="V9" s="2"/>
      <c r="W9" s="2"/>
      <c r="X9" s="2"/>
      <c r="Y9" s="2"/>
    </row>
    <row r="10" spans="1:25" ht="25.5" x14ac:dyDescent="0.2">
      <c r="A10" s="2"/>
      <c r="B10" s="200" t="s">
        <v>14</v>
      </c>
      <c r="C10" s="201" t="s">
        <v>15</v>
      </c>
      <c r="D10" s="202" t="s">
        <v>16</v>
      </c>
      <c r="E10" s="203" t="s">
        <v>17</v>
      </c>
      <c r="F10" s="203" t="s">
        <v>6</v>
      </c>
      <c r="G10" s="204" t="s">
        <v>18</v>
      </c>
      <c r="H10" s="2"/>
      <c r="L10" s="2"/>
      <c r="M10" s="2"/>
      <c r="N10" s="2"/>
      <c r="O10" s="2"/>
      <c r="P10" s="2"/>
      <c r="Q10" s="2"/>
      <c r="R10" s="2"/>
      <c r="S10" s="2"/>
      <c r="T10" s="2"/>
      <c r="U10" s="2"/>
      <c r="V10" s="2"/>
      <c r="W10" s="2"/>
      <c r="X10" s="2"/>
      <c r="Y10" s="2"/>
    </row>
    <row r="11" spans="1:25" ht="12.75" x14ac:dyDescent="0.2">
      <c r="A11" s="2"/>
      <c r="B11" s="61" t="s">
        <v>20</v>
      </c>
      <c r="C11" s="61"/>
      <c r="D11" s="61"/>
      <c r="E11" s="61"/>
      <c r="F11" s="61"/>
      <c r="G11" s="61"/>
      <c r="H11" s="2"/>
      <c r="I11" s="2"/>
      <c r="J11" s="2"/>
      <c r="K11" s="2"/>
      <c r="L11" s="2"/>
      <c r="M11" s="2"/>
      <c r="N11" s="2"/>
      <c r="O11" s="2"/>
      <c r="P11" s="2"/>
      <c r="Q11" s="2"/>
      <c r="R11" s="2"/>
      <c r="S11" s="2"/>
      <c r="T11" s="2"/>
      <c r="U11" s="2"/>
      <c r="V11" s="2"/>
      <c r="W11" s="2"/>
      <c r="X11" s="2"/>
      <c r="Y11" s="2"/>
    </row>
    <row r="12" spans="1:25" ht="89.25" customHeight="1" x14ac:dyDescent="0.2">
      <c r="A12" s="2"/>
      <c r="B12" s="59">
        <v>1.1000000000000001</v>
      </c>
      <c r="C12" s="40" t="s">
        <v>46</v>
      </c>
      <c r="D12" s="41" t="s">
        <v>47</v>
      </c>
      <c r="E12" s="42" t="s">
        <v>26</v>
      </c>
      <c r="F12" s="65" t="s">
        <v>9</v>
      </c>
      <c r="G12" s="48" t="s">
        <v>45</v>
      </c>
      <c r="H12" s="2"/>
      <c r="I12" s="2"/>
      <c r="J12" s="2"/>
      <c r="K12" s="2"/>
      <c r="L12" s="2"/>
      <c r="M12" s="2"/>
      <c r="N12" s="2"/>
      <c r="O12" s="2"/>
      <c r="P12" s="2"/>
      <c r="Q12" s="2"/>
      <c r="R12" s="2"/>
      <c r="S12" s="2"/>
      <c r="T12" s="2"/>
      <c r="U12" s="2"/>
      <c r="V12" s="2"/>
      <c r="W12" s="2"/>
      <c r="X12" s="2"/>
      <c r="Y12" s="2"/>
    </row>
    <row r="13" spans="1:25" ht="76.5" x14ac:dyDescent="0.2">
      <c r="A13" s="2"/>
      <c r="B13" s="33">
        <v>1.2</v>
      </c>
      <c r="C13" s="16" t="s">
        <v>21</v>
      </c>
      <c r="D13" s="19" t="s">
        <v>48</v>
      </c>
      <c r="E13" s="14" t="s">
        <v>27</v>
      </c>
      <c r="F13" s="18" t="s">
        <v>9</v>
      </c>
      <c r="G13" s="6"/>
      <c r="H13" s="2"/>
      <c r="I13" s="2"/>
      <c r="J13" s="2"/>
      <c r="K13" s="2"/>
      <c r="L13" s="2"/>
      <c r="M13" s="2"/>
      <c r="N13" s="2"/>
      <c r="O13" s="2"/>
      <c r="P13" s="2"/>
      <c r="Q13" s="2"/>
      <c r="R13" s="2"/>
      <c r="S13" s="2"/>
      <c r="T13" s="2"/>
      <c r="U13" s="2"/>
      <c r="V13" s="2"/>
      <c r="W13" s="2"/>
      <c r="X13" s="2"/>
      <c r="Y13" s="2"/>
    </row>
    <row r="14" spans="1:25" ht="89.25" x14ac:dyDescent="0.2">
      <c r="A14" s="2"/>
      <c r="B14" s="33">
        <v>1.3</v>
      </c>
      <c r="C14" s="16" t="s">
        <v>23</v>
      </c>
      <c r="D14" s="15" t="s">
        <v>49</v>
      </c>
      <c r="E14" s="14" t="s">
        <v>28</v>
      </c>
      <c r="F14" s="18" t="s">
        <v>9</v>
      </c>
      <c r="G14" s="6"/>
      <c r="H14" s="2"/>
      <c r="I14" s="2"/>
      <c r="J14" s="2"/>
      <c r="K14" s="2"/>
      <c r="L14" s="2"/>
      <c r="M14" s="2"/>
      <c r="N14" s="2"/>
      <c r="O14" s="2"/>
      <c r="P14" s="2"/>
      <c r="Q14" s="2"/>
      <c r="R14" s="2"/>
      <c r="S14" s="2"/>
      <c r="T14" s="2"/>
      <c r="U14" s="2"/>
      <c r="V14" s="2"/>
      <c r="W14" s="2"/>
      <c r="X14" s="2"/>
      <c r="Y14" s="2"/>
    </row>
    <row r="15" spans="1:25" ht="76.5" x14ac:dyDescent="0.2">
      <c r="A15" s="2"/>
      <c r="B15" s="33">
        <v>1.4</v>
      </c>
      <c r="C15" s="16" t="s">
        <v>22</v>
      </c>
      <c r="D15" s="5" t="s">
        <v>30</v>
      </c>
      <c r="E15" s="14" t="s">
        <v>29</v>
      </c>
      <c r="F15" s="18" t="s">
        <v>9</v>
      </c>
      <c r="G15" s="6"/>
      <c r="H15" s="2"/>
      <c r="I15" s="2"/>
      <c r="J15" s="2"/>
      <c r="K15" s="2"/>
      <c r="L15" s="2"/>
      <c r="M15" s="2"/>
      <c r="N15" s="2"/>
      <c r="O15" s="2"/>
      <c r="P15" s="2"/>
      <c r="Q15" s="2"/>
      <c r="R15" s="2"/>
      <c r="S15" s="2"/>
      <c r="T15" s="2"/>
      <c r="U15" s="2"/>
      <c r="V15" s="2"/>
      <c r="W15" s="2"/>
      <c r="X15" s="2"/>
      <c r="Y15" s="2"/>
    </row>
    <row r="16" spans="1:25" s="11" customFormat="1" ht="76.5" x14ac:dyDescent="0.2">
      <c r="A16" s="2"/>
      <c r="B16" s="33">
        <v>1.5</v>
      </c>
      <c r="C16" s="16" t="s">
        <v>50</v>
      </c>
      <c r="D16" s="5" t="s">
        <v>51</v>
      </c>
      <c r="E16" s="14" t="s">
        <v>31</v>
      </c>
      <c r="F16" s="18" t="s">
        <v>9</v>
      </c>
      <c r="G16" s="6"/>
      <c r="H16" s="2"/>
      <c r="I16" s="2"/>
      <c r="J16" s="2"/>
      <c r="K16" s="2"/>
      <c r="L16" s="2"/>
      <c r="M16" s="2"/>
      <c r="N16" s="2"/>
      <c r="O16" s="2"/>
      <c r="P16" s="2"/>
      <c r="Q16" s="2"/>
      <c r="R16" s="2"/>
      <c r="S16" s="2"/>
      <c r="T16" s="2"/>
      <c r="U16" s="2"/>
      <c r="V16" s="2"/>
      <c r="W16" s="2"/>
      <c r="X16" s="2"/>
      <c r="Y16" s="2"/>
    </row>
    <row r="17" spans="1:25" s="11" customFormat="1" ht="76.5" x14ac:dyDescent="0.2">
      <c r="A17" s="2"/>
      <c r="B17" s="33">
        <v>1.6</v>
      </c>
      <c r="C17" s="16" t="s">
        <v>52</v>
      </c>
      <c r="D17" s="5" t="s">
        <v>53</v>
      </c>
      <c r="E17" s="14" t="s">
        <v>24</v>
      </c>
      <c r="F17" s="18" t="s">
        <v>9</v>
      </c>
      <c r="G17" s="17" t="s">
        <v>25</v>
      </c>
      <c r="H17" s="2"/>
      <c r="I17" s="2"/>
      <c r="J17" s="2"/>
      <c r="K17" s="2"/>
      <c r="L17" s="2"/>
      <c r="M17" s="2"/>
      <c r="N17" s="2"/>
      <c r="O17" s="2"/>
      <c r="P17" s="2"/>
      <c r="Q17" s="2"/>
      <c r="R17" s="2"/>
      <c r="S17" s="2"/>
      <c r="T17" s="2"/>
      <c r="U17" s="2"/>
      <c r="V17" s="2"/>
      <c r="W17" s="2"/>
      <c r="X17" s="2"/>
      <c r="Y17" s="2"/>
    </row>
    <row r="18" spans="1:25" s="11" customFormat="1" ht="89.25" x14ac:dyDescent="0.2">
      <c r="A18" s="2"/>
      <c r="B18" s="33">
        <v>1.6</v>
      </c>
      <c r="C18" s="16" t="s">
        <v>34</v>
      </c>
      <c r="D18" s="5" t="s">
        <v>32</v>
      </c>
      <c r="E18" s="14" t="s">
        <v>24</v>
      </c>
      <c r="F18" s="18" t="s">
        <v>9</v>
      </c>
      <c r="G18" s="17" t="s">
        <v>33</v>
      </c>
      <c r="H18" s="2"/>
      <c r="I18" s="2"/>
      <c r="J18" s="2"/>
      <c r="K18" s="2"/>
      <c r="L18" s="2"/>
      <c r="M18" s="2"/>
      <c r="N18" s="2"/>
      <c r="O18" s="2"/>
      <c r="P18" s="2"/>
      <c r="Q18" s="2"/>
      <c r="R18" s="2"/>
      <c r="S18" s="2"/>
      <c r="T18" s="2"/>
      <c r="U18" s="2"/>
      <c r="V18" s="2"/>
      <c r="W18" s="2"/>
      <c r="X18" s="2"/>
      <c r="Y18" s="2"/>
    </row>
    <row r="19" spans="1:25" s="11" customFormat="1" ht="89.25" x14ac:dyDescent="0.2">
      <c r="A19" s="2"/>
      <c r="B19" s="33">
        <v>1.7</v>
      </c>
      <c r="C19" s="16" t="s">
        <v>35</v>
      </c>
      <c r="D19" s="5" t="s">
        <v>36</v>
      </c>
      <c r="E19" s="14" t="s">
        <v>24</v>
      </c>
      <c r="F19" s="18" t="s">
        <v>9</v>
      </c>
      <c r="G19" s="17" t="s">
        <v>37</v>
      </c>
      <c r="H19" s="2"/>
      <c r="I19" s="2"/>
      <c r="J19" s="2"/>
      <c r="K19" s="2"/>
      <c r="L19" s="2"/>
      <c r="M19" s="2"/>
      <c r="N19" s="2"/>
      <c r="O19" s="2"/>
      <c r="P19" s="2"/>
      <c r="Q19" s="2"/>
      <c r="R19" s="2"/>
      <c r="S19" s="2"/>
      <c r="T19" s="2"/>
      <c r="U19" s="2"/>
      <c r="V19" s="2"/>
      <c r="W19" s="2"/>
      <c r="X19" s="2"/>
      <c r="Y19" s="2"/>
    </row>
    <row r="20" spans="1:25" s="11" customFormat="1" ht="143.25" customHeight="1" x14ac:dyDescent="0.2">
      <c r="A20" s="2"/>
      <c r="B20" s="33">
        <v>1.8</v>
      </c>
      <c r="C20" s="16" t="s">
        <v>38</v>
      </c>
      <c r="D20" s="5" t="s">
        <v>39</v>
      </c>
      <c r="E20" s="14" t="s">
        <v>24</v>
      </c>
      <c r="F20" s="18" t="s">
        <v>9</v>
      </c>
      <c r="G20" s="17" t="s">
        <v>40</v>
      </c>
      <c r="H20" s="2"/>
      <c r="I20" s="2"/>
      <c r="J20" s="2"/>
      <c r="K20" s="2"/>
      <c r="L20" s="2"/>
      <c r="M20" s="2"/>
      <c r="N20" s="2"/>
      <c r="O20" s="2"/>
      <c r="P20" s="2"/>
      <c r="Q20" s="2"/>
      <c r="R20" s="2"/>
      <c r="S20" s="2"/>
      <c r="T20" s="2"/>
      <c r="U20" s="2"/>
      <c r="V20" s="2"/>
      <c r="W20" s="2"/>
      <c r="X20" s="2"/>
      <c r="Y20" s="2"/>
    </row>
    <row r="21" spans="1:25" s="11" customFormat="1" ht="51" x14ac:dyDescent="0.2">
      <c r="A21" s="2"/>
      <c r="B21" s="33">
        <v>1.9</v>
      </c>
      <c r="C21" s="16" t="s">
        <v>42</v>
      </c>
      <c r="D21" s="19" t="s">
        <v>92</v>
      </c>
      <c r="E21" s="14" t="s">
        <v>41</v>
      </c>
      <c r="F21" s="18" t="s">
        <v>9</v>
      </c>
      <c r="G21" s="6"/>
      <c r="H21" s="2"/>
      <c r="I21" s="2"/>
      <c r="J21" s="2"/>
      <c r="K21" s="2"/>
      <c r="L21" s="2"/>
      <c r="M21" s="2"/>
      <c r="N21" s="2"/>
      <c r="O21" s="2"/>
      <c r="P21" s="2"/>
      <c r="Q21" s="2"/>
      <c r="R21" s="2"/>
      <c r="S21" s="2"/>
      <c r="T21" s="2"/>
      <c r="U21" s="2"/>
      <c r="V21" s="2"/>
      <c r="W21" s="2"/>
      <c r="X21" s="2"/>
      <c r="Y21" s="2"/>
    </row>
    <row r="22" spans="1:25" s="11" customFormat="1" ht="51" x14ac:dyDescent="0.2">
      <c r="A22" s="2"/>
      <c r="B22" s="33" t="s">
        <v>59</v>
      </c>
      <c r="C22" s="16" t="s">
        <v>43</v>
      </c>
      <c r="D22" s="19" t="s">
        <v>93</v>
      </c>
      <c r="E22" s="14" t="s">
        <v>44</v>
      </c>
      <c r="F22" s="18" t="s">
        <v>9</v>
      </c>
      <c r="G22" s="16"/>
      <c r="H22" s="2"/>
      <c r="I22" s="2"/>
      <c r="J22" s="2"/>
      <c r="K22" s="2"/>
      <c r="L22" s="2"/>
      <c r="M22" s="2"/>
      <c r="N22" s="2"/>
      <c r="O22" s="2"/>
      <c r="P22" s="2"/>
      <c r="Q22" s="2"/>
      <c r="R22" s="2"/>
      <c r="S22" s="2"/>
      <c r="T22" s="2"/>
      <c r="U22" s="2"/>
      <c r="V22" s="2"/>
      <c r="W22" s="2"/>
      <c r="X22" s="2"/>
      <c r="Y22" s="2"/>
    </row>
    <row r="23" spans="1:25" s="11" customFormat="1" ht="63.75" x14ac:dyDescent="0.2">
      <c r="A23" s="2"/>
      <c r="B23" s="33" t="s">
        <v>58</v>
      </c>
      <c r="C23" s="16" t="s">
        <v>91</v>
      </c>
      <c r="D23" s="19" t="s">
        <v>94</v>
      </c>
      <c r="E23" s="14" t="s">
        <v>95</v>
      </c>
      <c r="F23" s="18" t="s">
        <v>9</v>
      </c>
      <c r="G23" s="28" t="s">
        <v>96</v>
      </c>
      <c r="H23" s="2"/>
      <c r="I23" s="2"/>
      <c r="J23" s="2"/>
      <c r="K23" s="2"/>
      <c r="L23" s="2"/>
      <c r="M23" s="2"/>
      <c r="N23" s="2"/>
      <c r="O23" s="2"/>
      <c r="P23" s="2"/>
      <c r="Q23" s="2"/>
      <c r="R23" s="2"/>
      <c r="S23" s="2"/>
      <c r="T23" s="2"/>
      <c r="U23" s="2"/>
      <c r="V23" s="2"/>
      <c r="W23" s="2"/>
      <c r="X23" s="2"/>
      <c r="Y23" s="2"/>
    </row>
    <row r="24" spans="1:25" s="11" customFormat="1" ht="89.25" x14ac:dyDescent="0.2">
      <c r="A24" s="2"/>
      <c r="B24" s="33">
        <v>1.1200000000000001</v>
      </c>
      <c r="C24" s="16" t="s">
        <v>54</v>
      </c>
      <c r="D24" s="5" t="s">
        <v>55</v>
      </c>
      <c r="E24" s="14" t="s">
        <v>56</v>
      </c>
      <c r="F24" s="18" t="s">
        <v>9</v>
      </c>
      <c r="G24" s="17" t="s">
        <v>90</v>
      </c>
      <c r="H24" s="2"/>
      <c r="I24" s="2"/>
      <c r="J24" s="2"/>
      <c r="K24" s="2"/>
      <c r="L24" s="2"/>
      <c r="M24" s="2"/>
      <c r="N24" s="2"/>
      <c r="O24" s="2"/>
      <c r="P24" s="2"/>
      <c r="Q24" s="2"/>
      <c r="R24" s="2"/>
      <c r="S24" s="2"/>
      <c r="T24" s="2"/>
      <c r="U24" s="2"/>
      <c r="V24" s="2"/>
      <c r="W24" s="2"/>
      <c r="X24" s="2"/>
      <c r="Y24" s="2"/>
    </row>
    <row r="25" spans="1:25" s="11" customFormat="1" ht="63.75" x14ac:dyDescent="0.2">
      <c r="A25" s="2"/>
      <c r="B25" s="33">
        <v>1.1299999999999999</v>
      </c>
      <c r="C25" s="16" t="s">
        <v>86</v>
      </c>
      <c r="D25" s="5" t="s">
        <v>87</v>
      </c>
      <c r="E25" s="14" t="s">
        <v>88</v>
      </c>
      <c r="F25" s="18" t="s">
        <v>9</v>
      </c>
      <c r="G25" s="17" t="s">
        <v>89</v>
      </c>
      <c r="H25" s="2"/>
      <c r="I25" s="2"/>
      <c r="J25" s="2"/>
      <c r="K25" s="2"/>
      <c r="L25" s="2"/>
      <c r="M25" s="2"/>
      <c r="N25" s="2"/>
      <c r="O25" s="2"/>
      <c r="P25" s="2"/>
      <c r="Q25" s="2"/>
      <c r="R25" s="2"/>
      <c r="S25" s="2"/>
      <c r="T25" s="2"/>
      <c r="U25" s="2"/>
      <c r="V25" s="2"/>
      <c r="W25" s="2"/>
      <c r="X25" s="2"/>
      <c r="Y25" s="2"/>
    </row>
    <row r="26" spans="1:25" s="11" customFormat="1" ht="89.25" x14ac:dyDescent="0.2">
      <c r="A26" s="2"/>
      <c r="B26" s="66">
        <v>1.1399999999999999</v>
      </c>
      <c r="C26" s="108" t="s">
        <v>57</v>
      </c>
      <c r="D26" s="67" t="s">
        <v>60</v>
      </c>
      <c r="E26" s="68" t="s">
        <v>61</v>
      </c>
      <c r="F26" s="69" t="s">
        <v>9</v>
      </c>
      <c r="G26" s="27" t="s">
        <v>62</v>
      </c>
      <c r="H26" s="2"/>
      <c r="I26" s="2"/>
      <c r="J26" s="2"/>
      <c r="K26" s="2"/>
      <c r="L26" s="2"/>
      <c r="M26" s="2"/>
      <c r="N26" s="2"/>
      <c r="O26" s="2"/>
      <c r="P26" s="2"/>
      <c r="Q26" s="2"/>
      <c r="R26" s="2"/>
      <c r="S26" s="2"/>
      <c r="T26" s="2"/>
      <c r="U26" s="2"/>
      <c r="V26" s="2"/>
      <c r="W26" s="2"/>
      <c r="X26" s="2"/>
      <c r="Y26" s="2"/>
    </row>
    <row r="27" spans="1:25" ht="12.75" x14ac:dyDescent="0.2">
      <c r="A27" s="2"/>
      <c r="B27" s="61" t="s">
        <v>63</v>
      </c>
      <c r="C27" s="61"/>
      <c r="D27" s="61"/>
      <c r="E27" s="61"/>
      <c r="F27" s="61"/>
      <c r="G27" s="61"/>
      <c r="H27" s="2"/>
      <c r="I27" s="2"/>
      <c r="J27" s="2"/>
      <c r="K27" s="2"/>
      <c r="L27" s="2"/>
      <c r="M27" s="2"/>
      <c r="N27" s="2"/>
      <c r="O27" s="2"/>
      <c r="P27" s="2"/>
      <c r="Q27" s="2"/>
      <c r="R27" s="2"/>
      <c r="S27" s="2"/>
      <c r="T27" s="2"/>
      <c r="U27" s="2"/>
      <c r="V27" s="2"/>
      <c r="W27" s="2"/>
      <c r="X27" s="2"/>
      <c r="Y27" s="2"/>
    </row>
    <row r="28" spans="1:25" ht="58.5" customHeight="1" x14ac:dyDescent="0.2">
      <c r="A28" s="2"/>
      <c r="B28" s="59">
        <v>2.1</v>
      </c>
      <c r="C28" s="109" t="s">
        <v>64</v>
      </c>
      <c r="D28" s="70" t="s">
        <v>65</v>
      </c>
      <c r="E28" s="71" t="s">
        <v>66</v>
      </c>
      <c r="F28" s="65" t="s">
        <v>9</v>
      </c>
      <c r="G28" s="72"/>
      <c r="H28" s="2"/>
      <c r="I28" s="2"/>
      <c r="J28" s="2"/>
      <c r="K28" s="2"/>
      <c r="L28" s="2"/>
      <c r="M28" s="2"/>
      <c r="N28" s="2"/>
      <c r="O28" s="2"/>
      <c r="P28" s="2"/>
      <c r="Q28" s="2"/>
      <c r="R28" s="2"/>
      <c r="S28" s="2"/>
      <c r="T28" s="2"/>
      <c r="U28" s="2"/>
      <c r="V28" s="2"/>
      <c r="W28" s="2"/>
      <c r="X28" s="2"/>
      <c r="Y28" s="2"/>
    </row>
    <row r="29" spans="1:25" ht="102" x14ac:dyDescent="0.2">
      <c r="A29" s="2"/>
      <c r="B29" s="33">
        <v>2.2000000000000002</v>
      </c>
      <c r="C29" s="110" t="s">
        <v>64</v>
      </c>
      <c r="D29" s="21" t="s">
        <v>67</v>
      </c>
      <c r="E29" s="24" t="s">
        <v>68</v>
      </c>
      <c r="F29" s="18" t="s">
        <v>9</v>
      </c>
      <c r="G29" s="7"/>
      <c r="H29" s="2"/>
      <c r="I29" s="2"/>
      <c r="J29" s="2"/>
      <c r="K29" s="2"/>
      <c r="L29" s="2"/>
      <c r="M29" s="2"/>
      <c r="N29" s="2"/>
      <c r="O29" s="2"/>
      <c r="P29" s="2"/>
      <c r="Q29" s="2"/>
      <c r="R29" s="2"/>
      <c r="S29" s="2"/>
      <c r="T29" s="2"/>
      <c r="U29" s="2"/>
      <c r="V29" s="2"/>
      <c r="W29" s="2"/>
      <c r="X29" s="2"/>
      <c r="Y29" s="2"/>
    </row>
    <row r="30" spans="1:25" ht="63.75" x14ac:dyDescent="0.2">
      <c r="A30" s="2"/>
      <c r="B30" s="33">
        <v>2.2999999999999998</v>
      </c>
      <c r="C30" s="34" t="s">
        <v>69</v>
      </c>
      <c r="D30" s="21" t="s">
        <v>70</v>
      </c>
      <c r="E30" s="24" t="s">
        <v>71</v>
      </c>
      <c r="F30" s="18" t="s">
        <v>9</v>
      </c>
      <c r="G30" s="7"/>
      <c r="H30" s="2"/>
      <c r="I30" s="2"/>
      <c r="J30" s="2"/>
      <c r="K30" s="2"/>
      <c r="L30" s="2"/>
      <c r="M30" s="2"/>
      <c r="N30" s="2"/>
      <c r="O30" s="2"/>
      <c r="P30" s="2"/>
      <c r="Q30" s="2"/>
      <c r="R30" s="2"/>
      <c r="S30" s="2"/>
      <c r="T30" s="2"/>
      <c r="U30" s="2"/>
      <c r="V30" s="2"/>
      <c r="W30" s="2"/>
      <c r="X30" s="2"/>
      <c r="Y30" s="2"/>
    </row>
    <row r="31" spans="1:25" s="11" customFormat="1" ht="51" x14ac:dyDescent="0.2">
      <c r="A31" s="2"/>
      <c r="B31" s="33">
        <v>2.4</v>
      </c>
      <c r="C31" s="34" t="s">
        <v>582</v>
      </c>
      <c r="D31" s="70" t="s">
        <v>583</v>
      </c>
      <c r="E31" s="24" t="s">
        <v>584</v>
      </c>
      <c r="F31" s="18" t="s">
        <v>9</v>
      </c>
      <c r="G31" s="8"/>
      <c r="H31" s="2"/>
      <c r="I31" s="2"/>
      <c r="J31" s="2"/>
      <c r="K31" s="2"/>
      <c r="L31" s="2"/>
      <c r="M31" s="2"/>
      <c r="N31" s="2"/>
      <c r="O31" s="2"/>
      <c r="P31" s="2"/>
      <c r="Q31" s="2"/>
      <c r="R31" s="2"/>
      <c r="S31" s="2"/>
      <c r="T31" s="2"/>
      <c r="U31" s="2"/>
      <c r="V31" s="2"/>
      <c r="W31" s="2"/>
      <c r="X31" s="2"/>
      <c r="Y31" s="2"/>
    </row>
    <row r="32" spans="1:25" ht="114.75" x14ac:dyDescent="0.2">
      <c r="A32" s="2"/>
      <c r="B32" s="33">
        <v>2.5</v>
      </c>
      <c r="C32" s="34" t="s">
        <v>72</v>
      </c>
      <c r="D32" s="5" t="s">
        <v>73</v>
      </c>
      <c r="E32" s="24" t="s">
        <v>83</v>
      </c>
      <c r="F32" s="18" t="s">
        <v>9</v>
      </c>
      <c r="G32" s="7"/>
      <c r="H32" s="2"/>
      <c r="I32" s="2"/>
      <c r="J32" s="2"/>
      <c r="K32" s="2"/>
      <c r="L32" s="2"/>
      <c r="M32" s="2"/>
      <c r="N32" s="2"/>
      <c r="O32" s="2"/>
      <c r="P32" s="2"/>
      <c r="Q32" s="2"/>
      <c r="R32" s="2"/>
      <c r="S32" s="2"/>
      <c r="T32" s="2"/>
      <c r="U32" s="2"/>
      <c r="V32" s="2"/>
      <c r="W32" s="2"/>
      <c r="X32" s="2"/>
      <c r="Y32" s="2"/>
    </row>
    <row r="33" spans="1:25" ht="114.75" x14ac:dyDescent="0.2">
      <c r="A33" s="2"/>
      <c r="B33" s="33">
        <v>2.6</v>
      </c>
      <c r="C33" s="34" t="s">
        <v>74</v>
      </c>
      <c r="D33" s="5" t="s">
        <v>75</v>
      </c>
      <c r="E33" s="24" t="s">
        <v>76</v>
      </c>
      <c r="F33" s="18" t="s">
        <v>9</v>
      </c>
      <c r="G33" s="7"/>
      <c r="H33" s="2"/>
      <c r="I33" s="2"/>
      <c r="J33" s="2"/>
      <c r="K33" s="2"/>
      <c r="L33" s="2"/>
      <c r="M33" s="2"/>
      <c r="N33" s="2"/>
      <c r="O33" s="2"/>
      <c r="P33" s="2"/>
      <c r="Q33" s="2"/>
      <c r="R33" s="2"/>
      <c r="S33" s="2"/>
      <c r="T33" s="2"/>
      <c r="U33" s="2"/>
      <c r="V33" s="2"/>
      <c r="W33" s="2"/>
      <c r="X33" s="2"/>
      <c r="Y33" s="2"/>
    </row>
    <row r="34" spans="1:25" ht="102" x14ac:dyDescent="0.2">
      <c r="A34" s="2"/>
      <c r="B34" s="33">
        <v>2.7</v>
      </c>
      <c r="C34" s="34" t="s">
        <v>77</v>
      </c>
      <c r="D34" s="5" t="s">
        <v>78</v>
      </c>
      <c r="E34" s="24" t="s">
        <v>79</v>
      </c>
      <c r="F34" s="26" t="s">
        <v>10</v>
      </c>
      <c r="G34" s="25" t="s">
        <v>80</v>
      </c>
      <c r="H34" s="2"/>
      <c r="I34" s="2"/>
      <c r="J34" s="2"/>
      <c r="K34" s="2"/>
      <c r="L34" s="2"/>
      <c r="M34" s="2"/>
      <c r="N34" s="2"/>
      <c r="O34" s="2"/>
      <c r="P34" s="2"/>
      <c r="Q34" s="2"/>
      <c r="R34" s="2"/>
      <c r="S34" s="2"/>
      <c r="T34" s="2"/>
      <c r="U34" s="2"/>
      <c r="V34" s="2"/>
      <c r="W34" s="2"/>
      <c r="X34" s="2"/>
      <c r="Y34" s="2"/>
    </row>
    <row r="35" spans="1:25" ht="114.75" x14ac:dyDescent="0.2">
      <c r="A35" s="2"/>
      <c r="B35" s="33">
        <v>2.8</v>
      </c>
      <c r="C35" s="34" t="s">
        <v>81</v>
      </c>
      <c r="D35" s="5" t="s">
        <v>82</v>
      </c>
      <c r="E35" s="24" t="s">
        <v>84</v>
      </c>
      <c r="F35" s="18" t="s">
        <v>9</v>
      </c>
      <c r="G35" s="7"/>
      <c r="H35" s="2"/>
      <c r="I35" s="2"/>
      <c r="J35" s="2"/>
      <c r="K35" s="2"/>
      <c r="L35" s="2"/>
      <c r="M35" s="2"/>
      <c r="N35" s="2"/>
      <c r="O35" s="2"/>
      <c r="P35" s="2"/>
      <c r="Q35" s="2"/>
      <c r="R35" s="2"/>
      <c r="S35" s="2"/>
      <c r="T35" s="2"/>
      <c r="U35" s="2"/>
      <c r="V35" s="2"/>
      <c r="W35" s="2"/>
      <c r="X35" s="2"/>
      <c r="Y35" s="2"/>
    </row>
    <row r="36" spans="1:25" ht="12.75" x14ac:dyDescent="0.2">
      <c r="A36" s="2"/>
      <c r="B36" s="2"/>
      <c r="C36" s="2"/>
      <c r="D36" s="2"/>
      <c r="E36" s="2"/>
      <c r="F36" s="2"/>
      <c r="G36" s="2"/>
      <c r="H36" s="2"/>
      <c r="I36" s="2"/>
      <c r="J36" s="2"/>
      <c r="K36" s="2"/>
      <c r="L36" s="2"/>
      <c r="M36" s="2"/>
      <c r="N36" s="2"/>
      <c r="O36" s="2"/>
      <c r="P36" s="2"/>
      <c r="Q36" s="2"/>
      <c r="R36" s="2"/>
      <c r="S36" s="2"/>
    </row>
    <row r="37" spans="1:25" ht="12.75" x14ac:dyDescent="0.2">
      <c r="A37" s="2"/>
      <c r="B37" s="2"/>
      <c r="C37" s="2"/>
      <c r="D37" s="2"/>
      <c r="E37" s="2"/>
      <c r="F37" s="2"/>
      <c r="G37" s="2"/>
      <c r="H37" s="2"/>
      <c r="I37" s="2"/>
      <c r="J37" s="2"/>
      <c r="K37" s="2"/>
      <c r="L37" s="2"/>
      <c r="M37" s="2"/>
      <c r="N37" s="2"/>
      <c r="O37" s="2"/>
      <c r="P37" s="2"/>
      <c r="Q37" s="2"/>
      <c r="R37" s="2"/>
      <c r="S37" s="2"/>
    </row>
    <row r="38" spans="1:25" ht="12.75" x14ac:dyDescent="0.2">
      <c r="A38" s="2"/>
      <c r="B38" s="2"/>
      <c r="C38" s="2"/>
      <c r="D38" s="2"/>
      <c r="E38" s="2"/>
      <c r="F38" s="2"/>
      <c r="G38" s="2"/>
      <c r="H38" s="2"/>
      <c r="I38" s="2"/>
      <c r="J38" s="2"/>
      <c r="K38" s="2"/>
      <c r="L38" s="2"/>
      <c r="M38" s="2"/>
      <c r="N38" s="2"/>
      <c r="O38" s="2"/>
      <c r="P38" s="2"/>
      <c r="Q38" s="2"/>
      <c r="R38" s="2"/>
      <c r="S38" s="2"/>
    </row>
    <row r="39" spans="1:25" ht="12.75" x14ac:dyDescent="0.2">
      <c r="A39" s="2"/>
      <c r="B39" s="2"/>
      <c r="C39" s="2"/>
      <c r="D39" s="2"/>
      <c r="E39" s="2"/>
      <c r="F39" s="2"/>
      <c r="G39" s="2"/>
      <c r="H39" s="2"/>
      <c r="I39" s="2"/>
      <c r="J39" s="2"/>
      <c r="K39" s="2"/>
      <c r="L39" s="2"/>
      <c r="M39" s="2"/>
      <c r="N39" s="2"/>
      <c r="O39" s="2"/>
      <c r="P39" s="2"/>
      <c r="Q39" s="2"/>
      <c r="R39" s="2"/>
      <c r="S39" s="2"/>
    </row>
    <row r="40" spans="1:25" ht="12.75" x14ac:dyDescent="0.2">
      <c r="A40" s="2"/>
      <c r="B40" s="2"/>
      <c r="C40" s="2"/>
      <c r="D40" s="2"/>
      <c r="E40" s="2"/>
      <c r="F40" s="2"/>
      <c r="G40" s="2"/>
      <c r="H40" s="2"/>
      <c r="I40" s="2"/>
      <c r="J40" s="2"/>
      <c r="K40" s="2"/>
      <c r="L40" s="2"/>
      <c r="M40" s="2"/>
      <c r="N40" s="2"/>
      <c r="O40" s="2"/>
      <c r="P40" s="2"/>
      <c r="Q40" s="2"/>
      <c r="R40" s="2"/>
      <c r="S40" s="2"/>
    </row>
    <row r="41" spans="1:25" ht="12.75" x14ac:dyDescent="0.2">
      <c r="A41" s="2"/>
      <c r="B41" s="2"/>
      <c r="C41" s="2"/>
      <c r="D41" s="2"/>
      <c r="E41" s="2"/>
      <c r="F41" s="2"/>
      <c r="G41" s="2"/>
      <c r="H41" s="2"/>
      <c r="I41" s="2"/>
      <c r="J41" s="2"/>
      <c r="K41" s="2"/>
      <c r="L41" s="2"/>
      <c r="M41" s="2"/>
      <c r="N41" s="2"/>
      <c r="O41" s="2"/>
      <c r="P41" s="2"/>
      <c r="Q41" s="2"/>
      <c r="R41" s="2"/>
      <c r="S41" s="2"/>
    </row>
    <row r="42" spans="1:25" ht="12.75" x14ac:dyDescent="0.2">
      <c r="A42" s="2"/>
      <c r="B42" s="2"/>
      <c r="C42" s="2"/>
      <c r="D42" s="2"/>
      <c r="E42" s="2"/>
      <c r="F42" s="2"/>
      <c r="G42" s="2"/>
      <c r="H42" s="2"/>
      <c r="I42" s="2"/>
      <c r="J42" s="2"/>
      <c r="K42" s="2"/>
      <c r="L42" s="2"/>
      <c r="M42" s="2"/>
      <c r="N42" s="2"/>
      <c r="O42" s="2"/>
      <c r="P42" s="2"/>
      <c r="Q42" s="2"/>
      <c r="R42" s="2"/>
      <c r="S42" s="2"/>
    </row>
    <row r="43" spans="1:25" ht="12.75" x14ac:dyDescent="0.2">
      <c r="A43" s="2"/>
      <c r="B43" s="2"/>
      <c r="C43" s="2"/>
      <c r="D43" s="2"/>
      <c r="E43" s="2"/>
      <c r="F43" s="2"/>
      <c r="G43" s="2"/>
      <c r="H43" s="2"/>
      <c r="I43" s="2"/>
      <c r="J43" s="2"/>
      <c r="K43" s="2"/>
      <c r="L43" s="2"/>
      <c r="M43" s="2"/>
      <c r="N43" s="2"/>
      <c r="O43" s="2"/>
      <c r="P43" s="2"/>
      <c r="Q43" s="2"/>
      <c r="R43" s="2"/>
      <c r="S43" s="2"/>
    </row>
    <row r="44" spans="1:25" ht="12.75" x14ac:dyDescent="0.2">
      <c r="A44" s="2"/>
      <c r="B44" s="2"/>
      <c r="C44" s="2"/>
      <c r="D44" s="2"/>
      <c r="E44" s="2"/>
      <c r="F44" s="2"/>
      <c r="G44" s="2"/>
      <c r="H44" s="2"/>
      <c r="I44" s="2"/>
      <c r="J44" s="2"/>
      <c r="K44" s="2"/>
      <c r="L44" s="2"/>
      <c r="M44" s="2"/>
      <c r="N44" s="2"/>
      <c r="O44" s="2"/>
      <c r="P44" s="2"/>
      <c r="Q44" s="2"/>
      <c r="R44" s="2"/>
      <c r="S44" s="2"/>
    </row>
    <row r="45" spans="1:25" ht="12.75" x14ac:dyDescent="0.2">
      <c r="A45" s="2"/>
      <c r="B45" s="2"/>
      <c r="C45" s="2"/>
      <c r="D45" s="2"/>
      <c r="E45" s="2"/>
      <c r="F45" s="9"/>
      <c r="G45" s="2"/>
      <c r="H45" s="2"/>
      <c r="I45" s="2"/>
      <c r="J45" s="2"/>
      <c r="K45" s="2"/>
      <c r="L45" s="2"/>
      <c r="M45" s="2"/>
      <c r="N45" s="2"/>
      <c r="O45" s="2"/>
      <c r="P45" s="2"/>
      <c r="Q45" s="2"/>
      <c r="R45" s="2"/>
      <c r="S45" s="2"/>
      <c r="T45" s="2"/>
      <c r="U45" s="2"/>
      <c r="V45" s="2"/>
      <c r="W45" s="2"/>
      <c r="X45" s="2"/>
      <c r="Y45" s="2"/>
    </row>
    <row r="46" spans="1:25" ht="12.75" x14ac:dyDescent="0.2">
      <c r="A46" s="2"/>
      <c r="B46" s="2"/>
      <c r="C46" s="2"/>
      <c r="D46" s="2"/>
      <c r="E46" s="2"/>
      <c r="F46" s="9"/>
      <c r="G46" s="2"/>
      <c r="H46" s="2"/>
      <c r="I46" s="2"/>
      <c r="J46" s="2"/>
      <c r="K46" s="2"/>
      <c r="L46" s="2"/>
      <c r="M46" s="2"/>
      <c r="N46" s="2"/>
      <c r="O46" s="2"/>
      <c r="P46" s="2"/>
      <c r="Q46" s="2"/>
      <c r="R46" s="2"/>
      <c r="S46" s="2"/>
      <c r="T46" s="2"/>
      <c r="U46" s="2"/>
      <c r="V46" s="2"/>
      <c r="W46" s="2"/>
      <c r="X46" s="2"/>
      <c r="Y46" s="2"/>
    </row>
    <row r="47" spans="1:25" ht="12.75" x14ac:dyDescent="0.2">
      <c r="A47" s="2"/>
      <c r="B47" s="2"/>
      <c r="C47" s="2"/>
      <c r="D47" s="2"/>
      <c r="E47" s="2"/>
      <c r="F47" s="9"/>
      <c r="G47" s="2"/>
      <c r="H47" s="2"/>
      <c r="I47" s="2"/>
      <c r="J47" s="2"/>
      <c r="K47" s="2"/>
      <c r="L47" s="2"/>
      <c r="M47" s="2"/>
      <c r="N47" s="2"/>
      <c r="O47" s="2"/>
      <c r="P47" s="2"/>
      <c r="Q47" s="2"/>
      <c r="R47" s="2"/>
      <c r="S47" s="2"/>
      <c r="T47" s="2"/>
      <c r="U47" s="2"/>
      <c r="V47" s="2"/>
      <c r="W47" s="2"/>
      <c r="X47" s="2"/>
      <c r="Y47" s="2"/>
    </row>
    <row r="48" spans="1:25" ht="12.75" x14ac:dyDescent="0.2">
      <c r="A48" s="2"/>
      <c r="B48" s="2"/>
      <c r="C48" s="2"/>
      <c r="D48" s="2"/>
      <c r="E48" s="2"/>
      <c r="F48" s="9"/>
      <c r="G48" s="2"/>
      <c r="H48" s="2"/>
      <c r="I48" s="2"/>
      <c r="J48" s="2"/>
      <c r="K48" s="2"/>
      <c r="L48" s="2"/>
      <c r="M48" s="2"/>
      <c r="N48" s="2"/>
      <c r="O48" s="2"/>
      <c r="P48" s="2"/>
      <c r="Q48" s="2"/>
      <c r="R48" s="2"/>
      <c r="S48" s="2"/>
      <c r="T48" s="2"/>
      <c r="U48" s="2"/>
      <c r="V48" s="2"/>
      <c r="W48" s="2"/>
      <c r="X48" s="2"/>
      <c r="Y48" s="2"/>
    </row>
    <row r="49" spans="1:25" ht="12.75" x14ac:dyDescent="0.2">
      <c r="A49" s="2"/>
      <c r="B49" s="2"/>
      <c r="C49" s="2"/>
      <c r="D49" s="2"/>
      <c r="E49" s="2"/>
      <c r="F49" s="9"/>
      <c r="G49" s="2"/>
      <c r="H49" s="2"/>
      <c r="I49" s="2"/>
      <c r="J49" s="2"/>
      <c r="K49" s="2"/>
      <c r="L49" s="2"/>
      <c r="M49" s="2"/>
      <c r="N49" s="2"/>
      <c r="O49" s="2"/>
      <c r="P49" s="2"/>
      <c r="Q49" s="2"/>
      <c r="R49" s="2"/>
      <c r="S49" s="2"/>
      <c r="T49" s="2"/>
      <c r="U49" s="2"/>
      <c r="V49" s="2"/>
      <c r="W49" s="2"/>
      <c r="X49" s="2"/>
      <c r="Y49" s="2"/>
    </row>
    <row r="50" spans="1:25" ht="12.75" x14ac:dyDescent="0.2">
      <c r="A50" s="2"/>
      <c r="B50" s="2"/>
      <c r="C50" s="2"/>
      <c r="D50" s="2"/>
      <c r="E50" s="2"/>
      <c r="F50" s="9"/>
      <c r="G50" s="2"/>
      <c r="H50" s="2"/>
      <c r="I50" s="2"/>
      <c r="J50" s="2"/>
      <c r="K50" s="2"/>
      <c r="L50" s="2"/>
      <c r="M50" s="2"/>
      <c r="N50" s="2"/>
      <c r="O50" s="2"/>
      <c r="P50" s="2"/>
      <c r="Q50" s="2"/>
      <c r="R50" s="2"/>
      <c r="S50" s="2"/>
      <c r="T50" s="2"/>
      <c r="U50" s="2"/>
      <c r="V50" s="2"/>
      <c r="W50" s="2"/>
      <c r="X50" s="2"/>
      <c r="Y50" s="2"/>
    </row>
    <row r="51" spans="1:25" ht="12.75" x14ac:dyDescent="0.2">
      <c r="A51" s="2"/>
      <c r="B51" s="2"/>
      <c r="C51" s="2"/>
      <c r="D51" s="2"/>
      <c r="E51" s="2"/>
      <c r="F51" s="9"/>
      <c r="G51" s="2"/>
      <c r="H51" s="2"/>
      <c r="I51" s="2"/>
      <c r="J51" s="2"/>
      <c r="K51" s="2"/>
      <c r="L51" s="2"/>
      <c r="M51" s="2"/>
      <c r="N51" s="2"/>
      <c r="O51" s="2"/>
      <c r="P51" s="2"/>
      <c r="Q51" s="2"/>
      <c r="R51" s="2"/>
      <c r="S51" s="2"/>
      <c r="T51" s="2"/>
      <c r="U51" s="2"/>
      <c r="V51" s="2"/>
      <c r="W51" s="2"/>
      <c r="X51" s="2"/>
      <c r="Y51" s="2"/>
    </row>
    <row r="52" spans="1:25" ht="12.75" x14ac:dyDescent="0.2">
      <c r="A52" s="2"/>
      <c r="B52" s="2"/>
      <c r="C52" s="2"/>
      <c r="D52" s="2"/>
      <c r="E52" s="2"/>
      <c r="F52" s="9"/>
      <c r="G52" s="2"/>
      <c r="H52" s="2"/>
      <c r="I52" s="2"/>
      <c r="J52" s="2"/>
      <c r="K52" s="2"/>
      <c r="L52" s="2"/>
      <c r="M52" s="2"/>
      <c r="N52" s="2"/>
      <c r="O52" s="2"/>
      <c r="P52" s="2"/>
      <c r="Q52" s="2"/>
      <c r="R52" s="2"/>
      <c r="S52" s="2"/>
      <c r="T52" s="2"/>
      <c r="U52" s="2"/>
      <c r="V52" s="2"/>
      <c r="W52" s="2"/>
      <c r="X52" s="2"/>
      <c r="Y52" s="2"/>
    </row>
    <row r="53" spans="1:25" thickBot="1" x14ac:dyDescent="0.3">
      <c r="A53" s="2"/>
      <c r="B53" s="2"/>
      <c r="C53" s="148"/>
      <c r="D53" s="149"/>
      <c r="E53" s="150"/>
      <c r="F53" s="9"/>
      <c r="G53" s="2"/>
      <c r="H53" s="2"/>
      <c r="I53" s="2"/>
      <c r="J53" s="2"/>
      <c r="K53" s="2"/>
      <c r="L53" s="2"/>
      <c r="M53" s="2"/>
      <c r="N53" s="2"/>
      <c r="O53" s="2"/>
      <c r="P53" s="2"/>
      <c r="Q53" s="2"/>
      <c r="R53" s="2"/>
      <c r="S53" s="2"/>
      <c r="T53" s="2"/>
      <c r="U53" s="2"/>
      <c r="V53" s="2"/>
      <c r="W53" s="2"/>
      <c r="X53" s="2"/>
      <c r="Y53" s="2"/>
    </row>
    <row r="54" spans="1:25" ht="12.75" x14ac:dyDescent="0.2">
      <c r="A54" s="2"/>
      <c r="B54" s="2"/>
      <c r="C54" s="2"/>
      <c r="D54" s="2"/>
      <c r="E54" s="2"/>
      <c r="F54" s="9"/>
      <c r="G54" s="2"/>
      <c r="H54" s="2"/>
      <c r="I54" s="2"/>
      <c r="J54" s="2"/>
      <c r="K54" s="2"/>
      <c r="L54" s="2"/>
      <c r="M54" s="2"/>
      <c r="N54" s="2"/>
      <c r="O54" s="2"/>
      <c r="P54" s="2"/>
      <c r="Q54" s="2"/>
      <c r="R54" s="2"/>
      <c r="S54" s="2"/>
      <c r="T54" s="2"/>
      <c r="U54" s="2"/>
      <c r="V54" s="2"/>
      <c r="W54" s="2"/>
      <c r="X54" s="2"/>
      <c r="Y54" s="2"/>
    </row>
    <row r="55" spans="1:25" ht="12.75" x14ac:dyDescent="0.2">
      <c r="A55" s="2"/>
      <c r="B55" s="2"/>
      <c r="C55" s="2"/>
      <c r="D55" s="2"/>
      <c r="E55" s="2"/>
      <c r="F55" s="9"/>
      <c r="G55" s="2"/>
      <c r="H55" s="2"/>
      <c r="I55" s="2"/>
      <c r="J55" s="2"/>
      <c r="K55" s="2"/>
      <c r="L55" s="2"/>
      <c r="M55" s="2"/>
      <c r="N55" s="2"/>
      <c r="O55" s="2"/>
      <c r="P55" s="2"/>
      <c r="Q55" s="2"/>
      <c r="R55" s="2"/>
      <c r="S55" s="2"/>
      <c r="T55" s="2"/>
      <c r="U55" s="2"/>
      <c r="V55" s="2"/>
      <c r="W55" s="2"/>
      <c r="X55" s="2"/>
      <c r="Y55" s="2"/>
    </row>
    <row r="56" spans="1:25" ht="12.75" x14ac:dyDescent="0.2">
      <c r="A56" s="2"/>
      <c r="B56" s="2"/>
      <c r="C56" s="2"/>
      <c r="D56" s="2"/>
      <c r="E56" s="2"/>
      <c r="F56" s="3"/>
      <c r="G56" s="2"/>
      <c r="H56" s="2"/>
      <c r="I56" s="2"/>
      <c r="J56" s="2"/>
      <c r="K56" s="2"/>
      <c r="L56" s="2"/>
      <c r="M56" s="2"/>
      <c r="N56" s="2"/>
      <c r="O56" s="2"/>
      <c r="P56" s="2"/>
      <c r="Q56" s="2"/>
      <c r="R56" s="2"/>
      <c r="S56" s="2"/>
      <c r="T56" s="2"/>
      <c r="U56" s="2"/>
      <c r="V56" s="2"/>
      <c r="W56" s="2"/>
      <c r="X56" s="2"/>
      <c r="Y56" s="2"/>
    </row>
    <row r="57" spans="1:25" ht="12.75" x14ac:dyDescent="0.2">
      <c r="A57" s="2"/>
      <c r="B57" s="2"/>
      <c r="C57" s="2"/>
      <c r="D57" s="2"/>
      <c r="E57" s="2"/>
      <c r="F57" s="3"/>
      <c r="G57" s="2"/>
      <c r="H57" s="2"/>
      <c r="I57" s="2"/>
      <c r="J57" s="2"/>
      <c r="K57" s="2"/>
      <c r="L57" s="2"/>
      <c r="M57" s="2"/>
      <c r="N57" s="2"/>
      <c r="O57" s="2"/>
      <c r="P57" s="2"/>
      <c r="Q57" s="2"/>
      <c r="R57" s="2"/>
      <c r="S57" s="2"/>
      <c r="T57" s="2"/>
      <c r="U57" s="2"/>
      <c r="V57" s="2"/>
      <c r="W57" s="2"/>
      <c r="X57" s="2"/>
      <c r="Y57" s="2"/>
    </row>
    <row r="58" spans="1:25" ht="12.75" x14ac:dyDescent="0.2">
      <c r="A58" s="2"/>
      <c r="B58" s="2"/>
      <c r="C58" s="2"/>
      <c r="D58" s="2"/>
      <c r="E58" s="2"/>
      <c r="F58" s="3"/>
      <c r="G58" s="2"/>
      <c r="H58" s="2"/>
      <c r="I58" s="2"/>
      <c r="J58" s="2"/>
      <c r="K58" s="2"/>
      <c r="L58" s="2"/>
      <c r="M58" s="2"/>
      <c r="N58" s="2"/>
      <c r="O58" s="2"/>
      <c r="P58" s="2"/>
      <c r="Q58" s="2"/>
      <c r="R58" s="2"/>
      <c r="S58" s="2"/>
      <c r="T58" s="2"/>
      <c r="U58" s="2"/>
      <c r="V58" s="2"/>
      <c r="W58" s="2"/>
      <c r="X58" s="2"/>
      <c r="Y58" s="2"/>
    </row>
    <row r="59" spans="1:25" ht="12.75" x14ac:dyDescent="0.2">
      <c r="A59" s="2"/>
      <c r="B59" s="2"/>
      <c r="C59" s="2"/>
      <c r="D59" s="2"/>
      <c r="E59" s="2"/>
      <c r="F59" s="3"/>
      <c r="G59" s="2"/>
      <c r="H59" s="2"/>
      <c r="I59" s="2"/>
      <c r="J59" s="2"/>
      <c r="K59" s="2"/>
      <c r="L59" s="2"/>
      <c r="M59" s="2"/>
      <c r="N59" s="2"/>
      <c r="O59" s="2"/>
      <c r="P59" s="2"/>
      <c r="Q59" s="2"/>
      <c r="R59" s="2"/>
      <c r="S59" s="2"/>
      <c r="T59" s="2"/>
      <c r="U59" s="2"/>
      <c r="V59" s="2"/>
      <c r="W59" s="2"/>
      <c r="X59" s="2"/>
      <c r="Y59" s="2"/>
    </row>
    <row r="60" spans="1:25" ht="12.75" x14ac:dyDescent="0.2">
      <c r="A60" s="2"/>
      <c r="B60" s="2"/>
      <c r="C60" s="2"/>
      <c r="D60" s="2"/>
      <c r="E60" s="2"/>
      <c r="F60" s="3"/>
      <c r="G60" s="2"/>
      <c r="H60" s="2"/>
      <c r="I60" s="2"/>
      <c r="J60" s="2"/>
      <c r="K60" s="2"/>
      <c r="L60" s="2"/>
      <c r="M60" s="2"/>
      <c r="N60" s="2"/>
      <c r="O60" s="2"/>
      <c r="P60" s="2"/>
      <c r="Q60" s="2"/>
      <c r="R60" s="2"/>
      <c r="S60" s="2"/>
      <c r="T60" s="2"/>
      <c r="U60" s="2"/>
      <c r="V60" s="2"/>
      <c r="W60" s="2"/>
      <c r="X60" s="2"/>
      <c r="Y60" s="2"/>
    </row>
    <row r="61" spans="1:25" ht="12.75" x14ac:dyDescent="0.2">
      <c r="A61" s="2"/>
      <c r="B61" s="2"/>
      <c r="C61" s="2"/>
      <c r="D61" s="2"/>
      <c r="E61" s="2"/>
      <c r="F61" s="3"/>
      <c r="G61" s="2"/>
      <c r="H61" s="2"/>
      <c r="I61" s="2"/>
      <c r="J61" s="2"/>
      <c r="K61" s="2"/>
      <c r="L61" s="2"/>
      <c r="M61" s="2"/>
      <c r="N61" s="2"/>
      <c r="O61" s="2"/>
      <c r="P61" s="2"/>
      <c r="Q61" s="2"/>
      <c r="R61" s="2"/>
      <c r="S61" s="2"/>
      <c r="T61" s="2"/>
      <c r="U61" s="2"/>
      <c r="V61" s="2"/>
      <c r="W61" s="2"/>
      <c r="X61" s="2"/>
      <c r="Y61" s="2"/>
    </row>
    <row r="62" spans="1:25" ht="12.75" x14ac:dyDescent="0.2">
      <c r="A62" s="2"/>
      <c r="B62" s="2"/>
      <c r="C62" s="2"/>
      <c r="D62" s="2"/>
      <c r="E62" s="2"/>
      <c r="F62" s="3"/>
      <c r="G62" s="2"/>
      <c r="H62" s="2"/>
      <c r="I62" s="2"/>
      <c r="J62" s="2"/>
      <c r="K62" s="2"/>
      <c r="L62" s="2"/>
      <c r="M62" s="2"/>
      <c r="N62" s="2"/>
      <c r="O62" s="2"/>
      <c r="P62" s="2"/>
      <c r="Q62" s="2"/>
      <c r="R62" s="2"/>
      <c r="S62" s="2"/>
      <c r="T62" s="2"/>
      <c r="U62" s="2"/>
      <c r="V62" s="2"/>
      <c r="W62" s="2"/>
      <c r="X62" s="2"/>
      <c r="Y62" s="2"/>
    </row>
    <row r="63" spans="1:25" ht="12.75" x14ac:dyDescent="0.2">
      <c r="A63" s="2"/>
      <c r="B63" s="2"/>
      <c r="C63" s="2"/>
      <c r="D63" s="2"/>
      <c r="E63" s="2"/>
      <c r="F63" s="3"/>
      <c r="G63" s="2"/>
      <c r="H63" s="2"/>
      <c r="I63" s="2"/>
      <c r="J63" s="2"/>
      <c r="K63" s="2"/>
      <c r="L63" s="2"/>
      <c r="M63" s="2"/>
      <c r="N63" s="2"/>
      <c r="O63" s="2"/>
      <c r="P63" s="2"/>
      <c r="Q63" s="2"/>
      <c r="R63" s="2"/>
      <c r="S63" s="2"/>
      <c r="T63" s="2"/>
      <c r="U63" s="2"/>
      <c r="V63" s="2"/>
      <c r="W63" s="2"/>
      <c r="X63" s="2"/>
      <c r="Y63" s="2"/>
    </row>
    <row r="64" spans="1:25" ht="12.75" x14ac:dyDescent="0.2">
      <c r="A64" s="2"/>
      <c r="B64" s="2"/>
      <c r="C64" s="2"/>
      <c r="D64" s="2"/>
      <c r="E64" s="2"/>
      <c r="F64" s="3"/>
      <c r="G64" s="2"/>
      <c r="H64" s="2"/>
      <c r="I64" s="2"/>
      <c r="J64" s="2"/>
      <c r="K64" s="2"/>
      <c r="L64" s="2"/>
      <c r="M64" s="2"/>
      <c r="N64" s="2"/>
      <c r="O64" s="2"/>
      <c r="P64" s="2"/>
      <c r="Q64" s="2"/>
      <c r="R64" s="2"/>
      <c r="S64" s="2"/>
      <c r="T64" s="2"/>
      <c r="U64" s="2"/>
      <c r="V64" s="2"/>
      <c r="W64" s="2"/>
      <c r="X64" s="2"/>
      <c r="Y64" s="2"/>
    </row>
    <row r="65" spans="1:25" ht="12.75" x14ac:dyDescent="0.2">
      <c r="A65" s="2"/>
      <c r="B65" s="2"/>
      <c r="C65" s="2"/>
      <c r="D65" s="2"/>
      <c r="E65" s="2"/>
      <c r="F65" s="3"/>
      <c r="G65" s="2"/>
      <c r="H65" s="2"/>
      <c r="I65" s="2"/>
      <c r="J65" s="2"/>
      <c r="K65" s="2"/>
      <c r="L65" s="2"/>
      <c r="M65" s="2"/>
      <c r="N65" s="2"/>
      <c r="O65" s="2"/>
      <c r="P65" s="2"/>
      <c r="Q65" s="2"/>
      <c r="R65" s="2"/>
      <c r="S65" s="2"/>
      <c r="T65" s="2"/>
      <c r="U65" s="2"/>
      <c r="V65" s="2"/>
      <c r="W65" s="2"/>
      <c r="X65" s="2"/>
      <c r="Y65" s="2"/>
    </row>
    <row r="66" spans="1:25" ht="12.75" x14ac:dyDescent="0.2">
      <c r="A66" s="2"/>
      <c r="B66" s="2"/>
      <c r="C66" s="2"/>
      <c r="D66" s="2"/>
      <c r="E66" s="2"/>
      <c r="F66" s="3"/>
      <c r="G66" s="2"/>
      <c r="H66" s="2"/>
      <c r="I66" s="2"/>
      <c r="J66" s="2"/>
      <c r="K66" s="2"/>
      <c r="L66" s="2"/>
      <c r="M66" s="2"/>
      <c r="N66" s="2"/>
      <c r="O66" s="2"/>
      <c r="P66" s="2"/>
      <c r="Q66" s="2"/>
      <c r="R66" s="2"/>
      <c r="S66" s="2"/>
      <c r="T66" s="2"/>
      <c r="U66" s="2"/>
      <c r="V66" s="2"/>
      <c r="W66" s="2"/>
      <c r="X66" s="2"/>
      <c r="Y66" s="2"/>
    </row>
    <row r="67" spans="1:25" ht="12.75" x14ac:dyDescent="0.2">
      <c r="A67" s="2"/>
      <c r="B67" s="2"/>
      <c r="C67" s="2"/>
      <c r="D67" s="2"/>
      <c r="E67" s="2"/>
      <c r="F67" s="3"/>
      <c r="G67" s="2"/>
      <c r="H67" s="2"/>
      <c r="I67" s="2"/>
      <c r="J67" s="2"/>
      <c r="K67" s="2"/>
      <c r="L67" s="2"/>
      <c r="M67" s="2"/>
      <c r="N67" s="2"/>
      <c r="O67" s="2"/>
      <c r="P67" s="2"/>
      <c r="Q67" s="2"/>
      <c r="R67" s="2"/>
      <c r="S67" s="2"/>
      <c r="T67" s="2"/>
      <c r="U67" s="2"/>
      <c r="V67" s="2"/>
      <c r="W67" s="2"/>
      <c r="X67" s="2"/>
      <c r="Y67" s="2"/>
    </row>
    <row r="68" spans="1:25" ht="12.75" x14ac:dyDescent="0.2">
      <c r="A68" s="2"/>
      <c r="B68" s="2"/>
      <c r="C68" s="2"/>
      <c r="D68" s="2"/>
      <c r="E68" s="2"/>
      <c r="F68" s="3"/>
      <c r="G68" s="2"/>
      <c r="H68" s="2"/>
      <c r="I68" s="2"/>
      <c r="J68" s="2"/>
      <c r="K68" s="2"/>
      <c r="L68" s="2"/>
      <c r="M68" s="2"/>
      <c r="N68" s="2"/>
      <c r="O68" s="2"/>
      <c r="P68" s="2"/>
      <c r="Q68" s="2"/>
      <c r="R68" s="2"/>
      <c r="S68" s="2"/>
      <c r="T68" s="2"/>
      <c r="U68" s="2"/>
      <c r="V68" s="2"/>
      <c r="W68" s="2"/>
      <c r="X68" s="2"/>
      <c r="Y68" s="2"/>
    </row>
    <row r="69" spans="1:25" ht="12.75" x14ac:dyDescent="0.2">
      <c r="A69" s="2"/>
      <c r="B69" s="2"/>
      <c r="C69" s="2"/>
      <c r="D69" s="2"/>
      <c r="E69" s="2"/>
      <c r="F69" s="3"/>
      <c r="G69" s="2"/>
      <c r="H69" s="2"/>
      <c r="I69" s="2"/>
      <c r="J69" s="2"/>
      <c r="K69" s="2"/>
      <c r="L69" s="2"/>
      <c r="M69" s="2"/>
      <c r="N69" s="2"/>
      <c r="O69" s="2"/>
      <c r="P69" s="2"/>
      <c r="Q69" s="2"/>
      <c r="R69" s="2"/>
      <c r="S69" s="2"/>
      <c r="T69" s="2"/>
      <c r="U69" s="2"/>
      <c r="V69" s="2"/>
      <c r="W69" s="2"/>
      <c r="X69" s="2"/>
      <c r="Y69" s="2"/>
    </row>
    <row r="70" spans="1:25" ht="12.75" x14ac:dyDescent="0.2">
      <c r="A70" s="2"/>
      <c r="B70" s="2"/>
      <c r="C70" s="2"/>
      <c r="D70" s="2"/>
      <c r="E70" s="2"/>
      <c r="F70" s="3"/>
      <c r="G70" s="2"/>
      <c r="H70" s="2"/>
      <c r="I70" s="2"/>
      <c r="J70" s="2"/>
      <c r="K70" s="2"/>
      <c r="L70" s="2"/>
      <c r="M70" s="2"/>
      <c r="N70" s="2"/>
      <c r="O70" s="2"/>
      <c r="P70" s="2"/>
      <c r="Q70" s="2"/>
      <c r="R70" s="2"/>
      <c r="S70" s="2"/>
      <c r="T70" s="2"/>
      <c r="U70" s="2"/>
      <c r="V70" s="2"/>
      <c r="W70" s="2"/>
      <c r="X70" s="2"/>
      <c r="Y70" s="2"/>
    </row>
    <row r="71" spans="1:25" ht="12.75" x14ac:dyDescent="0.2">
      <c r="A71" s="2"/>
      <c r="B71" s="2"/>
      <c r="C71" s="2"/>
      <c r="D71" s="2"/>
      <c r="E71" s="2"/>
      <c r="F71" s="3"/>
      <c r="G71" s="2"/>
      <c r="H71" s="2"/>
      <c r="I71" s="2"/>
      <c r="J71" s="2"/>
      <c r="K71" s="2"/>
      <c r="L71" s="2"/>
      <c r="M71" s="2"/>
      <c r="N71" s="2"/>
      <c r="O71" s="2"/>
      <c r="P71" s="2"/>
      <c r="Q71" s="2"/>
      <c r="R71" s="2"/>
      <c r="S71" s="2"/>
      <c r="T71" s="2"/>
      <c r="U71" s="2"/>
      <c r="V71" s="2"/>
      <c r="W71" s="2"/>
      <c r="X71" s="2"/>
      <c r="Y71" s="2"/>
    </row>
    <row r="72" spans="1:25" ht="12.75" x14ac:dyDescent="0.2">
      <c r="A72" s="2"/>
      <c r="B72" s="2"/>
      <c r="C72" s="2"/>
      <c r="D72" s="2"/>
      <c r="E72" s="2"/>
      <c r="F72" s="3"/>
      <c r="G72" s="2"/>
      <c r="H72" s="2"/>
      <c r="I72" s="2"/>
      <c r="J72" s="2"/>
      <c r="K72" s="2"/>
      <c r="L72" s="2"/>
      <c r="M72" s="2"/>
      <c r="N72" s="2"/>
      <c r="O72" s="2"/>
      <c r="P72" s="2"/>
      <c r="Q72" s="2"/>
      <c r="R72" s="2"/>
      <c r="S72" s="2"/>
      <c r="T72" s="2"/>
      <c r="U72" s="2"/>
      <c r="V72" s="2"/>
      <c r="W72" s="2"/>
      <c r="X72" s="2"/>
      <c r="Y72" s="2"/>
    </row>
    <row r="73" spans="1:25" ht="12.75" x14ac:dyDescent="0.2">
      <c r="A73" s="2"/>
      <c r="B73" s="2"/>
      <c r="C73" s="2"/>
      <c r="D73" s="2"/>
      <c r="E73" s="2"/>
      <c r="F73" s="3"/>
      <c r="G73" s="2"/>
      <c r="H73" s="2"/>
      <c r="I73" s="2"/>
      <c r="J73" s="2"/>
      <c r="K73" s="2"/>
      <c r="L73" s="2"/>
      <c r="M73" s="2"/>
      <c r="N73" s="2"/>
      <c r="O73" s="2"/>
      <c r="P73" s="2"/>
      <c r="Q73" s="2"/>
      <c r="R73" s="2"/>
      <c r="S73" s="2"/>
      <c r="T73" s="2"/>
      <c r="U73" s="2"/>
      <c r="V73" s="2"/>
      <c r="W73" s="2"/>
      <c r="X73" s="2"/>
      <c r="Y73" s="2"/>
    </row>
    <row r="74" spans="1:25" ht="12.75" x14ac:dyDescent="0.2">
      <c r="A74" s="2"/>
      <c r="B74" s="2"/>
      <c r="C74" s="2"/>
      <c r="D74" s="2"/>
      <c r="E74" s="2"/>
      <c r="F74" s="3"/>
      <c r="G74" s="2"/>
      <c r="H74" s="2"/>
      <c r="I74" s="2"/>
      <c r="J74" s="2"/>
      <c r="K74" s="2"/>
      <c r="L74" s="2"/>
      <c r="M74" s="2"/>
      <c r="N74" s="2"/>
      <c r="O74" s="2"/>
      <c r="P74" s="2"/>
      <c r="Q74" s="2"/>
      <c r="R74" s="2"/>
      <c r="S74" s="2"/>
      <c r="T74" s="2"/>
      <c r="U74" s="2"/>
      <c r="V74" s="2"/>
      <c r="W74" s="2"/>
      <c r="X74" s="2"/>
      <c r="Y74" s="2"/>
    </row>
    <row r="75" spans="1:25" ht="12.75" x14ac:dyDescent="0.2">
      <c r="A75" s="2"/>
      <c r="B75" s="2"/>
      <c r="C75" s="2"/>
      <c r="D75" s="2"/>
      <c r="E75" s="2"/>
      <c r="F75" s="3"/>
      <c r="G75" s="2"/>
      <c r="H75" s="2"/>
      <c r="I75" s="2"/>
      <c r="J75" s="2"/>
      <c r="K75" s="2"/>
      <c r="L75" s="2"/>
      <c r="M75" s="2"/>
      <c r="N75" s="2"/>
      <c r="O75" s="2"/>
      <c r="P75" s="2"/>
      <c r="Q75" s="2"/>
      <c r="R75" s="2"/>
      <c r="S75" s="2"/>
      <c r="T75" s="2"/>
      <c r="U75" s="2"/>
      <c r="V75" s="2"/>
      <c r="W75" s="2"/>
      <c r="X75" s="2"/>
      <c r="Y75" s="2"/>
    </row>
    <row r="76" spans="1:25" ht="12.75" x14ac:dyDescent="0.2">
      <c r="A76" s="2"/>
      <c r="B76" s="2"/>
      <c r="C76" s="2"/>
      <c r="D76" s="2"/>
      <c r="E76" s="2"/>
      <c r="F76" s="3"/>
      <c r="G76" s="2"/>
      <c r="H76" s="2"/>
      <c r="I76" s="2"/>
      <c r="J76" s="2"/>
      <c r="K76" s="2"/>
      <c r="L76" s="2"/>
      <c r="M76" s="2"/>
      <c r="N76" s="2"/>
      <c r="O76" s="2"/>
      <c r="P76" s="2"/>
      <c r="Q76" s="2"/>
      <c r="R76" s="2"/>
      <c r="S76" s="2"/>
      <c r="T76" s="2"/>
      <c r="U76" s="2"/>
      <c r="V76" s="2"/>
      <c r="W76" s="2"/>
      <c r="X76" s="2"/>
      <c r="Y76" s="2"/>
    </row>
    <row r="77" spans="1:25" ht="12.75" x14ac:dyDescent="0.2">
      <c r="A77" s="2"/>
      <c r="B77" s="2"/>
      <c r="C77" s="2"/>
      <c r="D77" s="2"/>
      <c r="E77" s="2"/>
      <c r="F77" s="3"/>
      <c r="G77" s="2"/>
      <c r="H77" s="2"/>
      <c r="I77" s="2"/>
      <c r="J77" s="2"/>
      <c r="K77" s="2"/>
      <c r="L77" s="2"/>
      <c r="M77" s="2"/>
      <c r="N77" s="2"/>
      <c r="O77" s="2"/>
      <c r="P77" s="2"/>
      <c r="Q77" s="2"/>
      <c r="R77" s="2"/>
      <c r="S77" s="2"/>
      <c r="T77" s="2"/>
      <c r="U77" s="2"/>
      <c r="V77" s="2"/>
      <c r="W77" s="2"/>
      <c r="X77" s="2"/>
      <c r="Y77" s="2"/>
    </row>
    <row r="78" spans="1:25" ht="12.75" x14ac:dyDescent="0.2">
      <c r="A78" s="2"/>
      <c r="B78" s="2"/>
      <c r="C78" s="2"/>
      <c r="D78" s="2"/>
      <c r="E78" s="2"/>
      <c r="F78" s="3"/>
      <c r="G78" s="2"/>
      <c r="H78" s="2"/>
      <c r="I78" s="2"/>
      <c r="J78" s="2"/>
      <c r="K78" s="2"/>
      <c r="L78" s="2"/>
      <c r="M78" s="2"/>
      <c r="N78" s="2"/>
      <c r="O78" s="2"/>
      <c r="P78" s="2"/>
      <c r="Q78" s="2"/>
      <c r="R78" s="2"/>
      <c r="S78" s="2"/>
      <c r="T78" s="2"/>
      <c r="U78" s="2"/>
      <c r="V78" s="2"/>
      <c r="W78" s="2"/>
      <c r="X78" s="2"/>
      <c r="Y78" s="2"/>
    </row>
    <row r="79" spans="1:25" ht="12.75" x14ac:dyDescent="0.2">
      <c r="A79" s="2"/>
      <c r="B79" s="2"/>
      <c r="C79" s="2"/>
      <c r="D79" s="2"/>
      <c r="E79" s="2"/>
      <c r="F79" s="3"/>
      <c r="G79" s="2"/>
      <c r="H79" s="2"/>
      <c r="I79" s="2"/>
      <c r="J79" s="2"/>
      <c r="K79" s="2"/>
      <c r="L79" s="2"/>
      <c r="M79" s="2"/>
      <c r="N79" s="2"/>
      <c r="O79" s="2"/>
      <c r="P79" s="2"/>
      <c r="Q79" s="2"/>
      <c r="R79" s="2"/>
      <c r="S79" s="2"/>
      <c r="T79" s="2"/>
      <c r="U79" s="2"/>
      <c r="V79" s="2"/>
      <c r="W79" s="2"/>
      <c r="X79" s="2"/>
      <c r="Y79" s="2"/>
    </row>
    <row r="80" spans="1:25" ht="12.75" x14ac:dyDescent="0.2">
      <c r="A80" s="2"/>
      <c r="B80" s="2"/>
      <c r="C80" s="2"/>
      <c r="D80" s="2"/>
      <c r="E80" s="2"/>
      <c r="F80" s="3"/>
      <c r="G80" s="2"/>
      <c r="H80" s="2"/>
      <c r="I80" s="2"/>
      <c r="J80" s="2"/>
      <c r="K80" s="2"/>
      <c r="L80" s="2"/>
      <c r="M80" s="2"/>
      <c r="N80" s="2"/>
      <c r="O80" s="2"/>
      <c r="P80" s="2"/>
      <c r="Q80" s="2"/>
      <c r="R80" s="2"/>
      <c r="S80" s="2"/>
      <c r="T80" s="2"/>
      <c r="U80" s="2"/>
      <c r="V80" s="2"/>
      <c r="W80" s="2"/>
      <c r="X80" s="2"/>
      <c r="Y80" s="2"/>
    </row>
    <row r="81" spans="1:25" ht="12.75" x14ac:dyDescent="0.2">
      <c r="A81" s="2"/>
      <c r="B81" s="2"/>
      <c r="C81" s="2"/>
      <c r="D81" s="2"/>
      <c r="E81" s="2"/>
      <c r="F81" s="3"/>
      <c r="G81" s="2"/>
      <c r="H81" s="2"/>
      <c r="I81" s="2"/>
      <c r="J81" s="2"/>
      <c r="K81" s="2"/>
      <c r="L81" s="2"/>
      <c r="M81" s="2"/>
      <c r="N81" s="2"/>
      <c r="O81" s="2"/>
      <c r="P81" s="2"/>
      <c r="Q81" s="2"/>
      <c r="R81" s="2"/>
      <c r="S81" s="2"/>
      <c r="T81" s="2"/>
      <c r="U81" s="2"/>
      <c r="V81" s="2"/>
      <c r="W81" s="2"/>
      <c r="X81" s="2"/>
      <c r="Y81" s="2"/>
    </row>
    <row r="82" spans="1:25" ht="12.75" x14ac:dyDescent="0.2">
      <c r="A82" s="2"/>
      <c r="B82" s="2"/>
      <c r="C82" s="2"/>
      <c r="D82" s="2"/>
      <c r="E82" s="2"/>
      <c r="F82" s="3"/>
      <c r="G82" s="2"/>
      <c r="H82" s="2"/>
      <c r="I82" s="2"/>
      <c r="J82" s="2"/>
      <c r="K82" s="2"/>
      <c r="L82" s="2"/>
      <c r="M82" s="2"/>
      <c r="N82" s="2"/>
      <c r="O82" s="2"/>
      <c r="P82" s="2"/>
      <c r="Q82" s="2"/>
      <c r="R82" s="2"/>
      <c r="S82" s="2"/>
      <c r="T82" s="2"/>
      <c r="U82" s="2"/>
      <c r="V82" s="2"/>
      <c r="W82" s="2"/>
      <c r="X82" s="2"/>
      <c r="Y82" s="2"/>
    </row>
    <row r="83" spans="1:25" ht="12.75" x14ac:dyDescent="0.2">
      <c r="A83" s="2"/>
      <c r="B83" s="2"/>
      <c r="C83" s="2"/>
      <c r="D83" s="2"/>
      <c r="E83" s="2"/>
      <c r="F83" s="3"/>
      <c r="G83" s="2"/>
      <c r="H83" s="2"/>
      <c r="I83" s="2"/>
      <c r="J83" s="2"/>
      <c r="K83" s="2"/>
      <c r="L83" s="2"/>
      <c r="M83" s="2"/>
      <c r="N83" s="2"/>
      <c r="O83" s="2"/>
      <c r="P83" s="2"/>
      <c r="Q83" s="2"/>
      <c r="R83" s="2"/>
      <c r="S83" s="2"/>
      <c r="T83" s="2"/>
      <c r="U83" s="2"/>
      <c r="V83" s="2"/>
      <c r="W83" s="2"/>
      <c r="X83" s="2"/>
      <c r="Y83" s="2"/>
    </row>
    <row r="84" spans="1:25" ht="12.75" x14ac:dyDescent="0.2">
      <c r="A84" s="2"/>
      <c r="B84" s="2"/>
      <c r="C84" s="2"/>
      <c r="D84" s="2"/>
      <c r="E84" s="2"/>
      <c r="F84" s="3"/>
      <c r="G84" s="2"/>
      <c r="H84" s="2"/>
      <c r="I84" s="2"/>
      <c r="J84" s="2"/>
      <c r="K84" s="2"/>
      <c r="L84" s="2"/>
      <c r="M84" s="2"/>
      <c r="N84" s="2"/>
      <c r="O84" s="2"/>
      <c r="P84" s="2"/>
      <c r="Q84" s="2"/>
      <c r="R84" s="2"/>
      <c r="S84" s="2"/>
      <c r="T84" s="2"/>
      <c r="U84" s="2"/>
      <c r="V84" s="2"/>
      <c r="W84" s="2"/>
      <c r="X84" s="2"/>
      <c r="Y84" s="2"/>
    </row>
    <row r="85" spans="1:25" ht="12.75" x14ac:dyDescent="0.2">
      <c r="A85" s="2"/>
      <c r="B85" s="2"/>
      <c r="C85" s="2"/>
      <c r="D85" s="2"/>
      <c r="E85" s="2"/>
      <c r="F85" s="3"/>
      <c r="G85" s="2"/>
      <c r="H85" s="2"/>
      <c r="I85" s="2"/>
      <c r="J85" s="2"/>
      <c r="K85" s="2"/>
      <c r="L85" s="2"/>
      <c r="M85" s="2"/>
      <c r="N85" s="2"/>
      <c r="O85" s="2"/>
      <c r="P85" s="2"/>
      <c r="Q85" s="2"/>
      <c r="R85" s="2"/>
      <c r="S85" s="2"/>
      <c r="T85" s="2"/>
      <c r="U85" s="2"/>
      <c r="V85" s="2"/>
      <c r="W85" s="2"/>
      <c r="X85" s="2"/>
      <c r="Y85" s="2"/>
    </row>
    <row r="86" spans="1:25" ht="12.75" x14ac:dyDescent="0.2">
      <c r="A86" s="2"/>
      <c r="B86" s="2"/>
      <c r="C86" s="2"/>
      <c r="D86" s="2"/>
      <c r="E86" s="2"/>
      <c r="F86" s="3"/>
      <c r="G86" s="2"/>
      <c r="H86" s="2"/>
      <c r="I86" s="2"/>
      <c r="J86" s="2"/>
      <c r="K86" s="2"/>
      <c r="L86" s="2"/>
      <c r="M86" s="2"/>
      <c r="N86" s="2"/>
      <c r="O86" s="2"/>
      <c r="P86" s="2"/>
      <c r="Q86" s="2"/>
      <c r="R86" s="2"/>
      <c r="S86" s="2"/>
      <c r="T86" s="2"/>
      <c r="U86" s="2"/>
      <c r="V86" s="2"/>
      <c r="W86" s="2"/>
      <c r="X86" s="2"/>
      <c r="Y86" s="2"/>
    </row>
    <row r="87" spans="1:25" ht="12.75" x14ac:dyDescent="0.2">
      <c r="A87" s="2"/>
      <c r="B87" s="2"/>
      <c r="C87" s="2"/>
      <c r="D87" s="2"/>
      <c r="E87" s="2"/>
      <c r="F87" s="3"/>
      <c r="G87" s="2"/>
      <c r="H87" s="2"/>
      <c r="I87" s="2"/>
      <c r="J87" s="2"/>
      <c r="K87" s="2"/>
      <c r="L87" s="2"/>
      <c r="M87" s="2"/>
      <c r="N87" s="2"/>
      <c r="O87" s="2"/>
      <c r="P87" s="2"/>
      <c r="Q87" s="2"/>
      <c r="R87" s="2"/>
      <c r="S87" s="2"/>
      <c r="T87" s="2"/>
      <c r="U87" s="2"/>
      <c r="V87" s="2"/>
      <c r="W87" s="2"/>
      <c r="X87" s="2"/>
      <c r="Y87" s="2"/>
    </row>
    <row r="88" spans="1:25" ht="12.75" x14ac:dyDescent="0.2">
      <c r="A88" s="2"/>
      <c r="B88" s="2"/>
      <c r="C88" s="2"/>
      <c r="D88" s="2"/>
      <c r="E88" s="2"/>
      <c r="F88" s="3"/>
      <c r="G88" s="2"/>
      <c r="H88" s="2"/>
      <c r="I88" s="2"/>
      <c r="J88" s="2"/>
      <c r="K88" s="2"/>
      <c r="L88" s="2"/>
      <c r="M88" s="2"/>
      <c r="N88" s="2"/>
      <c r="O88" s="2"/>
      <c r="P88" s="2"/>
      <c r="Q88" s="2"/>
      <c r="R88" s="2"/>
      <c r="S88" s="2"/>
      <c r="T88" s="2"/>
      <c r="U88" s="2"/>
      <c r="V88" s="2"/>
      <c r="W88" s="2"/>
      <c r="X88" s="2"/>
      <c r="Y88" s="2"/>
    </row>
    <row r="89" spans="1:25" ht="12.75" x14ac:dyDescent="0.2">
      <c r="A89" s="2"/>
      <c r="B89" s="2"/>
      <c r="C89" s="2"/>
      <c r="D89" s="2"/>
      <c r="E89" s="2"/>
      <c r="F89" s="3"/>
      <c r="G89" s="2"/>
      <c r="H89" s="2"/>
      <c r="I89" s="2"/>
      <c r="J89" s="2"/>
      <c r="K89" s="2"/>
      <c r="L89" s="2"/>
      <c r="M89" s="2"/>
      <c r="N89" s="2"/>
      <c r="O89" s="2"/>
      <c r="P89" s="2"/>
      <c r="Q89" s="2"/>
      <c r="R89" s="2"/>
      <c r="S89" s="2"/>
      <c r="T89" s="2"/>
      <c r="U89" s="2"/>
      <c r="V89" s="2"/>
      <c r="W89" s="2"/>
      <c r="X89" s="2"/>
      <c r="Y89" s="2"/>
    </row>
    <row r="90" spans="1:25" ht="12.75" x14ac:dyDescent="0.2">
      <c r="A90" s="2"/>
      <c r="B90" s="2"/>
      <c r="C90" s="2"/>
      <c r="D90" s="2"/>
      <c r="E90" s="2"/>
      <c r="F90" s="3"/>
      <c r="G90" s="2"/>
      <c r="H90" s="2"/>
      <c r="I90" s="2"/>
      <c r="J90" s="2"/>
      <c r="K90" s="2"/>
      <c r="L90" s="2"/>
      <c r="M90" s="2"/>
      <c r="N90" s="2"/>
      <c r="O90" s="2"/>
      <c r="P90" s="2"/>
      <c r="Q90" s="2"/>
      <c r="R90" s="2"/>
      <c r="S90" s="2"/>
      <c r="T90" s="2"/>
      <c r="U90" s="2"/>
      <c r="V90" s="2"/>
      <c r="W90" s="2"/>
      <c r="X90" s="2"/>
      <c r="Y90" s="2"/>
    </row>
    <row r="91" spans="1:25" ht="12.75" x14ac:dyDescent="0.2">
      <c r="A91" s="2"/>
      <c r="B91" s="2"/>
      <c r="C91" s="2"/>
      <c r="D91" s="2"/>
      <c r="E91" s="2"/>
      <c r="F91" s="3"/>
      <c r="G91" s="2"/>
      <c r="H91" s="2"/>
      <c r="I91" s="2"/>
      <c r="J91" s="2"/>
      <c r="K91" s="2"/>
      <c r="L91" s="2"/>
      <c r="M91" s="2"/>
      <c r="N91" s="2"/>
      <c r="O91" s="2"/>
      <c r="P91" s="2"/>
      <c r="Q91" s="2"/>
      <c r="R91" s="2"/>
      <c r="S91" s="2"/>
      <c r="T91" s="2"/>
      <c r="U91" s="2"/>
      <c r="V91" s="2"/>
      <c r="W91" s="2"/>
      <c r="X91" s="2"/>
      <c r="Y91" s="2"/>
    </row>
    <row r="92" spans="1:25" ht="12.75" x14ac:dyDescent="0.2">
      <c r="A92" s="2"/>
      <c r="B92" s="2"/>
      <c r="C92" s="2"/>
      <c r="D92" s="2"/>
      <c r="E92" s="2"/>
      <c r="F92" s="3"/>
      <c r="G92" s="2"/>
      <c r="H92" s="2"/>
      <c r="I92" s="2"/>
      <c r="J92" s="2"/>
      <c r="K92" s="2"/>
      <c r="L92" s="2"/>
      <c r="M92" s="2"/>
      <c r="N92" s="2"/>
      <c r="O92" s="2"/>
      <c r="P92" s="2"/>
      <c r="Q92" s="2"/>
      <c r="R92" s="2"/>
      <c r="S92" s="2"/>
      <c r="T92" s="2"/>
      <c r="U92" s="2"/>
      <c r="V92" s="2"/>
      <c r="W92" s="2"/>
      <c r="X92" s="2"/>
      <c r="Y92" s="2"/>
    </row>
    <row r="93" spans="1:25" ht="12.75" x14ac:dyDescent="0.2">
      <c r="A93" s="2"/>
      <c r="B93" s="2"/>
      <c r="C93" s="2"/>
      <c r="D93" s="2"/>
      <c r="E93" s="2"/>
      <c r="F93" s="3"/>
      <c r="G93" s="2"/>
      <c r="H93" s="2"/>
      <c r="I93" s="2"/>
      <c r="J93" s="2"/>
      <c r="K93" s="2"/>
      <c r="L93" s="2"/>
      <c r="M93" s="2"/>
      <c r="N93" s="2"/>
      <c r="O93" s="2"/>
      <c r="P93" s="2"/>
      <c r="Q93" s="2"/>
      <c r="R93" s="2"/>
      <c r="S93" s="2"/>
      <c r="T93" s="2"/>
      <c r="U93" s="2"/>
      <c r="V93" s="2"/>
      <c r="W93" s="2"/>
      <c r="X93" s="2"/>
      <c r="Y93" s="2"/>
    </row>
    <row r="94" spans="1:25" ht="12.75" x14ac:dyDescent="0.2">
      <c r="A94" s="2"/>
      <c r="B94" s="2"/>
      <c r="C94" s="2"/>
      <c r="D94" s="2"/>
      <c r="E94" s="2"/>
      <c r="F94" s="3"/>
      <c r="G94" s="2"/>
      <c r="H94" s="2"/>
      <c r="I94" s="2"/>
      <c r="J94" s="2"/>
      <c r="K94" s="2"/>
      <c r="L94" s="2"/>
      <c r="M94" s="2"/>
      <c r="N94" s="2"/>
      <c r="O94" s="2"/>
      <c r="P94" s="2"/>
      <c r="Q94" s="2"/>
      <c r="R94" s="2"/>
      <c r="S94" s="2"/>
      <c r="T94" s="2"/>
      <c r="U94" s="2"/>
      <c r="V94" s="2"/>
      <c r="W94" s="2"/>
      <c r="X94" s="2"/>
      <c r="Y94" s="2"/>
    </row>
    <row r="95" spans="1:25" ht="12.75" x14ac:dyDescent="0.2">
      <c r="A95" s="2"/>
      <c r="B95" s="2"/>
      <c r="C95" s="2"/>
      <c r="D95" s="2"/>
      <c r="E95" s="2"/>
      <c r="F95" s="3"/>
      <c r="G95" s="2"/>
      <c r="H95" s="2"/>
      <c r="I95" s="2"/>
      <c r="J95" s="2"/>
      <c r="K95" s="2"/>
      <c r="L95" s="2"/>
      <c r="M95" s="2"/>
      <c r="N95" s="2"/>
      <c r="O95" s="2"/>
      <c r="P95" s="2"/>
      <c r="Q95" s="2"/>
      <c r="R95" s="2"/>
      <c r="S95" s="2"/>
      <c r="T95" s="2"/>
      <c r="U95" s="2"/>
      <c r="V95" s="2"/>
      <c r="W95" s="2"/>
      <c r="X95" s="2"/>
      <c r="Y95" s="2"/>
    </row>
    <row r="96" spans="1:25" ht="12.75" x14ac:dyDescent="0.2">
      <c r="A96" s="2"/>
      <c r="B96" s="2"/>
      <c r="C96" s="2"/>
      <c r="D96" s="2"/>
      <c r="E96" s="2"/>
      <c r="F96" s="3"/>
      <c r="G96" s="2"/>
      <c r="H96" s="2"/>
      <c r="I96" s="2"/>
      <c r="J96" s="2"/>
      <c r="K96" s="2"/>
      <c r="L96" s="2"/>
      <c r="M96" s="2"/>
      <c r="N96" s="2"/>
      <c r="O96" s="2"/>
      <c r="P96" s="2"/>
      <c r="Q96" s="2"/>
      <c r="R96" s="2"/>
      <c r="S96" s="2"/>
      <c r="T96" s="2"/>
      <c r="U96" s="2"/>
      <c r="V96" s="2"/>
      <c r="W96" s="2"/>
      <c r="X96" s="2"/>
      <c r="Y96" s="2"/>
    </row>
    <row r="97" spans="1:25" ht="12.75" x14ac:dyDescent="0.2">
      <c r="A97" s="2"/>
      <c r="B97" s="2"/>
      <c r="C97" s="2"/>
      <c r="D97" s="2"/>
      <c r="E97" s="2"/>
      <c r="F97" s="3"/>
      <c r="G97" s="2"/>
      <c r="H97" s="2"/>
      <c r="I97" s="2"/>
      <c r="J97" s="2"/>
      <c r="K97" s="2"/>
      <c r="L97" s="2"/>
      <c r="M97" s="2"/>
      <c r="N97" s="2"/>
      <c r="O97" s="2"/>
      <c r="P97" s="2"/>
      <c r="Q97" s="2"/>
      <c r="R97" s="2"/>
      <c r="S97" s="2"/>
      <c r="T97" s="2"/>
      <c r="U97" s="2"/>
      <c r="V97" s="2"/>
      <c r="W97" s="2"/>
      <c r="X97" s="2"/>
      <c r="Y97" s="2"/>
    </row>
    <row r="98" spans="1:25" ht="12.75" x14ac:dyDescent="0.2">
      <c r="A98" s="2"/>
      <c r="B98" s="2"/>
      <c r="C98" s="2"/>
      <c r="D98" s="2"/>
      <c r="E98" s="2"/>
      <c r="F98" s="3"/>
      <c r="G98" s="2"/>
      <c r="H98" s="2"/>
      <c r="I98" s="2"/>
      <c r="J98" s="2"/>
      <c r="K98" s="2"/>
      <c r="L98" s="2"/>
      <c r="M98" s="2"/>
      <c r="N98" s="2"/>
      <c r="O98" s="2"/>
      <c r="P98" s="2"/>
      <c r="Q98" s="2"/>
      <c r="R98" s="2"/>
      <c r="S98" s="2"/>
      <c r="T98" s="2"/>
      <c r="U98" s="2"/>
      <c r="V98" s="2"/>
      <c r="W98" s="2"/>
      <c r="X98" s="2"/>
      <c r="Y98" s="2"/>
    </row>
    <row r="99" spans="1:25" ht="12.75" x14ac:dyDescent="0.2">
      <c r="A99" s="2"/>
      <c r="B99" s="2"/>
      <c r="C99" s="2"/>
      <c r="D99" s="2"/>
      <c r="E99" s="2"/>
      <c r="F99" s="3"/>
      <c r="G99" s="2"/>
      <c r="H99" s="2"/>
      <c r="I99" s="2"/>
      <c r="J99" s="2"/>
      <c r="K99" s="2"/>
      <c r="L99" s="2"/>
      <c r="M99" s="2"/>
      <c r="N99" s="2"/>
      <c r="O99" s="2"/>
      <c r="P99" s="2"/>
      <c r="Q99" s="2"/>
      <c r="R99" s="2"/>
      <c r="S99" s="2"/>
      <c r="T99" s="2"/>
      <c r="U99" s="2"/>
      <c r="V99" s="2"/>
      <c r="W99" s="2"/>
      <c r="X99" s="2"/>
      <c r="Y99" s="2"/>
    </row>
    <row r="100" spans="1:25" ht="12.75" x14ac:dyDescent="0.2">
      <c r="A100" s="2"/>
      <c r="B100" s="2"/>
      <c r="C100" s="2"/>
      <c r="D100" s="2"/>
      <c r="E100" s="2"/>
      <c r="F100" s="3"/>
      <c r="G100" s="2"/>
      <c r="H100" s="2"/>
      <c r="I100" s="2"/>
      <c r="J100" s="2"/>
      <c r="K100" s="2"/>
      <c r="L100" s="2"/>
      <c r="M100" s="2"/>
      <c r="N100" s="2"/>
      <c r="O100" s="2"/>
      <c r="P100" s="2"/>
      <c r="Q100" s="2"/>
      <c r="R100" s="2"/>
      <c r="S100" s="2"/>
      <c r="T100" s="2"/>
      <c r="U100" s="2"/>
      <c r="V100" s="2"/>
      <c r="W100" s="2"/>
      <c r="X100" s="2"/>
      <c r="Y100" s="2"/>
    </row>
    <row r="101" spans="1:25" ht="12.75" x14ac:dyDescent="0.2">
      <c r="A101" s="2"/>
      <c r="B101" s="2"/>
      <c r="C101" s="2"/>
      <c r="D101" s="2"/>
      <c r="E101" s="2"/>
      <c r="F101" s="3"/>
      <c r="G101" s="2"/>
      <c r="H101" s="2"/>
      <c r="I101" s="2"/>
      <c r="J101" s="2"/>
      <c r="K101" s="2"/>
      <c r="L101" s="2"/>
      <c r="M101" s="2"/>
      <c r="N101" s="2"/>
      <c r="O101" s="2"/>
      <c r="P101" s="2"/>
      <c r="Q101" s="2"/>
      <c r="R101" s="2"/>
      <c r="S101" s="2"/>
      <c r="T101" s="2"/>
      <c r="U101" s="2"/>
      <c r="V101" s="2"/>
      <c r="W101" s="2"/>
      <c r="X101" s="2"/>
      <c r="Y101" s="2"/>
    </row>
    <row r="102" spans="1:25" ht="12.75" x14ac:dyDescent="0.2">
      <c r="A102" s="2"/>
      <c r="B102" s="2"/>
      <c r="C102" s="2"/>
      <c r="D102" s="2"/>
      <c r="E102" s="2"/>
      <c r="F102" s="3"/>
      <c r="G102" s="2"/>
      <c r="H102" s="2"/>
      <c r="I102" s="2"/>
      <c r="J102" s="2"/>
      <c r="K102" s="2"/>
      <c r="L102" s="2"/>
      <c r="M102" s="2"/>
      <c r="N102" s="2"/>
      <c r="O102" s="2"/>
      <c r="P102" s="2"/>
      <c r="Q102" s="2"/>
      <c r="R102" s="2"/>
      <c r="S102" s="2"/>
      <c r="T102" s="2"/>
      <c r="U102" s="2"/>
      <c r="V102" s="2"/>
      <c r="W102" s="2"/>
      <c r="X102" s="2"/>
      <c r="Y102" s="2"/>
    </row>
    <row r="103" spans="1:25" ht="12.75" x14ac:dyDescent="0.2">
      <c r="A103" s="2"/>
      <c r="B103" s="2"/>
      <c r="C103" s="2"/>
      <c r="D103" s="2"/>
      <c r="E103" s="2"/>
      <c r="F103" s="3"/>
      <c r="G103" s="2"/>
      <c r="H103" s="2"/>
      <c r="I103" s="2"/>
      <c r="J103" s="2"/>
      <c r="K103" s="2"/>
      <c r="L103" s="2"/>
      <c r="M103" s="2"/>
      <c r="N103" s="2"/>
      <c r="O103" s="2"/>
      <c r="P103" s="2"/>
      <c r="Q103" s="2"/>
      <c r="R103" s="2"/>
      <c r="S103" s="2"/>
      <c r="T103" s="2"/>
      <c r="U103" s="2"/>
      <c r="V103" s="2"/>
      <c r="W103" s="2"/>
      <c r="X103" s="2"/>
      <c r="Y103" s="2"/>
    </row>
    <row r="104" spans="1:25" ht="12.75" x14ac:dyDescent="0.2">
      <c r="A104" s="2"/>
      <c r="B104" s="2"/>
      <c r="C104" s="2"/>
      <c r="D104" s="2"/>
      <c r="E104" s="2"/>
      <c r="F104" s="3"/>
      <c r="G104" s="2"/>
      <c r="H104" s="2"/>
      <c r="I104" s="2"/>
      <c r="J104" s="2"/>
      <c r="K104" s="2"/>
      <c r="L104" s="2"/>
      <c r="M104" s="2"/>
      <c r="N104" s="2"/>
      <c r="O104" s="2"/>
      <c r="P104" s="2"/>
      <c r="Q104" s="2"/>
      <c r="R104" s="2"/>
      <c r="S104" s="2"/>
      <c r="T104" s="2"/>
      <c r="U104" s="2"/>
      <c r="V104" s="2"/>
      <c r="W104" s="2"/>
      <c r="X104" s="2"/>
      <c r="Y104" s="2"/>
    </row>
    <row r="105" spans="1:25" ht="12.75" x14ac:dyDescent="0.2">
      <c r="A105" s="2"/>
      <c r="B105" s="2"/>
      <c r="C105" s="2"/>
      <c r="D105" s="2"/>
      <c r="E105" s="2"/>
      <c r="F105" s="3"/>
      <c r="G105" s="2"/>
      <c r="H105" s="2"/>
      <c r="I105" s="2"/>
      <c r="J105" s="2"/>
      <c r="K105" s="2"/>
      <c r="L105" s="2"/>
      <c r="M105" s="2"/>
      <c r="N105" s="2"/>
      <c r="O105" s="2"/>
      <c r="P105" s="2"/>
      <c r="Q105" s="2"/>
      <c r="R105" s="2"/>
      <c r="S105" s="2"/>
      <c r="T105" s="2"/>
      <c r="U105" s="2"/>
      <c r="V105" s="2"/>
      <c r="W105" s="2"/>
      <c r="X105" s="2"/>
      <c r="Y105" s="2"/>
    </row>
    <row r="106" spans="1:25" ht="12.75" x14ac:dyDescent="0.2">
      <c r="A106" s="2"/>
      <c r="B106" s="2"/>
      <c r="C106" s="2"/>
      <c r="D106" s="2"/>
      <c r="E106" s="2"/>
      <c r="F106" s="3"/>
      <c r="G106" s="2"/>
      <c r="H106" s="2"/>
      <c r="I106" s="2"/>
      <c r="J106" s="2"/>
      <c r="K106" s="2"/>
      <c r="L106" s="2"/>
      <c r="M106" s="2"/>
      <c r="N106" s="2"/>
      <c r="O106" s="2"/>
      <c r="P106" s="2"/>
      <c r="Q106" s="2"/>
      <c r="R106" s="2"/>
      <c r="S106" s="2"/>
      <c r="T106" s="2"/>
      <c r="U106" s="2"/>
      <c r="V106" s="2"/>
      <c r="W106" s="2"/>
      <c r="X106" s="2"/>
      <c r="Y106" s="2"/>
    </row>
    <row r="107" spans="1:25" ht="12.75" x14ac:dyDescent="0.2">
      <c r="A107" s="2"/>
      <c r="B107" s="2"/>
      <c r="C107" s="2"/>
      <c r="D107" s="2"/>
      <c r="E107" s="2"/>
      <c r="F107" s="3"/>
      <c r="G107" s="2"/>
      <c r="H107" s="2"/>
      <c r="I107" s="2"/>
      <c r="J107" s="2"/>
      <c r="K107" s="2"/>
      <c r="L107" s="2"/>
      <c r="M107" s="2"/>
      <c r="N107" s="2"/>
      <c r="O107" s="2"/>
      <c r="P107" s="2"/>
      <c r="Q107" s="2"/>
      <c r="R107" s="2"/>
      <c r="S107" s="2"/>
      <c r="T107" s="2"/>
      <c r="U107" s="2"/>
      <c r="V107" s="2"/>
      <c r="W107" s="2"/>
      <c r="X107" s="2"/>
      <c r="Y107" s="2"/>
    </row>
    <row r="108" spans="1:25" ht="12.75" x14ac:dyDescent="0.2">
      <c r="A108" s="2"/>
      <c r="B108" s="2"/>
      <c r="C108" s="2"/>
      <c r="D108" s="2"/>
      <c r="E108" s="2"/>
      <c r="F108" s="3"/>
      <c r="G108" s="2"/>
      <c r="H108" s="2"/>
      <c r="I108" s="2"/>
      <c r="J108" s="2"/>
      <c r="K108" s="2"/>
      <c r="L108" s="2"/>
      <c r="M108" s="2"/>
      <c r="N108" s="2"/>
      <c r="O108" s="2"/>
      <c r="P108" s="2"/>
      <c r="Q108" s="2"/>
      <c r="R108" s="2"/>
      <c r="S108" s="2"/>
      <c r="T108" s="2"/>
      <c r="U108" s="2"/>
      <c r="V108" s="2"/>
      <c r="W108" s="2"/>
      <c r="X108" s="2"/>
      <c r="Y108" s="2"/>
    </row>
    <row r="109" spans="1:25" ht="12.75" x14ac:dyDescent="0.2">
      <c r="A109" s="2"/>
      <c r="B109" s="2"/>
      <c r="C109" s="2"/>
      <c r="D109" s="2"/>
      <c r="E109" s="2"/>
      <c r="F109" s="3"/>
      <c r="G109" s="2"/>
      <c r="H109" s="2"/>
      <c r="I109" s="2"/>
      <c r="J109" s="2"/>
      <c r="K109" s="2"/>
      <c r="L109" s="2"/>
      <c r="M109" s="2"/>
      <c r="N109" s="2"/>
      <c r="O109" s="2"/>
      <c r="P109" s="2"/>
      <c r="Q109" s="2"/>
      <c r="R109" s="2"/>
      <c r="S109" s="2"/>
      <c r="T109" s="2"/>
      <c r="U109" s="2"/>
      <c r="V109" s="2"/>
      <c r="W109" s="2"/>
      <c r="X109" s="2"/>
      <c r="Y109" s="2"/>
    </row>
    <row r="110" spans="1:25" ht="12.75" x14ac:dyDescent="0.2">
      <c r="A110" s="2"/>
      <c r="B110" s="2"/>
      <c r="C110" s="2"/>
      <c r="D110" s="2"/>
      <c r="E110" s="2"/>
      <c r="F110" s="3"/>
      <c r="G110" s="2"/>
      <c r="H110" s="2"/>
      <c r="I110" s="2"/>
      <c r="J110" s="2"/>
      <c r="K110" s="2"/>
      <c r="L110" s="2"/>
      <c r="M110" s="2"/>
      <c r="N110" s="2"/>
      <c r="O110" s="2"/>
      <c r="P110" s="2"/>
      <c r="Q110" s="2"/>
      <c r="R110" s="2"/>
      <c r="S110" s="2"/>
      <c r="T110" s="2"/>
      <c r="U110" s="2"/>
      <c r="V110" s="2"/>
      <c r="W110" s="2"/>
      <c r="X110" s="2"/>
      <c r="Y110" s="2"/>
    </row>
    <row r="111" spans="1:25" ht="12.75" x14ac:dyDescent="0.2">
      <c r="A111" s="2"/>
      <c r="B111" s="2"/>
      <c r="C111" s="2"/>
      <c r="D111" s="2"/>
      <c r="E111" s="2"/>
      <c r="F111" s="3"/>
      <c r="G111" s="2"/>
      <c r="H111" s="2"/>
      <c r="I111" s="2"/>
      <c r="J111" s="2"/>
      <c r="K111" s="2"/>
      <c r="L111" s="2"/>
      <c r="M111" s="2"/>
      <c r="N111" s="2"/>
      <c r="O111" s="2"/>
      <c r="P111" s="2"/>
      <c r="Q111" s="2"/>
      <c r="R111" s="2"/>
      <c r="S111" s="2"/>
      <c r="T111" s="2"/>
      <c r="U111" s="2"/>
      <c r="V111" s="2"/>
      <c r="W111" s="2"/>
      <c r="X111" s="2"/>
      <c r="Y111" s="2"/>
    </row>
    <row r="112" spans="1:25" ht="12.75" x14ac:dyDescent="0.2">
      <c r="A112" s="2"/>
      <c r="B112" s="2"/>
      <c r="C112" s="2"/>
      <c r="D112" s="2"/>
      <c r="E112" s="2"/>
      <c r="F112" s="3"/>
      <c r="G112" s="2"/>
      <c r="H112" s="2"/>
      <c r="I112" s="2"/>
      <c r="J112" s="2"/>
      <c r="K112" s="2"/>
      <c r="L112" s="2"/>
      <c r="M112" s="2"/>
      <c r="N112" s="2"/>
      <c r="O112" s="2"/>
      <c r="P112" s="2"/>
      <c r="Q112" s="2"/>
      <c r="R112" s="2"/>
      <c r="S112" s="2"/>
      <c r="T112" s="2"/>
      <c r="U112" s="2"/>
      <c r="V112" s="2"/>
      <c r="W112" s="2"/>
      <c r="X112" s="2"/>
      <c r="Y112" s="2"/>
    </row>
    <row r="113" spans="1:25" ht="12.75" x14ac:dyDescent="0.2">
      <c r="A113" s="2"/>
      <c r="B113" s="2"/>
      <c r="C113" s="2"/>
      <c r="D113" s="2"/>
      <c r="E113" s="2"/>
      <c r="F113" s="3"/>
      <c r="G113" s="2"/>
      <c r="H113" s="2"/>
      <c r="I113" s="2"/>
      <c r="J113" s="2"/>
      <c r="K113" s="2"/>
      <c r="L113" s="2"/>
      <c r="M113" s="2"/>
      <c r="N113" s="2"/>
      <c r="O113" s="2"/>
      <c r="P113" s="2"/>
      <c r="Q113" s="2"/>
      <c r="R113" s="2"/>
      <c r="S113" s="2"/>
      <c r="T113" s="2"/>
      <c r="U113" s="2"/>
      <c r="V113" s="2"/>
      <c r="W113" s="2"/>
      <c r="X113" s="2"/>
      <c r="Y113" s="2"/>
    </row>
    <row r="114" spans="1:25" ht="12.75" x14ac:dyDescent="0.2">
      <c r="A114" s="2"/>
      <c r="B114" s="2"/>
      <c r="C114" s="2"/>
      <c r="D114" s="2"/>
      <c r="E114" s="2"/>
      <c r="F114" s="3"/>
      <c r="G114" s="2"/>
      <c r="H114" s="2"/>
      <c r="I114" s="2"/>
      <c r="J114" s="2"/>
      <c r="K114" s="2"/>
      <c r="L114" s="2"/>
      <c r="M114" s="2"/>
      <c r="N114" s="2"/>
      <c r="O114" s="2"/>
      <c r="P114" s="2"/>
      <c r="Q114" s="2"/>
      <c r="R114" s="2"/>
      <c r="S114" s="2"/>
      <c r="T114" s="2"/>
      <c r="U114" s="2"/>
      <c r="V114" s="2"/>
      <c r="W114" s="2"/>
      <c r="X114" s="2"/>
      <c r="Y114" s="2"/>
    </row>
    <row r="115" spans="1:25" ht="12.75" x14ac:dyDescent="0.2">
      <c r="A115" s="2"/>
      <c r="B115" s="2"/>
      <c r="C115" s="2"/>
      <c r="D115" s="2"/>
      <c r="E115" s="2"/>
      <c r="F115" s="3"/>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3"/>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3"/>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3"/>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3"/>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3"/>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3"/>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3"/>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3"/>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3"/>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3"/>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3"/>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3"/>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3"/>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3"/>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3"/>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3"/>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3"/>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3"/>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3"/>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3"/>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3"/>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3"/>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3"/>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3"/>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3"/>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3"/>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3"/>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3"/>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3"/>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3"/>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3"/>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3"/>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3"/>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3"/>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3"/>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3"/>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3"/>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3"/>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3"/>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sheetData>
  <mergeCells count="4">
    <mergeCell ref="B2:D2"/>
    <mergeCell ref="B3:B8"/>
    <mergeCell ref="B11:G11"/>
    <mergeCell ref="B27:G27"/>
  </mergeCells>
  <conditionalFormatting sqref="F35:F44 F12:F26 F28:F33">
    <cfRule type="cellIs" dxfId="33" priority="1" operator="equal">
      <formula>"Passed"</formula>
    </cfRule>
  </conditionalFormatting>
  <conditionalFormatting sqref="F35:F44 F12:F26 F28:F33">
    <cfRule type="cellIs" dxfId="32" priority="2" operator="equal">
      <formula>"Not tested"</formula>
    </cfRule>
  </conditionalFormatting>
  <conditionalFormatting sqref="F35:F44 F12:F26 F28:F33">
    <cfRule type="cellIs" dxfId="31" priority="3" operator="equal">
      <formula>"Failed"</formula>
    </cfRule>
  </conditionalFormatting>
  <conditionalFormatting sqref="F35:F44 F12:F26 F28:F33">
    <cfRule type="cellIs" dxfId="30" priority="4" operator="equal">
      <formula>"Blocked"</formula>
    </cfRule>
  </conditionalFormatting>
  <conditionalFormatting sqref="F10">
    <cfRule type="expression" dxfId="29" priority="5">
      <formula>count</formula>
    </cfRule>
  </conditionalFormatting>
  <dataValidations count="1">
    <dataValidation type="list" allowBlank="1" showErrorMessage="1" sqref="F35:F44 F12:F26 F28:F33" xr:uid="{00000000-0002-0000-0100-000000000000}">
      <formula1>"Passed,Failed,Blocked,Not tested"</formula1>
    </dataValidation>
  </dataValidation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07"/>
  <sheetViews>
    <sheetView topLeftCell="A7" zoomScale="90" zoomScaleNormal="90" workbookViewId="0">
      <selection activeCell="B10" sqref="B10:G10"/>
    </sheetView>
  </sheetViews>
  <sheetFormatPr defaultColWidth="12.5703125" defaultRowHeight="15.75" customHeight="1" x14ac:dyDescent="0.2"/>
  <cols>
    <col min="1" max="1" width="1.28515625" customWidth="1"/>
    <col min="2" max="2" width="7.42578125" customWidth="1"/>
    <col min="3" max="3" width="37.140625" customWidth="1"/>
    <col min="4" max="4" width="91" customWidth="1"/>
    <col min="5" max="5" width="76.7109375" customWidth="1"/>
    <col min="6" max="6" width="15.28515625" customWidth="1"/>
    <col min="7" max="7" width="32.7109375" customWidth="1"/>
  </cols>
  <sheetData>
    <row r="1" spans="1:25" ht="12.75" x14ac:dyDescent="0.2">
      <c r="A1" s="2"/>
      <c r="D1" s="2"/>
      <c r="E1" s="2"/>
      <c r="F1" s="3"/>
      <c r="G1" s="2"/>
      <c r="H1" s="2"/>
      <c r="I1" s="2"/>
      <c r="J1" s="2"/>
      <c r="K1" s="2"/>
      <c r="L1" s="2"/>
      <c r="M1" s="2"/>
      <c r="N1" s="2"/>
      <c r="O1" s="2"/>
      <c r="P1" s="2"/>
      <c r="Q1" s="2"/>
      <c r="R1" s="2"/>
      <c r="S1" s="2"/>
      <c r="T1" s="2"/>
      <c r="U1" s="2"/>
      <c r="V1" s="2"/>
      <c r="W1" s="2"/>
      <c r="X1" s="2"/>
      <c r="Y1" s="2"/>
    </row>
    <row r="2" spans="1:25" ht="12.75" x14ac:dyDescent="0.2">
      <c r="A2" s="2"/>
      <c r="B2" s="207" t="s">
        <v>97</v>
      </c>
      <c r="C2" s="208"/>
      <c r="D2" s="208"/>
      <c r="E2" s="2"/>
      <c r="F2" s="3"/>
      <c r="G2" s="2"/>
      <c r="H2" s="2"/>
      <c r="I2" s="2"/>
      <c r="J2" s="2"/>
      <c r="K2" s="2"/>
      <c r="L2" s="2"/>
      <c r="M2" s="2"/>
      <c r="N2" s="2"/>
      <c r="O2" s="2"/>
      <c r="P2" s="2"/>
      <c r="Q2" s="2"/>
      <c r="R2" s="2"/>
      <c r="S2" s="2"/>
      <c r="T2" s="2"/>
      <c r="U2" s="2"/>
      <c r="V2" s="2"/>
      <c r="W2" s="2"/>
      <c r="X2" s="2"/>
      <c r="Y2" s="2"/>
    </row>
    <row r="3" spans="1:25" ht="15" x14ac:dyDescent="0.2">
      <c r="A3" s="2"/>
      <c r="B3" s="49" t="s">
        <v>13</v>
      </c>
      <c r="C3" s="52" t="s">
        <v>9</v>
      </c>
      <c r="D3" s="53">
        <f>COUNTIF(F12:F55,"Passed")</f>
        <v>16</v>
      </c>
      <c r="E3" s="2"/>
      <c r="F3" s="3"/>
      <c r="G3" s="2"/>
      <c r="H3" s="2"/>
      <c r="I3" s="2"/>
      <c r="J3" s="2"/>
      <c r="K3" s="2"/>
      <c r="L3" s="2"/>
      <c r="M3" s="2"/>
      <c r="N3" s="2"/>
      <c r="O3" s="2"/>
      <c r="P3" s="2"/>
      <c r="Q3" s="2"/>
      <c r="R3" s="2"/>
      <c r="S3" s="2"/>
      <c r="T3" s="2"/>
      <c r="U3" s="2"/>
      <c r="V3" s="2"/>
      <c r="W3" s="2"/>
      <c r="X3" s="2"/>
      <c r="Y3" s="2"/>
    </row>
    <row r="4" spans="1:25" ht="15" x14ac:dyDescent="0.2">
      <c r="A4" s="2"/>
      <c r="B4" s="57"/>
      <c r="C4" s="26" t="s">
        <v>10</v>
      </c>
      <c r="D4" s="53">
        <f>COUNTIF(F12:F55,"Failed")</f>
        <v>7</v>
      </c>
      <c r="E4" s="2"/>
      <c r="F4" s="3"/>
      <c r="G4" s="2"/>
      <c r="H4" s="2"/>
      <c r="L4" s="2"/>
      <c r="M4" s="2"/>
      <c r="N4" s="2"/>
      <c r="O4" s="2"/>
      <c r="P4" s="2"/>
      <c r="Q4" s="2"/>
      <c r="R4" s="2"/>
      <c r="S4" s="2"/>
      <c r="T4" s="2"/>
      <c r="U4" s="2"/>
      <c r="V4" s="2"/>
      <c r="W4" s="2"/>
      <c r="X4" s="2"/>
      <c r="Y4" s="2"/>
    </row>
    <row r="5" spans="1:25" ht="15" x14ac:dyDescent="0.2">
      <c r="A5" s="2"/>
      <c r="B5" s="57"/>
      <c r="C5" s="54" t="s">
        <v>11</v>
      </c>
      <c r="D5" s="53">
        <f>COUNTIF(F12:F55,"Blocked")</f>
        <v>0</v>
      </c>
      <c r="E5" s="2"/>
      <c r="F5" s="3"/>
      <c r="G5" s="2"/>
      <c r="H5" s="2"/>
      <c r="L5" s="2"/>
      <c r="M5" s="2"/>
      <c r="N5" s="2"/>
      <c r="O5" s="2"/>
      <c r="P5" s="2"/>
      <c r="Q5" s="2"/>
      <c r="R5" s="2"/>
      <c r="S5" s="2"/>
      <c r="T5" s="2"/>
      <c r="U5" s="2"/>
      <c r="V5" s="2"/>
      <c r="W5" s="2"/>
      <c r="X5" s="2"/>
      <c r="Y5" s="2"/>
    </row>
    <row r="6" spans="1:25" ht="12.75" x14ac:dyDescent="0.2">
      <c r="A6" s="2"/>
      <c r="B6" s="57"/>
      <c r="C6" s="55" t="s">
        <v>12</v>
      </c>
      <c r="D6" s="30">
        <f>COUNTIF(F12:F55,"Not tested")</f>
        <v>0</v>
      </c>
      <c r="E6" s="2"/>
      <c r="F6" s="3"/>
      <c r="G6" s="2"/>
      <c r="H6" s="2"/>
      <c r="L6" s="2"/>
      <c r="M6" s="2"/>
      <c r="N6" s="2"/>
      <c r="O6" s="2"/>
      <c r="P6" s="2"/>
      <c r="Q6" s="2"/>
      <c r="R6" s="2"/>
      <c r="S6" s="2"/>
      <c r="T6" s="2"/>
      <c r="U6" s="2"/>
      <c r="V6" s="2"/>
      <c r="W6" s="2"/>
      <c r="X6" s="2"/>
      <c r="Y6" s="2"/>
    </row>
    <row r="7" spans="1:25" ht="15" x14ac:dyDescent="0.2">
      <c r="A7" s="2"/>
      <c r="B7" s="57"/>
      <c r="C7" s="30" t="s">
        <v>8</v>
      </c>
      <c r="D7" s="53">
        <f>COUNTA(F12:F55)</f>
        <v>23</v>
      </c>
      <c r="E7" s="2"/>
      <c r="F7" s="3"/>
      <c r="G7" s="2"/>
      <c r="H7" s="2"/>
      <c r="L7" s="2"/>
      <c r="M7" s="2"/>
      <c r="N7" s="2"/>
      <c r="O7" s="2"/>
      <c r="P7" s="2"/>
      <c r="Q7" s="2"/>
      <c r="R7" s="2"/>
      <c r="S7" s="2"/>
      <c r="T7" s="2"/>
      <c r="U7" s="2"/>
      <c r="V7" s="2"/>
      <c r="W7" s="2"/>
      <c r="X7" s="2"/>
      <c r="Y7" s="2"/>
    </row>
    <row r="8" spans="1:25" ht="12.75" x14ac:dyDescent="0.2">
      <c r="A8" s="2"/>
      <c r="B8" s="58"/>
      <c r="C8" s="30" t="s">
        <v>7</v>
      </c>
      <c r="D8" s="56">
        <f>COUNTIF(F12:F55,"Passed")/COUNTA(F12:F55)</f>
        <v>0.69565217391304346</v>
      </c>
      <c r="E8" s="2"/>
      <c r="F8" s="3"/>
      <c r="G8" s="2"/>
      <c r="H8" s="2"/>
      <c r="L8" s="2"/>
      <c r="M8" s="2"/>
      <c r="N8" s="2"/>
      <c r="O8" s="2"/>
      <c r="P8" s="2"/>
      <c r="Q8" s="2"/>
      <c r="R8" s="2"/>
      <c r="S8" s="2"/>
      <c r="T8" s="2"/>
      <c r="U8" s="2"/>
      <c r="V8" s="2"/>
      <c r="W8" s="2"/>
      <c r="X8" s="2"/>
      <c r="Y8" s="2"/>
    </row>
    <row r="9" spans="1:25" ht="12.75" x14ac:dyDescent="0.2">
      <c r="A9" s="2"/>
      <c r="B9" s="2"/>
      <c r="C9" s="2"/>
      <c r="D9" s="2"/>
      <c r="E9" s="2"/>
      <c r="F9" s="3"/>
      <c r="G9" s="2"/>
      <c r="H9" s="2"/>
      <c r="L9" s="2"/>
      <c r="M9" s="2"/>
      <c r="N9" s="2"/>
      <c r="O9" s="2"/>
      <c r="P9" s="2"/>
      <c r="Q9" s="2"/>
      <c r="R9" s="2"/>
      <c r="S9" s="2"/>
      <c r="T9" s="2"/>
      <c r="U9" s="2"/>
      <c r="V9" s="2"/>
      <c r="W9" s="2"/>
      <c r="X9" s="2"/>
      <c r="Y9" s="2"/>
    </row>
    <row r="10" spans="1:25" ht="38.25" x14ac:dyDescent="0.2">
      <c r="A10" s="2"/>
      <c r="B10" s="202" t="s">
        <v>14</v>
      </c>
      <c r="C10" s="201" t="s">
        <v>15</v>
      </c>
      <c r="D10" s="202" t="s">
        <v>16</v>
      </c>
      <c r="E10" s="203" t="s">
        <v>17</v>
      </c>
      <c r="F10" s="203" t="s">
        <v>6</v>
      </c>
      <c r="G10" s="204" t="s">
        <v>18</v>
      </c>
      <c r="H10" s="2"/>
      <c r="L10" s="2"/>
      <c r="M10" s="2"/>
      <c r="N10" s="2"/>
      <c r="O10" s="2"/>
      <c r="P10" s="2"/>
      <c r="Q10" s="2"/>
      <c r="R10" s="2"/>
      <c r="S10" s="2"/>
      <c r="T10" s="2"/>
      <c r="U10" s="2"/>
      <c r="V10" s="2"/>
      <c r="W10" s="2"/>
      <c r="X10" s="2"/>
      <c r="Y10" s="2"/>
    </row>
    <row r="11" spans="1:25" ht="12.75" x14ac:dyDescent="0.2">
      <c r="A11" s="2"/>
      <c r="B11" s="63" t="s">
        <v>98</v>
      </c>
      <c r="C11" s="64"/>
      <c r="D11" s="64"/>
      <c r="E11" s="64"/>
      <c r="F11" s="64"/>
      <c r="G11" s="64"/>
      <c r="H11" s="2"/>
      <c r="I11" s="2"/>
      <c r="J11" s="2"/>
      <c r="K11" s="2"/>
      <c r="L11" s="2"/>
      <c r="M11" s="2"/>
      <c r="N11" s="2"/>
      <c r="O11" s="2"/>
      <c r="P11" s="2"/>
      <c r="Q11" s="2"/>
      <c r="R11" s="2"/>
      <c r="S11" s="2"/>
      <c r="T11" s="2"/>
      <c r="U11" s="2"/>
      <c r="V11" s="2"/>
      <c r="W11" s="2"/>
      <c r="X11" s="2"/>
      <c r="Y11" s="2"/>
    </row>
    <row r="12" spans="1:25" ht="89.25" customHeight="1" x14ac:dyDescent="0.2">
      <c r="A12" s="2"/>
      <c r="B12" s="59">
        <v>1.1000000000000001</v>
      </c>
      <c r="C12" s="42" t="s">
        <v>150</v>
      </c>
      <c r="D12" s="41" t="s">
        <v>132</v>
      </c>
      <c r="E12" s="42" t="s">
        <v>123</v>
      </c>
      <c r="F12" s="60" t="s">
        <v>9</v>
      </c>
      <c r="G12" s="44"/>
      <c r="H12" s="2"/>
      <c r="I12" s="2"/>
      <c r="J12" s="2"/>
      <c r="K12" s="2"/>
      <c r="L12" s="2"/>
      <c r="M12" s="2"/>
      <c r="N12" s="2"/>
      <c r="O12" s="2"/>
      <c r="P12" s="2"/>
      <c r="Q12" s="2"/>
      <c r="R12" s="2"/>
      <c r="S12" s="2"/>
      <c r="T12" s="2"/>
      <c r="U12" s="2"/>
      <c r="V12" s="2"/>
      <c r="W12" s="2"/>
      <c r="X12" s="2"/>
      <c r="Y12" s="2"/>
    </row>
    <row r="13" spans="1:25" ht="63.75" x14ac:dyDescent="0.2">
      <c r="A13" s="2"/>
      <c r="B13" s="33">
        <v>1.2</v>
      </c>
      <c r="C13" s="14" t="s">
        <v>149</v>
      </c>
      <c r="D13" s="5" t="s">
        <v>133</v>
      </c>
      <c r="E13" s="14" t="s">
        <v>122</v>
      </c>
      <c r="F13" s="31" t="s">
        <v>9</v>
      </c>
      <c r="G13" s="6"/>
      <c r="H13" s="2"/>
      <c r="I13" s="2"/>
      <c r="J13" s="2"/>
      <c r="K13" s="2"/>
      <c r="L13" s="2"/>
      <c r="M13" s="2"/>
      <c r="N13" s="2"/>
      <c r="O13" s="2"/>
      <c r="P13" s="2"/>
      <c r="Q13" s="2"/>
      <c r="R13" s="2"/>
      <c r="S13" s="2"/>
      <c r="T13" s="2"/>
      <c r="U13" s="2"/>
      <c r="V13" s="2"/>
      <c r="W13" s="2"/>
      <c r="X13" s="2"/>
      <c r="Y13" s="2"/>
    </row>
    <row r="14" spans="1:25" ht="76.5" x14ac:dyDescent="0.2">
      <c r="A14" s="2"/>
      <c r="B14" s="33">
        <v>1.3</v>
      </c>
      <c r="C14" s="14" t="s">
        <v>148</v>
      </c>
      <c r="D14" s="5" t="s">
        <v>99</v>
      </c>
      <c r="E14" s="14" t="s">
        <v>101</v>
      </c>
      <c r="F14" s="31" t="s">
        <v>9</v>
      </c>
      <c r="G14" s="17" t="s">
        <v>100</v>
      </c>
      <c r="H14" s="2"/>
      <c r="I14" s="2"/>
      <c r="J14" s="2"/>
      <c r="K14" s="2"/>
      <c r="L14" s="2"/>
      <c r="M14" s="2"/>
      <c r="N14" s="2"/>
      <c r="O14" s="2"/>
      <c r="P14" s="2"/>
      <c r="Q14" s="2"/>
      <c r="R14" s="2"/>
      <c r="S14" s="2"/>
      <c r="T14" s="2"/>
      <c r="U14" s="2"/>
      <c r="V14" s="2"/>
      <c r="W14" s="2"/>
      <c r="X14" s="2"/>
      <c r="Y14" s="2"/>
    </row>
    <row r="15" spans="1:25" ht="76.5" x14ac:dyDescent="0.2">
      <c r="A15" s="2"/>
      <c r="B15" s="33">
        <v>1.4</v>
      </c>
      <c r="C15" s="14" t="s">
        <v>147</v>
      </c>
      <c r="D15" s="5" t="s">
        <v>102</v>
      </c>
      <c r="E15" s="5" t="s">
        <v>121</v>
      </c>
      <c r="F15" s="31" t="s">
        <v>9</v>
      </c>
      <c r="G15" s="6"/>
      <c r="H15" s="2"/>
      <c r="I15" s="2"/>
      <c r="J15" s="2"/>
      <c r="K15" s="2"/>
      <c r="L15" s="2"/>
      <c r="M15" s="2"/>
      <c r="N15" s="2"/>
      <c r="O15" s="2"/>
      <c r="P15" s="2"/>
      <c r="Q15" s="2"/>
      <c r="R15" s="2"/>
      <c r="S15" s="2"/>
      <c r="T15" s="2"/>
      <c r="U15" s="2"/>
      <c r="V15" s="2"/>
      <c r="W15" s="2"/>
      <c r="X15" s="2"/>
      <c r="Y15" s="2"/>
    </row>
    <row r="16" spans="1:25" s="11" customFormat="1" ht="76.5" x14ac:dyDescent="0.2">
      <c r="A16" s="2"/>
      <c r="B16" s="33">
        <v>1.5</v>
      </c>
      <c r="C16" s="14" t="s">
        <v>146</v>
      </c>
      <c r="D16" s="5" t="s">
        <v>103</v>
      </c>
      <c r="E16" s="5" t="s">
        <v>120</v>
      </c>
      <c r="F16" s="31" t="s">
        <v>9</v>
      </c>
      <c r="G16" s="6"/>
      <c r="H16" s="2"/>
      <c r="I16" s="2"/>
      <c r="J16" s="2"/>
      <c r="K16" s="2"/>
      <c r="L16" s="2"/>
      <c r="M16" s="2"/>
      <c r="N16" s="2"/>
      <c r="O16" s="2"/>
      <c r="P16" s="2"/>
      <c r="Q16" s="2"/>
      <c r="R16" s="2"/>
      <c r="S16" s="2"/>
      <c r="T16" s="2"/>
      <c r="U16" s="2"/>
      <c r="V16" s="2"/>
      <c r="W16" s="2"/>
      <c r="X16" s="2"/>
      <c r="Y16" s="2"/>
    </row>
    <row r="17" spans="1:25" s="11" customFormat="1" ht="76.5" x14ac:dyDescent="0.2">
      <c r="A17" s="2"/>
      <c r="B17" s="33">
        <v>1.6</v>
      </c>
      <c r="C17" s="14" t="s">
        <v>151</v>
      </c>
      <c r="D17" s="5" t="s">
        <v>104</v>
      </c>
      <c r="E17" s="14" t="s">
        <v>107</v>
      </c>
      <c r="F17" s="31" t="s">
        <v>9</v>
      </c>
      <c r="G17" s="17" t="s">
        <v>105</v>
      </c>
      <c r="H17" s="2"/>
      <c r="I17" s="2"/>
      <c r="J17" s="2"/>
      <c r="K17" s="2"/>
      <c r="L17" s="2"/>
      <c r="M17" s="2"/>
      <c r="N17" s="2"/>
      <c r="O17" s="2"/>
      <c r="P17" s="2"/>
      <c r="Q17" s="2"/>
      <c r="R17" s="2"/>
      <c r="S17" s="2"/>
      <c r="T17" s="2"/>
      <c r="U17" s="2"/>
      <c r="V17" s="2"/>
      <c r="W17" s="2"/>
      <c r="X17" s="2"/>
      <c r="Y17" s="2"/>
    </row>
    <row r="18" spans="1:25" s="11" customFormat="1" ht="76.5" x14ac:dyDescent="0.2">
      <c r="A18" s="2"/>
      <c r="B18" s="33">
        <v>1.7</v>
      </c>
      <c r="C18" s="14" t="s">
        <v>152</v>
      </c>
      <c r="D18" s="5" t="s">
        <v>106</v>
      </c>
      <c r="E18" s="14" t="s">
        <v>107</v>
      </c>
      <c r="F18" s="31" t="s">
        <v>9</v>
      </c>
      <c r="G18" s="17" t="s">
        <v>105</v>
      </c>
      <c r="H18" s="2"/>
      <c r="I18" s="2"/>
      <c r="J18" s="2"/>
      <c r="K18" s="2"/>
      <c r="L18" s="2"/>
      <c r="M18" s="2"/>
      <c r="N18" s="2"/>
      <c r="O18" s="2"/>
      <c r="P18" s="2"/>
      <c r="Q18" s="2"/>
      <c r="R18" s="2"/>
      <c r="S18" s="2"/>
      <c r="T18" s="2"/>
      <c r="U18" s="2"/>
      <c r="V18" s="2"/>
      <c r="W18" s="2"/>
      <c r="X18" s="2"/>
      <c r="Y18" s="2"/>
    </row>
    <row r="19" spans="1:25" s="11" customFormat="1" ht="127.5" x14ac:dyDescent="0.2">
      <c r="A19" s="2"/>
      <c r="B19" s="33">
        <v>1.8</v>
      </c>
      <c r="C19" s="14" t="s">
        <v>153</v>
      </c>
      <c r="D19" s="5" t="s">
        <v>135</v>
      </c>
      <c r="E19" s="5" t="s">
        <v>127</v>
      </c>
      <c r="F19" s="31" t="s">
        <v>9</v>
      </c>
      <c r="G19" s="6"/>
      <c r="H19" s="2"/>
      <c r="I19" s="2"/>
      <c r="J19" s="2"/>
      <c r="K19" s="2"/>
      <c r="L19" s="2"/>
      <c r="M19" s="2"/>
      <c r="N19" s="2"/>
      <c r="O19" s="2"/>
      <c r="P19" s="2"/>
      <c r="Q19" s="2"/>
      <c r="R19" s="2"/>
      <c r="S19" s="2"/>
      <c r="T19" s="2"/>
      <c r="U19" s="2"/>
      <c r="V19" s="2"/>
      <c r="W19" s="2"/>
      <c r="X19" s="2"/>
      <c r="Y19" s="2"/>
    </row>
    <row r="20" spans="1:25" s="11" customFormat="1" ht="114.75" x14ac:dyDescent="0.2">
      <c r="A20" s="2"/>
      <c r="B20" s="33">
        <v>1.9</v>
      </c>
      <c r="C20" s="14" t="s">
        <v>108</v>
      </c>
      <c r="D20" s="5" t="s">
        <v>134</v>
      </c>
      <c r="E20" s="5" t="s">
        <v>124</v>
      </c>
      <c r="F20" s="31" t="s">
        <v>9</v>
      </c>
      <c r="G20" s="17" t="s">
        <v>105</v>
      </c>
      <c r="H20" s="2"/>
      <c r="I20" s="2"/>
      <c r="J20" s="2"/>
      <c r="K20" s="2"/>
      <c r="L20" s="2"/>
      <c r="M20" s="2"/>
      <c r="N20" s="2"/>
      <c r="O20" s="2"/>
      <c r="P20" s="2"/>
      <c r="Q20" s="2"/>
      <c r="R20" s="2"/>
      <c r="S20" s="2"/>
      <c r="T20" s="2"/>
      <c r="U20" s="2"/>
      <c r="V20" s="2"/>
      <c r="W20" s="2"/>
      <c r="X20" s="2"/>
      <c r="Y20" s="2"/>
    </row>
    <row r="21" spans="1:25" s="11" customFormat="1" ht="76.5" x14ac:dyDescent="0.2">
      <c r="A21" s="2"/>
      <c r="B21" s="33" t="s">
        <v>59</v>
      </c>
      <c r="C21" s="14" t="s">
        <v>154</v>
      </c>
      <c r="D21" s="5" t="s">
        <v>109</v>
      </c>
      <c r="E21" s="14" t="s">
        <v>110</v>
      </c>
      <c r="F21" s="31" t="s">
        <v>10</v>
      </c>
      <c r="G21" s="32" t="s">
        <v>111</v>
      </c>
      <c r="H21" s="2"/>
      <c r="I21" s="2"/>
      <c r="J21" s="2"/>
      <c r="K21" s="2"/>
      <c r="L21" s="2"/>
      <c r="M21" s="2"/>
      <c r="N21" s="2"/>
      <c r="O21" s="2"/>
      <c r="P21" s="2"/>
      <c r="Q21" s="2"/>
      <c r="R21" s="2"/>
      <c r="S21" s="2"/>
      <c r="T21" s="2"/>
      <c r="U21" s="2"/>
      <c r="V21" s="2"/>
      <c r="W21" s="2"/>
      <c r="X21" s="2"/>
      <c r="Y21" s="2"/>
    </row>
    <row r="22" spans="1:25" s="11" customFormat="1" ht="63.75" x14ac:dyDescent="0.2">
      <c r="A22" s="2"/>
      <c r="B22" s="33" t="s">
        <v>58</v>
      </c>
      <c r="C22" s="14" t="s">
        <v>155</v>
      </c>
      <c r="D22" s="5" t="s">
        <v>112</v>
      </c>
      <c r="E22" s="14" t="s">
        <v>113</v>
      </c>
      <c r="F22" s="31" t="s">
        <v>10</v>
      </c>
      <c r="G22" s="32" t="s">
        <v>114</v>
      </c>
      <c r="H22" s="2"/>
      <c r="I22" s="2"/>
      <c r="J22" s="2"/>
      <c r="K22" s="2"/>
      <c r="L22" s="2"/>
      <c r="M22" s="2"/>
      <c r="N22" s="2"/>
      <c r="O22" s="2"/>
      <c r="P22" s="2"/>
      <c r="Q22" s="2"/>
      <c r="R22" s="2"/>
      <c r="S22" s="2"/>
      <c r="T22" s="2"/>
      <c r="U22" s="2"/>
      <c r="V22" s="2"/>
      <c r="W22" s="2"/>
      <c r="X22" s="2"/>
      <c r="Y22" s="2"/>
    </row>
    <row r="23" spans="1:25" s="11" customFormat="1" ht="63.75" x14ac:dyDescent="0.2">
      <c r="A23" s="2"/>
      <c r="B23" s="33">
        <v>1.1200000000000001</v>
      </c>
      <c r="C23" s="14" t="s">
        <v>528</v>
      </c>
      <c r="D23" s="5" t="s">
        <v>529</v>
      </c>
      <c r="E23" s="14" t="s">
        <v>530</v>
      </c>
      <c r="F23" s="31" t="s">
        <v>10</v>
      </c>
      <c r="G23" s="32" t="s">
        <v>531</v>
      </c>
      <c r="H23" s="2"/>
      <c r="I23" s="2"/>
      <c r="J23" s="2"/>
      <c r="K23" s="2"/>
      <c r="L23" s="2"/>
      <c r="M23" s="2"/>
      <c r="N23" s="2"/>
      <c r="O23" s="2"/>
      <c r="P23" s="2"/>
      <c r="Q23" s="2"/>
      <c r="R23" s="2"/>
      <c r="S23" s="2"/>
      <c r="T23" s="2"/>
      <c r="U23" s="2"/>
      <c r="V23" s="2"/>
      <c r="W23" s="2"/>
      <c r="X23" s="2"/>
      <c r="Y23" s="2"/>
    </row>
    <row r="24" spans="1:25" s="11" customFormat="1" ht="102" x14ac:dyDescent="0.2">
      <c r="A24" s="2"/>
      <c r="B24" s="33">
        <v>1.1299999999999999</v>
      </c>
      <c r="C24" s="14" t="s">
        <v>156</v>
      </c>
      <c r="D24" s="5" t="s">
        <v>115</v>
      </c>
      <c r="E24" s="14" t="s">
        <v>122</v>
      </c>
      <c r="F24" s="31" t="s">
        <v>9</v>
      </c>
      <c r="G24" s="32"/>
      <c r="H24" s="2"/>
      <c r="I24" s="2"/>
      <c r="J24" s="2"/>
      <c r="K24" s="2"/>
      <c r="L24" s="2"/>
      <c r="M24" s="2"/>
      <c r="N24" s="2"/>
      <c r="O24" s="2"/>
      <c r="P24" s="2"/>
      <c r="Q24" s="2"/>
      <c r="R24" s="2"/>
      <c r="S24" s="2"/>
      <c r="T24" s="2"/>
      <c r="U24" s="2"/>
      <c r="V24" s="2"/>
      <c r="W24" s="2"/>
      <c r="X24" s="2"/>
      <c r="Y24" s="2"/>
    </row>
    <row r="25" spans="1:25" s="11" customFormat="1" ht="95.25" customHeight="1" x14ac:dyDescent="0.2">
      <c r="A25" s="2"/>
      <c r="B25" s="33">
        <v>1.1399999999999999</v>
      </c>
      <c r="C25" s="14" t="s">
        <v>157</v>
      </c>
      <c r="D25" s="5" t="s">
        <v>116</v>
      </c>
      <c r="E25" s="14" t="s">
        <v>117</v>
      </c>
      <c r="F25" s="31" t="s">
        <v>9</v>
      </c>
      <c r="G25" s="32"/>
      <c r="H25" s="2"/>
      <c r="I25" s="2"/>
      <c r="J25" s="2"/>
      <c r="K25" s="2"/>
      <c r="L25" s="2"/>
      <c r="M25" s="2"/>
      <c r="N25" s="2"/>
      <c r="O25" s="2"/>
      <c r="P25" s="2"/>
      <c r="Q25" s="2"/>
      <c r="R25" s="2"/>
      <c r="S25" s="2"/>
      <c r="T25" s="2"/>
      <c r="U25" s="2"/>
      <c r="V25" s="2"/>
      <c r="W25" s="2"/>
      <c r="X25" s="2"/>
      <c r="Y25" s="2"/>
    </row>
    <row r="26" spans="1:25" s="11" customFormat="1" ht="127.5" x14ac:dyDescent="0.2">
      <c r="A26" s="2"/>
      <c r="B26" s="33">
        <v>1.1499999999999999</v>
      </c>
      <c r="C26" s="14" t="s">
        <v>158</v>
      </c>
      <c r="D26" s="5" t="s">
        <v>118</v>
      </c>
      <c r="E26" s="14" t="s">
        <v>125</v>
      </c>
      <c r="F26" s="31" t="s">
        <v>10</v>
      </c>
      <c r="G26" s="32" t="s">
        <v>119</v>
      </c>
      <c r="H26" s="2"/>
      <c r="I26" s="2"/>
      <c r="J26" s="2"/>
      <c r="K26" s="2"/>
      <c r="L26" s="2"/>
      <c r="M26" s="2"/>
      <c r="N26" s="2"/>
      <c r="O26" s="2"/>
      <c r="P26" s="2"/>
      <c r="Q26" s="2"/>
      <c r="R26" s="2"/>
      <c r="S26" s="2"/>
      <c r="T26" s="2"/>
      <c r="U26" s="2"/>
      <c r="V26" s="2"/>
      <c r="W26" s="2"/>
      <c r="X26" s="2"/>
      <c r="Y26" s="2"/>
    </row>
    <row r="27" spans="1:25" s="11" customFormat="1" ht="143.25" customHeight="1" x14ac:dyDescent="0.2">
      <c r="A27" s="2"/>
      <c r="B27" s="33">
        <v>1.1599999999999999</v>
      </c>
      <c r="C27" s="14" t="s">
        <v>159</v>
      </c>
      <c r="D27" s="5" t="s">
        <v>126</v>
      </c>
      <c r="E27" s="14" t="s">
        <v>129</v>
      </c>
      <c r="F27" s="31" t="s">
        <v>10</v>
      </c>
      <c r="G27" s="32" t="s">
        <v>128</v>
      </c>
      <c r="H27" s="2"/>
      <c r="I27" s="2"/>
      <c r="J27" s="2"/>
      <c r="K27" s="2"/>
      <c r="L27" s="2"/>
      <c r="M27" s="2"/>
      <c r="N27" s="2"/>
      <c r="O27" s="2"/>
      <c r="P27" s="2"/>
      <c r="Q27" s="2"/>
      <c r="R27" s="2"/>
      <c r="S27" s="2"/>
      <c r="T27" s="2"/>
      <c r="U27" s="2"/>
      <c r="V27" s="2"/>
      <c r="W27" s="2"/>
      <c r="X27" s="2"/>
      <c r="Y27" s="2"/>
    </row>
    <row r="28" spans="1:25" s="11" customFormat="1" ht="90.75" customHeight="1" x14ac:dyDescent="0.2">
      <c r="A28" s="2"/>
      <c r="B28" s="33">
        <v>1.17</v>
      </c>
      <c r="C28" s="14" t="s">
        <v>161</v>
      </c>
      <c r="D28" s="35" t="s">
        <v>162</v>
      </c>
      <c r="E28" s="14" t="s">
        <v>163</v>
      </c>
      <c r="F28" s="31" t="s">
        <v>10</v>
      </c>
      <c r="G28" s="36" t="s">
        <v>164</v>
      </c>
      <c r="H28" s="2"/>
      <c r="I28" s="2"/>
      <c r="J28" s="2"/>
      <c r="K28" s="2"/>
      <c r="L28" s="2"/>
      <c r="M28" s="2"/>
      <c r="N28" s="2"/>
      <c r="O28" s="2"/>
      <c r="P28" s="2"/>
      <c r="Q28" s="2"/>
      <c r="R28" s="2"/>
      <c r="S28" s="2"/>
      <c r="T28" s="2"/>
      <c r="U28" s="2"/>
      <c r="V28" s="2"/>
      <c r="W28" s="2"/>
      <c r="X28" s="2"/>
      <c r="Y28" s="2"/>
    </row>
    <row r="29" spans="1:25" s="11" customFormat="1" ht="69.75" customHeight="1" x14ac:dyDescent="0.2">
      <c r="A29" s="2"/>
      <c r="B29" s="66">
        <v>1.18</v>
      </c>
      <c r="C29" s="14" t="s">
        <v>160</v>
      </c>
      <c r="D29" s="5" t="s">
        <v>131</v>
      </c>
      <c r="E29" s="14" t="s">
        <v>107</v>
      </c>
      <c r="F29" s="31" t="s">
        <v>9</v>
      </c>
      <c r="G29" s="17" t="s">
        <v>105</v>
      </c>
      <c r="H29" s="2"/>
      <c r="I29" s="2"/>
      <c r="J29" s="2"/>
      <c r="K29" s="2"/>
      <c r="L29" s="2"/>
      <c r="M29" s="2"/>
      <c r="N29" s="2"/>
      <c r="O29" s="2"/>
      <c r="P29" s="2"/>
      <c r="Q29" s="2"/>
      <c r="R29" s="2"/>
      <c r="S29" s="2"/>
      <c r="T29" s="2"/>
      <c r="U29" s="2"/>
      <c r="V29" s="2"/>
      <c r="W29" s="2"/>
      <c r="X29" s="2"/>
      <c r="Y29" s="2"/>
    </row>
    <row r="30" spans="1:25" s="11" customFormat="1" ht="69.75" customHeight="1" x14ac:dyDescent="0.2">
      <c r="A30" s="2"/>
      <c r="B30" s="141">
        <v>1.19</v>
      </c>
      <c r="C30" s="136" t="s">
        <v>532</v>
      </c>
      <c r="D30" s="5" t="s">
        <v>533</v>
      </c>
      <c r="E30" s="14" t="s">
        <v>107</v>
      </c>
      <c r="F30" s="31" t="s">
        <v>9</v>
      </c>
      <c r="G30" s="27"/>
      <c r="H30" s="2"/>
      <c r="I30" s="2"/>
      <c r="J30" s="2"/>
      <c r="K30" s="2"/>
      <c r="L30" s="2"/>
      <c r="M30" s="2"/>
      <c r="N30" s="2"/>
      <c r="O30" s="2"/>
      <c r="P30" s="2"/>
      <c r="Q30" s="2"/>
      <c r="R30" s="2"/>
      <c r="S30" s="2"/>
      <c r="T30" s="2"/>
      <c r="U30" s="2"/>
      <c r="V30" s="2"/>
      <c r="W30" s="2"/>
      <c r="X30" s="2"/>
      <c r="Y30" s="2"/>
    </row>
    <row r="31" spans="1:25" ht="76.5" x14ac:dyDescent="0.2">
      <c r="A31" s="2"/>
      <c r="B31" s="140" t="s">
        <v>259</v>
      </c>
      <c r="C31" s="68" t="s">
        <v>195</v>
      </c>
      <c r="D31" s="67" t="s">
        <v>196</v>
      </c>
      <c r="E31" s="68" t="s">
        <v>107</v>
      </c>
      <c r="F31" s="73" t="s">
        <v>9</v>
      </c>
      <c r="G31" s="74"/>
      <c r="H31" s="2"/>
      <c r="I31" s="2"/>
      <c r="J31" s="2"/>
      <c r="K31" s="2"/>
      <c r="L31" s="2"/>
      <c r="M31" s="2"/>
      <c r="N31" s="2"/>
      <c r="O31" s="2"/>
      <c r="P31" s="2"/>
      <c r="Q31" s="2"/>
      <c r="R31" s="2"/>
      <c r="S31" s="2"/>
      <c r="T31" s="2"/>
      <c r="U31" s="2"/>
      <c r="V31" s="2"/>
      <c r="W31" s="2"/>
      <c r="X31" s="2"/>
      <c r="Y31" s="2"/>
    </row>
    <row r="32" spans="1:25" ht="12.75" x14ac:dyDescent="0.2">
      <c r="A32" s="2"/>
      <c r="B32" s="61" t="s">
        <v>130</v>
      </c>
      <c r="C32" s="62"/>
      <c r="D32" s="62"/>
      <c r="E32" s="62"/>
      <c r="F32" s="62"/>
      <c r="G32" s="62"/>
      <c r="H32" s="2"/>
      <c r="I32" s="2"/>
      <c r="J32" s="2"/>
      <c r="K32" s="2"/>
      <c r="L32" s="2"/>
      <c r="M32" s="2"/>
      <c r="N32" s="2"/>
      <c r="O32" s="2"/>
      <c r="P32" s="2"/>
      <c r="Q32" s="2"/>
      <c r="R32" s="2"/>
      <c r="S32" s="2"/>
      <c r="T32" s="2"/>
      <c r="U32" s="2"/>
      <c r="V32" s="2"/>
      <c r="W32" s="2"/>
      <c r="X32" s="2"/>
      <c r="Y32" s="2"/>
    </row>
    <row r="33" spans="1:25" ht="153" x14ac:dyDescent="0.2">
      <c r="A33" s="2"/>
      <c r="B33" s="46">
        <v>2.1</v>
      </c>
      <c r="C33" s="75" t="s">
        <v>137</v>
      </c>
      <c r="D33" s="70" t="s">
        <v>136</v>
      </c>
      <c r="E33" s="70" t="s">
        <v>139</v>
      </c>
      <c r="F33" s="76" t="s">
        <v>9</v>
      </c>
      <c r="G33" s="72"/>
      <c r="H33" s="2"/>
      <c r="I33" s="2"/>
      <c r="J33" s="2"/>
      <c r="K33" s="2"/>
      <c r="L33" s="2"/>
      <c r="M33" s="2"/>
      <c r="N33" s="2"/>
      <c r="O33" s="2"/>
      <c r="P33" s="2"/>
      <c r="Q33" s="2"/>
      <c r="R33" s="2"/>
      <c r="S33" s="2"/>
      <c r="T33" s="2"/>
      <c r="U33" s="2"/>
      <c r="V33" s="2"/>
      <c r="W33" s="2"/>
      <c r="X33" s="2"/>
      <c r="Y33" s="2"/>
    </row>
    <row r="34" spans="1:25" ht="102" x14ac:dyDescent="0.2">
      <c r="A34" s="2"/>
      <c r="B34" s="23">
        <v>2.2000000000000002</v>
      </c>
      <c r="C34" s="24" t="s">
        <v>141</v>
      </c>
      <c r="D34" s="21" t="s">
        <v>138</v>
      </c>
      <c r="E34" s="21" t="s">
        <v>140</v>
      </c>
      <c r="F34" s="31" t="s">
        <v>9</v>
      </c>
      <c r="G34" s="7"/>
      <c r="H34" s="2"/>
      <c r="I34" s="2"/>
      <c r="J34" s="2"/>
      <c r="K34" s="2"/>
      <c r="L34" s="2"/>
      <c r="M34" s="2"/>
      <c r="N34" s="2"/>
      <c r="O34" s="2"/>
      <c r="P34" s="2"/>
      <c r="Q34" s="2"/>
      <c r="R34" s="2"/>
      <c r="S34" s="2"/>
      <c r="T34" s="2"/>
      <c r="U34" s="2"/>
      <c r="V34" s="2"/>
      <c r="W34" s="2"/>
      <c r="X34" s="2"/>
      <c r="Y34" s="2"/>
    </row>
    <row r="35" spans="1:25" ht="153" x14ac:dyDescent="0.2">
      <c r="A35" s="2"/>
      <c r="B35" s="23">
        <v>2.2999999999999998</v>
      </c>
      <c r="C35" s="24" t="s">
        <v>142</v>
      </c>
      <c r="D35" s="21" t="s">
        <v>143</v>
      </c>
      <c r="E35" s="21" t="s">
        <v>144</v>
      </c>
      <c r="F35" s="31" t="s">
        <v>10</v>
      </c>
      <c r="G35" s="37" t="s">
        <v>145</v>
      </c>
      <c r="H35" s="2"/>
      <c r="I35" s="2"/>
      <c r="J35" s="2"/>
      <c r="K35" s="2"/>
      <c r="L35" s="2"/>
      <c r="M35" s="2"/>
      <c r="N35" s="2"/>
      <c r="O35" s="2"/>
      <c r="P35" s="2"/>
      <c r="Q35" s="2"/>
      <c r="R35" s="2"/>
      <c r="S35" s="2"/>
      <c r="T35" s="2"/>
      <c r="U35" s="2"/>
      <c r="V35" s="2"/>
      <c r="W35" s="2"/>
      <c r="X35" s="2"/>
      <c r="Y35" s="2"/>
    </row>
    <row r="36" spans="1:25" ht="12.75" x14ac:dyDescent="0.2">
      <c r="A36" s="2"/>
      <c r="B36" s="2"/>
      <c r="C36" s="2"/>
      <c r="D36" s="2"/>
      <c r="E36" s="2"/>
      <c r="F36" s="9"/>
      <c r="G36" s="2"/>
      <c r="H36" s="2"/>
      <c r="I36" s="2"/>
      <c r="J36" s="2"/>
      <c r="K36" s="2"/>
      <c r="L36" s="2"/>
      <c r="M36" s="2"/>
      <c r="N36" s="2"/>
      <c r="O36" s="2"/>
      <c r="P36" s="2"/>
      <c r="Q36" s="2"/>
      <c r="R36" s="2"/>
      <c r="S36" s="2"/>
      <c r="T36" s="2"/>
      <c r="U36" s="2"/>
      <c r="V36" s="2"/>
      <c r="W36" s="2"/>
      <c r="X36" s="2"/>
      <c r="Y36" s="2"/>
    </row>
    <row r="37" spans="1:25" ht="12.75" x14ac:dyDescent="0.2">
      <c r="A37" s="2"/>
      <c r="B37" s="2"/>
      <c r="C37" s="2"/>
      <c r="D37" s="2"/>
      <c r="E37" s="2"/>
      <c r="F37" s="9"/>
      <c r="G37" s="2"/>
      <c r="H37" s="2"/>
      <c r="I37" s="2"/>
      <c r="J37" s="2"/>
      <c r="K37" s="2"/>
      <c r="L37" s="2"/>
      <c r="M37" s="2"/>
      <c r="N37" s="2"/>
      <c r="O37" s="2"/>
      <c r="P37" s="2"/>
      <c r="Q37" s="2"/>
      <c r="R37" s="2"/>
      <c r="S37" s="2"/>
      <c r="T37" s="2"/>
      <c r="U37" s="2"/>
      <c r="V37" s="2"/>
      <c r="W37" s="2"/>
      <c r="X37" s="2"/>
      <c r="Y37" s="2"/>
    </row>
    <row r="38" spans="1:25" ht="12.75" x14ac:dyDescent="0.2">
      <c r="A38" s="2"/>
      <c r="B38" s="2"/>
      <c r="C38" s="2"/>
      <c r="D38" s="2"/>
      <c r="E38" s="2"/>
      <c r="F38" s="9"/>
      <c r="G38" s="2"/>
      <c r="H38" s="2"/>
      <c r="I38" s="2"/>
      <c r="J38" s="2"/>
      <c r="K38" s="2"/>
      <c r="L38" s="2"/>
      <c r="M38" s="2"/>
      <c r="N38" s="2"/>
      <c r="O38" s="2"/>
      <c r="P38" s="2"/>
      <c r="Q38" s="2"/>
      <c r="R38" s="2"/>
      <c r="S38" s="2"/>
      <c r="T38" s="2"/>
      <c r="U38" s="2"/>
      <c r="V38" s="2"/>
      <c r="W38" s="2"/>
      <c r="X38" s="2"/>
      <c r="Y38" s="2"/>
    </row>
    <row r="39" spans="1:25" ht="12.75" x14ac:dyDescent="0.2">
      <c r="A39" s="2"/>
      <c r="B39" s="2"/>
      <c r="C39" s="2"/>
      <c r="D39" s="2"/>
      <c r="E39" s="2"/>
      <c r="F39" s="9"/>
      <c r="G39" s="2"/>
      <c r="H39" s="2"/>
      <c r="I39" s="2"/>
      <c r="J39" s="2"/>
      <c r="K39" s="2"/>
      <c r="L39" s="2"/>
      <c r="M39" s="2"/>
      <c r="N39" s="2"/>
      <c r="O39" s="2"/>
      <c r="P39" s="2"/>
      <c r="Q39" s="2"/>
      <c r="R39" s="2"/>
      <c r="S39" s="2"/>
      <c r="T39" s="2"/>
      <c r="U39" s="2"/>
      <c r="V39" s="2"/>
      <c r="W39" s="2"/>
      <c r="X39" s="2"/>
      <c r="Y39" s="2"/>
    </row>
    <row r="40" spans="1:25" ht="12.75" x14ac:dyDescent="0.2">
      <c r="A40" s="2"/>
      <c r="B40" s="2"/>
      <c r="C40" s="2"/>
      <c r="D40" s="2"/>
      <c r="E40" s="2"/>
      <c r="F40" s="9"/>
      <c r="G40" s="2"/>
      <c r="H40" s="2"/>
      <c r="I40" s="2"/>
      <c r="J40" s="2"/>
      <c r="K40" s="2"/>
      <c r="L40" s="2"/>
      <c r="M40" s="2"/>
      <c r="N40" s="2"/>
      <c r="O40" s="2"/>
      <c r="P40" s="2"/>
      <c r="Q40" s="2"/>
      <c r="R40" s="2"/>
      <c r="S40" s="2"/>
      <c r="T40" s="2"/>
      <c r="U40" s="2"/>
      <c r="V40" s="2"/>
      <c r="W40" s="2"/>
      <c r="X40" s="2"/>
      <c r="Y40" s="2"/>
    </row>
    <row r="41" spans="1:25" ht="12.75" x14ac:dyDescent="0.2">
      <c r="A41" s="2"/>
      <c r="B41" s="2"/>
      <c r="C41" s="2"/>
      <c r="D41" s="2"/>
      <c r="E41" s="2"/>
      <c r="F41" s="9"/>
      <c r="G41" s="2"/>
      <c r="H41" s="2"/>
      <c r="I41" s="2"/>
      <c r="J41" s="2"/>
      <c r="K41" s="2"/>
      <c r="L41" s="2"/>
      <c r="M41" s="2"/>
      <c r="N41" s="2"/>
      <c r="O41" s="2"/>
      <c r="P41" s="2"/>
      <c r="Q41" s="2"/>
      <c r="R41" s="2"/>
      <c r="S41" s="2"/>
      <c r="T41" s="2"/>
      <c r="U41" s="2"/>
      <c r="V41" s="2"/>
      <c r="W41" s="2"/>
      <c r="X41" s="2"/>
      <c r="Y41" s="2"/>
    </row>
    <row r="42" spans="1:25" ht="12.75" x14ac:dyDescent="0.2">
      <c r="A42" s="2"/>
      <c r="B42" s="2"/>
      <c r="C42" s="2"/>
      <c r="D42" s="2"/>
      <c r="E42" s="2"/>
      <c r="F42" s="9"/>
      <c r="G42" s="2"/>
      <c r="H42" s="2"/>
      <c r="I42" s="2"/>
      <c r="J42" s="2"/>
      <c r="K42" s="2"/>
      <c r="L42" s="2"/>
      <c r="M42" s="2"/>
      <c r="N42" s="2"/>
      <c r="O42" s="2"/>
      <c r="P42" s="2"/>
      <c r="Q42" s="2"/>
      <c r="R42" s="2"/>
      <c r="S42" s="2"/>
      <c r="T42" s="2"/>
      <c r="U42" s="2"/>
      <c r="V42" s="2"/>
      <c r="W42" s="2"/>
      <c r="X42" s="2"/>
      <c r="Y42" s="2"/>
    </row>
    <row r="43" spans="1:25" ht="12.75" x14ac:dyDescent="0.2">
      <c r="A43" s="2"/>
      <c r="B43" s="2"/>
      <c r="C43" s="2"/>
      <c r="D43" s="2"/>
      <c r="E43" s="2"/>
      <c r="F43" s="9"/>
      <c r="G43" s="2"/>
      <c r="H43" s="2"/>
      <c r="I43" s="2"/>
      <c r="J43" s="2"/>
      <c r="K43" s="2"/>
      <c r="L43" s="2"/>
      <c r="M43" s="2"/>
      <c r="N43" s="2"/>
      <c r="O43" s="2"/>
      <c r="P43" s="2"/>
      <c r="Q43" s="2"/>
      <c r="R43" s="2"/>
      <c r="S43" s="2"/>
      <c r="T43" s="2"/>
      <c r="U43" s="2"/>
      <c r="V43" s="2"/>
      <c r="W43" s="2"/>
      <c r="X43" s="2"/>
      <c r="Y43" s="2"/>
    </row>
    <row r="44" spans="1:25" ht="12.75" x14ac:dyDescent="0.2">
      <c r="A44" s="2"/>
      <c r="B44" s="2"/>
      <c r="C44" s="2"/>
      <c r="D44" s="2"/>
      <c r="E44" s="2"/>
      <c r="F44" s="9"/>
      <c r="G44" s="2"/>
      <c r="H44" s="2"/>
      <c r="I44" s="2"/>
      <c r="J44" s="2"/>
      <c r="K44" s="2"/>
      <c r="L44" s="2"/>
      <c r="M44" s="2"/>
      <c r="N44" s="2"/>
      <c r="O44" s="2"/>
      <c r="P44" s="2"/>
      <c r="Q44" s="2"/>
      <c r="R44" s="2"/>
      <c r="S44" s="2"/>
      <c r="T44" s="2"/>
      <c r="U44" s="2"/>
      <c r="V44" s="2"/>
      <c r="W44" s="2"/>
      <c r="X44" s="2"/>
      <c r="Y44" s="2"/>
    </row>
    <row r="45" spans="1:25" ht="12.75" x14ac:dyDescent="0.2">
      <c r="A45" s="2"/>
      <c r="B45" s="2"/>
      <c r="C45" s="2"/>
      <c r="D45" s="2"/>
      <c r="E45" s="2"/>
      <c r="F45" s="9"/>
      <c r="G45" s="2"/>
      <c r="H45" s="2"/>
      <c r="I45" s="2"/>
      <c r="J45" s="2"/>
      <c r="K45" s="2"/>
      <c r="L45" s="2"/>
      <c r="M45" s="2"/>
      <c r="N45" s="2"/>
      <c r="O45" s="2"/>
      <c r="P45" s="2"/>
      <c r="Q45" s="2"/>
      <c r="R45" s="2"/>
      <c r="S45" s="2"/>
      <c r="T45" s="2"/>
      <c r="U45" s="2"/>
      <c r="V45" s="2"/>
      <c r="W45" s="2"/>
      <c r="X45" s="2"/>
      <c r="Y45" s="2"/>
    </row>
    <row r="46" spans="1:25" ht="12.75" x14ac:dyDescent="0.2">
      <c r="A46" s="2"/>
      <c r="B46" s="2"/>
      <c r="C46" s="2"/>
      <c r="D46" s="2"/>
      <c r="E46" s="2"/>
      <c r="F46" s="9"/>
      <c r="G46" s="2"/>
      <c r="H46" s="2"/>
      <c r="I46" s="2"/>
      <c r="J46" s="2"/>
      <c r="K46" s="2"/>
      <c r="L46" s="2"/>
      <c r="M46" s="2"/>
      <c r="N46" s="2"/>
      <c r="O46" s="2"/>
      <c r="P46" s="2"/>
      <c r="Q46" s="2"/>
      <c r="R46" s="2"/>
      <c r="S46" s="2"/>
      <c r="T46" s="2"/>
      <c r="U46" s="2"/>
      <c r="V46" s="2"/>
      <c r="W46" s="2"/>
      <c r="X46" s="2"/>
      <c r="Y46" s="2"/>
    </row>
    <row r="47" spans="1:25" ht="12.75" x14ac:dyDescent="0.2">
      <c r="A47" s="2"/>
      <c r="B47" s="2"/>
      <c r="C47" s="2"/>
      <c r="D47" s="2"/>
      <c r="E47" s="2"/>
      <c r="F47" s="9"/>
      <c r="G47" s="2"/>
      <c r="H47" s="2"/>
      <c r="I47" s="2"/>
      <c r="J47" s="2"/>
      <c r="K47" s="2"/>
      <c r="L47" s="2"/>
      <c r="M47" s="2"/>
      <c r="N47" s="2"/>
      <c r="O47" s="2"/>
      <c r="P47" s="2"/>
      <c r="Q47" s="2"/>
      <c r="R47" s="2"/>
      <c r="S47" s="2"/>
      <c r="T47" s="2"/>
      <c r="U47" s="2"/>
      <c r="V47" s="2"/>
      <c r="W47" s="2"/>
      <c r="X47" s="2"/>
      <c r="Y47" s="2"/>
    </row>
    <row r="48" spans="1:25" ht="12.75" x14ac:dyDescent="0.2">
      <c r="A48" s="2"/>
      <c r="B48" s="2"/>
      <c r="C48" s="2"/>
      <c r="D48" s="2"/>
      <c r="E48" s="2"/>
      <c r="F48" s="9"/>
      <c r="G48" s="2"/>
      <c r="H48" s="2"/>
      <c r="I48" s="2"/>
      <c r="J48" s="2"/>
      <c r="K48" s="2"/>
      <c r="L48" s="2"/>
      <c r="M48" s="2"/>
      <c r="N48" s="2"/>
      <c r="O48" s="2"/>
      <c r="P48" s="2"/>
      <c r="Q48" s="2"/>
      <c r="R48" s="2"/>
      <c r="S48" s="2"/>
      <c r="T48" s="2"/>
      <c r="U48" s="2"/>
      <c r="V48" s="2"/>
      <c r="W48" s="2"/>
      <c r="X48" s="2"/>
      <c r="Y48" s="2"/>
    </row>
    <row r="49" spans="1:25" ht="12.75" x14ac:dyDescent="0.2">
      <c r="A49" s="2"/>
      <c r="B49" s="2"/>
      <c r="C49" s="2"/>
      <c r="D49" s="2"/>
      <c r="E49" s="2"/>
      <c r="F49" s="9"/>
      <c r="G49" s="2"/>
      <c r="H49" s="2"/>
      <c r="I49" s="2"/>
      <c r="J49" s="2"/>
      <c r="K49" s="2"/>
      <c r="L49" s="2"/>
      <c r="M49" s="2"/>
      <c r="N49" s="2"/>
      <c r="O49" s="2"/>
      <c r="P49" s="2"/>
      <c r="Q49" s="2"/>
      <c r="R49" s="2"/>
      <c r="S49" s="2"/>
      <c r="T49" s="2"/>
      <c r="U49" s="2"/>
      <c r="V49" s="2"/>
      <c r="W49" s="2"/>
      <c r="X49" s="2"/>
      <c r="Y49" s="2"/>
    </row>
    <row r="50" spans="1:25" ht="12.75" x14ac:dyDescent="0.2">
      <c r="A50" s="2"/>
      <c r="B50" s="2"/>
      <c r="C50" s="2"/>
      <c r="D50" s="2"/>
      <c r="E50" s="2"/>
      <c r="F50" s="9"/>
      <c r="G50" s="2"/>
      <c r="H50" s="2"/>
      <c r="I50" s="2"/>
      <c r="J50" s="2"/>
      <c r="K50" s="2"/>
      <c r="L50" s="2"/>
      <c r="M50" s="2"/>
      <c r="N50" s="2"/>
      <c r="O50" s="2"/>
      <c r="P50" s="2"/>
      <c r="Q50" s="2"/>
      <c r="R50" s="2"/>
      <c r="S50" s="2"/>
      <c r="T50" s="2"/>
      <c r="U50" s="2"/>
      <c r="V50" s="2"/>
      <c r="W50" s="2"/>
      <c r="X50" s="2"/>
      <c r="Y50" s="2"/>
    </row>
    <row r="51" spans="1:25" ht="12.75" x14ac:dyDescent="0.2">
      <c r="A51" s="2"/>
      <c r="B51" s="2"/>
      <c r="C51" s="2"/>
      <c r="D51" s="2"/>
      <c r="E51" s="2"/>
      <c r="F51" s="9"/>
      <c r="G51" s="2"/>
      <c r="H51" s="2"/>
      <c r="I51" s="2"/>
      <c r="J51" s="2"/>
      <c r="K51" s="2"/>
      <c r="L51" s="2"/>
      <c r="M51" s="2"/>
      <c r="N51" s="2"/>
      <c r="O51" s="2"/>
      <c r="P51" s="2"/>
      <c r="Q51" s="2"/>
      <c r="R51" s="2"/>
      <c r="S51" s="2"/>
      <c r="T51" s="2"/>
      <c r="U51" s="2"/>
      <c r="V51" s="2"/>
      <c r="W51" s="2"/>
      <c r="X51" s="2"/>
      <c r="Y51" s="2"/>
    </row>
    <row r="52" spans="1:25" ht="12.75" x14ac:dyDescent="0.2">
      <c r="A52" s="2"/>
      <c r="B52" s="2"/>
      <c r="C52" s="2"/>
      <c r="D52" s="2"/>
      <c r="E52" s="2"/>
      <c r="F52" s="9"/>
      <c r="G52" s="2"/>
      <c r="H52" s="2"/>
      <c r="I52" s="2"/>
      <c r="J52" s="2"/>
      <c r="K52" s="2"/>
      <c r="L52" s="2"/>
      <c r="M52" s="2"/>
      <c r="N52" s="2"/>
      <c r="O52" s="2"/>
      <c r="P52" s="2"/>
      <c r="Q52" s="2"/>
      <c r="R52" s="2"/>
      <c r="S52" s="2"/>
      <c r="T52" s="2"/>
      <c r="U52" s="2"/>
      <c r="V52" s="2"/>
      <c r="W52" s="2"/>
      <c r="X52" s="2"/>
      <c r="Y52" s="2"/>
    </row>
    <row r="53" spans="1:25" ht="12.75" x14ac:dyDescent="0.2">
      <c r="A53" s="2"/>
      <c r="B53" s="2"/>
      <c r="C53" s="2"/>
      <c r="D53" s="2"/>
      <c r="E53" s="2"/>
      <c r="F53" s="9"/>
      <c r="G53" s="2"/>
      <c r="H53" s="2"/>
      <c r="I53" s="2"/>
      <c r="J53" s="2"/>
      <c r="K53" s="2"/>
      <c r="L53" s="2"/>
      <c r="M53" s="2"/>
      <c r="N53" s="2"/>
      <c r="O53" s="2"/>
      <c r="P53" s="2"/>
      <c r="Q53" s="2"/>
      <c r="R53" s="2"/>
      <c r="S53" s="2"/>
      <c r="T53" s="2"/>
      <c r="U53" s="2"/>
      <c r="V53" s="2"/>
      <c r="W53" s="2"/>
      <c r="X53" s="2"/>
      <c r="Y53" s="2"/>
    </row>
    <row r="54" spans="1:25" ht="12.75" x14ac:dyDescent="0.2">
      <c r="A54" s="2"/>
      <c r="B54" s="2"/>
      <c r="C54" s="2"/>
      <c r="D54" s="2"/>
      <c r="E54" s="2"/>
      <c r="F54" s="9"/>
      <c r="G54" s="2"/>
      <c r="H54" s="2"/>
      <c r="I54" s="2"/>
      <c r="J54" s="2"/>
      <c r="K54" s="2"/>
      <c r="L54" s="2"/>
      <c r="M54" s="2"/>
      <c r="N54" s="2"/>
      <c r="O54" s="2"/>
      <c r="P54" s="2"/>
      <c r="Q54" s="2"/>
      <c r="R54" s="2"/>
      <c r="S54" s="2"/>
      <c r="T54" s="2"/>
      <c r="U54" s="2"/>
      <c r="V54" s="2"/>
      <c r="W54" s="2"/>
      <c r="X54" s="2"/>
      <c r="Y54" s="2"/>
    </row>
    <row r="55" spans="1:25" ht="12.75" x14ac:dyDescent="0.2">
      <c r="A55" s="2"/>
      <c r="B55" s="2"/>
      <c r="C55" s="2"/>
      <c r="D55" s="2"/>
      <c r="E55" s="2"/>
      <c r="F55" s="9"/>
      <c r="G55" s="2"/>
      <c r="H55" s="2"/>
      <c r="I55" s="2"/>
      <c r="J55" s="2"/>
      <c r="K55" s="2"/>
      <c r="L55" s="2"/>
      <c r="M55" s="2"/>
      <c r="N55" s="2"/>
      <c r="O55" s="2"/>
      <c r="P55" s="2"/>
      <c r="Q55" s="2"/>
      <c r="R55" s="2"/>
      <c r="S55" s="2"/>
      <c r="T55" s="2"/>
      <c r="U55" s="2"/>
      <c r="V55" s="2"/>
      <c r="W55" s="2"/>
      <c r="X55" s="2"/>
      <c r="Y55" s="2"/>
    </row>
    <row r="56" spans="1:25" ht="12.75" x14ac:dyDescent="0.2">
      <c r="A56" s="2"/>
      <c r="B56" s="2"/>
      <c r="C56" s="2"/>
      <c r="D56" s="2"/>
      <c r="E56" s="2"/>
      <c r="F56" s="9"/>
      <c r="G56" s="2"/>
      <c r="H56" s="2"/>
      <c r="I56" s="2"/>
      <c r="J56" s="2"/>
      <c r="K56" s="2"/>
      <c r="L56" s="2"/>
      <c r="M56" s="2"/>
      <c r="N56" s="2"/>
      <c r="O56" s="2"/>
      <c r="P56" s="2"/>
      <c r="Q56" s="2"/>
      <c r="R56" s="2"/>
      <c r="S56" s="2"/>
      <c r="T56" s="2"/>
      <c r="U56" s="2"/>
      <c r="V56" s="2"/>
      <c r="W56" s="2"/>
      <c r="X56" s="2"/>
      <c r="Y56" s="2"/>
    </row>
    <row r="57" spans="1:25" ht="12.75" x14ac:dyDescent="0.2">
      <c r="A57" s="2"/>
      <c r="B57" s="2"/>
      <c r="C57" s="2"/>
      <c r="D57" s="2"/>
      <c r="E57" s="2"/>
      <c r="F57" s="3"/>
      <c r="G57" s="2"/>
      <c r="H57" s="2"/>
      <c r="I57" s="2"/>
      <c r="J57" s="2"/>
      <c r="K57" s="2"/>
      <c r="L57" s="2"/>
      <c r="M57" s="2"/>
      <c r="N57" s="2"/>
      <c r="O57" s="2"/>
      <c r="P57" s="2"/>
      <c r="Q57" s="2"/>
      <c r="R57" s="2"/>
      <c r="S57" s="2"/>
      <c r="T57" s="2"/>
      <c r="U57" s="2"/>
      <c r="V57" s="2"/>
      <c r="W57" s="2"/>
      <c r="X57" s="2"/>
      <c r="Y57" s="2"/>
    </row>
    <row r="58" spans="1:25" ht="12.75" x14ac:dyDescent="0.2">
      <c r="A58" s="2"/>
      <c r="B58" s="2"/>
      <c r="C58" s="2"/>
      <c r="D58" s="2"/>
      <c r="E58" s="2"/>
      <c r="F58" s="3"/>
      <c r="G58" s="2"/>
      <c r="H58" s="2"/>
      <c r="I58" s="2"/>
      <c r="J58" s="2"/>
      <c r="K58" s="2"/>
      <c r="L58" s="2"/>
      <c r="M58" s="2"/>
      <c r="N58" s="2"/>
      <c r="O58" s="2"/>
      <c r="P58" s="2"/>
      <c r="Q58" s="2"/>
      <c r="R58" s="2"/>
      <c r="S58" s="2"/>
      <c r="T58" s="2"/>
      <c r="U58" s="2"/>
      <c r="V58" s="2"/>
      <c r="W58" s="2"/>
      <c r="X58" s="2"/>
      <c r="Y58" s="2"/>
    </row>
    <row r="59" spans="1:25" ht="12.75" x14ac:dyDescent="0.2">
      <c r="A59" s="2"/>
      <c r="B59" s="2"/>
      <c r="C59" s="2"/>
      <c r="D59" s="2"/>
      <c r="E59" s="2"/>
      <c r="F59" s="3"/>
      <c r="G59" s="2"/>
      <c r="H59" s="2"/>
      <c r="I59" s="2"/>
      <c r="J59" s="2"/>
      <c r="K59" s="2"/>
      <c r="L59" s="2"/>
      <c r="M59" s="2"/>
      <c r="N59" s="2"/>
      <c r="O59" s="2"/>
      <c r="P59" s="2"/>
      <c r="Q59" s="2"/>
      <c r="R59" s="2"/>
      <c r="S59" s="2"/>
      <c r="T59" s="2"/>
      <c r="U59" s="2"/>
      <c r="V59" s="2"/>
      <c r="W59" s="2"/>
      <c r="X59" s="2"/>
      <c r="Y59" s="2"/>
    </row>
    <row r="60" spans="1:25" ht="12.75" x14ac:dyDescent="0.2">
      <c r="A60" s="2"/>
      <c r="B60" s="2"/>
      <c r="C60" s="2"/>
      <c r="D60" s="2"/>
      <c r="E60" s="2"/>
      <c r="F60" s="3"/>
      <c r="G60" s="2"/>
      <c r="H60" s="2"/>
      <c r="I60" s="2"/>
      <c r="J60" s="2"/>
      <c r="K60" s="2"/>
      <c r="L60" s="2"/>
      <c r="M60" s="2"/>
      <c r="N60" s="2"/>
      <c r="O60" s="2"/>
      <c r="P60" s="2"/>
      <c r="Q60" s="2"/>
      <c r="R60" s="2"/>
      <c r="S60" s="2"/>
      <c r="T60" s="2"/>
      <c r="U60" s="2"/>
      <c r="V60" s="2"/>
      <c r="W60" s="2"/>
      <c r="X60" s="2"/>
      <c r="Y60" s="2"/>
    </row>
    <row r="61" spans="1:25" ht="12.75" x14ac:dyDescent="0.2">
      <c r="A61" s="2"/>
      <c r="B61" s="2"/>
      <c r="C61" s="2"/>
      <c r="D61" s="2"/>
      <c r="E61" s="2"/>
      <c r="F61" s="3"/>
      <c r="G61" s="2"/>
      <c r="H61" s="2"/>
      <c r="I61" s="2"/>
      <c r="J61" s="2"/>
      <c r="K61" s="2"/>
      <c r="L61" s="2"/>
      <c r="M61" s="2"/>
      <c r="N61" s="2"/>
      <c r="O61" s="2"/>
      <c r="P61" s="2"/>
      <c r="Q61" s="2"/>
      <c r="R61" s="2"/>
      <c r="S61" s="2"/>
      <c r="T61" s="2"/>
      <c r="U61" s="2"/>
      <c r="V61" s="2"/>
      <c r="W61" s="2"/>
      <c r="X61" s="2"/>
      <c r="Y61" s="2"/>
    </row>
    <row r="62" spans="1:25" ht="12.75" x14ac:dyDescent="0.2">
      <c r="A62" s="2"/>
      <c r="B62" s="2"/>
      <c r="C62" s="2"/>
      <c r="D62" s="2"/>
      <c r="E62" s="2"/>
      <c r="F62" s="3"/>
      <c r="G62" s="2"/>
      <c r="H62" s="2"/>
      <c r="I62" s="2"/>
      <c r="J62" s="2"/>
      <c r="K62" s="2"/>
      <c r="L62" s="2"/>
      <c r="M62" s="2"/>
      <c r="N62" s="2"/>
      <c r="O62" s="2"/>
      <c r="P62" s="2"/>
      <c r="Q62" s="2"/>
      <c r="R62" s="2"/>
      <c r="S62" s="2"/>
      <c r="T62" s="2"/>
      <c r="U62" s="2"/>
      <c r="V62" s="2"/>
      <c r="W62" s="2"/>
      <c r="X62" s="2"/>
      <c r="Y62" s="2"/>
    </row>
    <row r="63" spans="1:25" ht="12.75" x14ac:dyDescent="0.2">
      <c r="A63" s="2"/>
      <c r="B63" s="2"/>
      <c r="C63" s="2"/>
      <c r="D63" s="2"/>
      <c r="E63" s="2"/>
      <c r="F63" s="3"/>
      <c r="G63" s="2"/>
      <c r="H63" s="2"/>
      <c r="I63" s="2"/>
      <c r="J63" s="2"/>
      <c r="K63" s="2"/>
      <c r="L63" s="2"/>
      <c r="M63" s="2"/>
      <c r="N63" s="2"/>
      <c r="O63" s="2"/>
      <c r="P63" s="2"/>
      <c r="Q63" s="2"/>
      <c r="R63" s="2"/>
      <c r="S63" s="2"/>
      <c r="T63" s="2"/>
      <c r="U63" s="2"/>
      <c r="V63" s="2"/>
      <c r="W63" s="2"/>
      <c r="X63" s="2"/>
      <c r="Y63" s="2"/>
    </row>
    <row r="64" spans="1:25" ht="12.75" x14ac:dyDescent="0.2">
      <c r="A64" s="2"/>
      <c r="B64" s="2"/>
      <c r="C64" s="2"/>
      <c r="D64" s="2"/>
      <c r="E64" s="2"/>
      <c r="F64" s="3"/>
      <c r="G64" s="2"/>
      <c r="H64" s="2"/>
      <c r="I64" s="2"/>
      <c r="J64" s="2"/>
      <c r="K64" s="2"/>
      <c r="L64" s="2"/>
      <c r="M64" s="2"/>
      <c r="N64" s="2"/>
      <c r="O64" s="2"/>
      <c r="P64" s="2"/>
      <c r="Q64" s="2"/>
      <c r="R64" s="2"/>
      <c r="S64" s="2"/>
      <c r="T64" s="2"/>
      <c r="U64" s="2"/>
      <c r="V64" s="2"/>
      <c r="W64" s="2"/>
      <c r="X64" s="2"/>
      <c r="Y64" s="2"/>
    </row>
    <row r="65" spans="1:25" ht="12.75" x14ac:dyDescent="0.2">
      <c r="A65" s="2"/>
      <c r="B65" s="2"/>
      <c r="C65" s="2"/>
      <c r="D65" s="2"/>
      <c r="E65" s="2"/>
      <c r="F65" s="3"/>
      <c r="G65" s="2"/>
      <c r="H65" s="2"/>
      <c r="I65" s="2"/>
      <c r="J65" s="2"/>
      <c r="K65" s="2"/>
      <c r="L65" s="2"/>
      <c r="M65" s="2"/>
      <c r="N65" s="2"/>
      <c r="O65" s="2"/>
      <c r="P65" s="2"/>
      <c r="Q65" s="2"/>
      <c r="R65" s="2"/>
      <c r="S65" s="2"/>
      <c r="T65" s="2"/>
      <c r="U65" s="2"/>
      <c r="V65" s="2"/>
      <c r="W65" s="2"/>
      <c r="X65" s="2"/>
      <c r="Y65" s="2"/>
    </row>
    <row r="66" spans="1:25" ht="12.75" x14ac:dyDescent="0.2">
      <c r="A66" s="2"/>
      <c r="B66" s="2"/>
      <c r="C66" s="2"/>
      <c r="D66" s="2"/>
      <c r="E66" s="2"/>
      <c r="F66" s="3"/>
      <c r="G66" s="2"/>
      <c r="H66" s="2"/>
      <c r="I66" s="2"/>
      <c r="J66" s="2"/>
      <c r="K66" s="2"/>
      <c r="L66" s="2"/>
      <c r="M66" s="2"/>
      <c r="N66" s="2"/>
      <c r="O66" s="2"/>
      <c r="P66" s="2"/>
      <c r="Q66" s="2"/>
      <c r="R66" s="2"/>
      <c r="S66" s="2"/>
      <c r="T66" s="2"/>
      <c r="U66" s="2"/>
      <c r="V66" s="2"/>
      <c r="W66" s="2"/>
      <c r="X66" s="2"/>
      <c r="Y66" s="2"/>
    </row>
    <row r="67" spans="1:25" ht="12.75" x14ac:dyDescent="0.2">
      <c r="A67" s="2"/>
      <c r="B67" s="2"/>
      <c r="C67" s="2"/>
      <c r="D67" s="2"/>
      <c r="E67" s="2"/>
      <c r="F67" s="3"/>
      <c r="G67" s="2"/>
      <c r="H67" s="2"/>
      <c r="I67" s="2"/>
      <c r="J67" s="2"/>
      <c r="K67" s="2"/>
      <c r="L67" s="2"/>
      <c r="M67" s="2"/>
      <c r="N67" s="2"/>
      <c r="O67" s="2"/>
      <c r="P67" s="2"/>
      <c r="Q67" s="2"/>
      <c r="R67" s="2"/>
      <c r="S67" s="2"/>
      <c r="T67" s="2"/>
      <c r="U67" s="2"/>
      <c r="V67" s="2"/>
      <c r="W67" s="2"/>
      <c r="X67" s="2"/>
      <c r="Y67" s="2"/>
    </row>
    <row r="68" spans="1:25" ht="12.75" x14ac:dyDescent="0.2">
      <c r="A68" s="2"/>
      <c r="B68" s="2"/>
      <c r="C68" s="2"/>
      <c r="D68" s="2"/>
      <c r="E68" s="2"/>
      <c r="F68" s="3"/>
      <c r="G68" s="2"/>
      <c r="H68" s="2"/>
      <c r="I68" s="2"/>
      <c r="J68" s="2"/>
      <c r="K68" s="2"/>
      <c r="L68" s="2"/>
      <c r="M68" s="2"/>
      <c r="N68" s="2"/>
      <c r="O68" s="2"/>
      <c r="P68" s="2"/>
      <c r="Q68" s="2"/>
      <c r="R68" s="2"/>
      <c r="S68" s="2"/>
      <c r="T68" s="2"/>
      <c r="U68" s="2"/>
      <c r="V68" s="2"/>
      <c r="W68" s="2"/>
      <c r="X68" s="2"/>
      <c r="Y68" s="2"/>
    </row>
    <row r="69" spans="1:25" ht="12.75" x14ac:dyDescent="0.2">
      <c r="A69" s="2"/>
      <c r="B69" s="2"/>
      <c r="C69" s="2"/>
      <c r="D69" s="2"/>
      <c r="E69" s="2"/>
      <c r="F69" s="3"/>
      <c r="G69" s="2"/>
      <c r="H69" s="2"/>
      <c r="I69" s="2"/>
      <c r="J69" s="2"/>
      <c r="K69" s="2"/>
      <c r="L69" s="2"/>
      <c r="M69" s="2"/>
      <c r="N69" s="2"/>
      <c r="O69" s="2"/>
      <c r="P69" s="2"/>
      <c r="Q69" s="2"/>
      <c r="R69" s="2"/>
      <c r="S69" s="2"/>
      <c r="T69" s="2"/>
      <c r="U69" s="2"/>
      <c r="V69" s="2"/>
      <c r="W69" s="2"/>
      <c r="X69" s="2"/>
      <c r="Y69" s="2"/>
    </row>
    <row r="70" spans="1:25" ht="12.75" x14ac:dyDescent="0.2">
      <c r="A70" s="2"/>
      <c r="B70" s="2"/>
      <c r="C70" s="2"/>
      <c r="D70" s="2"/>
      <c r="E70" s="2"/>
      <c r="F70" s="3"/>
      <c r="G70" s="2"/>
      <c r="H70" s="2"/>
      <c r="I70" s="2"/>
      <c r="J70" s="2"/>
      <c r="K70" s="2"/>
      <c r="L70" s="2"/>
      <c r="M70" s="2"/>
      <c r="N70" s="2"/>
      <c r="O70" s="2"/>
      <c r="P70" s="2"/>
      <c r="Q70" s="2"/>
      <c r="R70" s="2"/>
      <c r="S70" s="2"/>
      <c r="T70" s="2"/>
      <c r="U70" s="2"/>
      <c r="V70" s="2"/>
      <c r="W70" s="2"/>
      <c r="X70" s="2"/>
      <c r="Y70" s="2"/>
    </row>
    <row r="71" spans="1:25" ht="12.75" x14ac:dyDescent="0.2">
      <c r="A71" s="2"/>
      <c r="B71" s="2"/>
      <c r="C71" s="2"/>
      <c r="D71" s="2"/>
      <c r="E71" s="2"/>
      <c r="F71" s="3"/>
      <c r="G71" s="2"/>
      <c r="H71" s="2"/>
      <c r="I71" s="2"/>
      <c r="J71" s="2"/>
      <c r="K71" s="2"/>
      <c r="L71" s="2"/>
      <c r="M71" s="2"/>
      <c r="N71" s="2"/>
      <c r="O71" s="2"/>
      <c r="P71" s="2"/>
      <c r="Q71" s="2"/>
      <c r="R71" s="2"/>
      <c r="S71" s="2"/>
      <c r="T71" s="2"/>
      <c r="U71" s="2"/>
      <c r="V71" s="2"/>
      <c r="W71" s="2"/>
      <c r="X71" s="2"/>
      <c r="Y71" s="2"/>
    </row>
    <row r="72" spans="1:25" ht="12.75" x14ac:dyDescent="0.2">
      <c r="A72" s="2"/>
      <c r="B72" s="2"/>
      <c r="C72" s="2"/>
      <c r="D72" s="2"/>
      <c r="E72" s="2"/>
      <c r="F72" s="3"/>
      <c r="G72" s="2"/>
      <c r="H72" s="2"/>
      <c r="I72" s="2"/>
      <c r="J72" s="2"/>
      <c r="K72" s="2"/>
      <c r="L72" s="2"/>
      <c r="M72" s="2"/>
      <c r="N72" s="2"/>
      <c r="O72" s="2"/>
      <c r="P72" s="2"/>
      <c r="Q72" s="2"/>
      <c r="R72" s="2"/>
      <c r="S72" s="2"/>
      <c r="T72" s="2"/>
      <c r="U72" s="2"/>
      <c r="V72" s="2"/>
      <c r="W72" s="2"/>
      <c r="X72" s="2"/>
      <c r="Y72" s="2"/>
    </row>
    <row r="73" spans="1:25" ht="12.75" x14ac:dyDescent="0.2">
      <c r="A73" s="2"/>
      <c r="B73" s="2"/>
      <c r="C73" s="2"/>
      <c r="D73" s="2"/>
      <c r="E73" s="2"/>
      <c r="F73" s="3"/>
      <c r="G73" s="2"/>
      <c r="H73" s="2"/>
      <c r="I73" s="2"/>
      <c r="J73" s="2"/>
      <c r="K73" s="2"/>
      <c r="L73" s="2"/>
      <c r="M73" s="2"/>
      <c r="N73" s="2"/>
      <c r="O73" s="2"/>
      <c r="P73" s="2"/>
      <c r="Q73" s="2"/>
      <c r="R73" s="2"/>
      <c r="S73" s="2"/>
      <c r="T73" s="2"/>
      <c r="U73" s="2"/>
      <c r="V73" s="2"/>
      <c r="W73" s="2"/>
      <c r="X73" s="2"/>
      <c r="Y73" s="2"/>
    </row>
    <row r="74" spans="1:25" ht="12.75" x14ac:dyDescent="0.2">
      <c r="A74" s="2"/>
      <c r="B74" s="2"/>
      <c r="C74" s="2"/>
      <c r="D74" s="2"/>
      <c r="E74" s="2"/>
      <c r="F74" s="3"/>
      <c r="G74" s="2"/>
      <c r="H74" s="2"/>
      <c r="I74" s="2"/>
      <c r="J74" s="2"/>
      <c r="K74" s="2"/>
      <c r="L74" s="2"/>
      <c r="M74" s="2"/>
      <c r="N74" s="2"/>
      <c r="O74" s="2"/>
      <c r="P74" s="2"/>
      <c r="Q74" s="2"/>
      <c r="R74" s="2"/>
      <c r="S74" s="2"/>
      <c r="T74" s="2"/>
      <c r="U74" s="2"/>
      <c r="V74" s="2"/>
      <c r="W74" s="2"/>
      <c r="X74" s="2"/>
      <c r="Y74" s="2"/>
    </row>
    <row r="75" spans="1:25" ht="12.75" x14ac:dyDescent="0.2">
      <c r="A75" s="2"/>
      <c r="B75" s="2"/>
      <c r="C75" s="2"/>
      <c r="D75" s="2"/>
      <c r="E75" s="2"/>
      <c r="F75" s="3"/>
      <c r="G75" s="2"/>
      <c r="H75" s="2"/>
      <c r="I75" s="2"/>
      <c r="J75" s="2"/>
      <c r="K75" s="2"/>
      <c r="L75" s="2"/>
      <c r="M75" s="2"/>
      <c r="N75" s="2"/>
      <c r="O75" s="2"/>
      <c r="P75" s="2"/>
      <c r="Q75" s="2"/>
      <c r="R75" s="2"/>
      <c r="S75" s="2"/>
      <c r="T75" s="2"/>
      <c r="U75" s="2"/>
      <c r="V75" s="2"/>
      <c r="W75" s="2"/>
      <c r="X75" s="2"/>
      <c r="Y75" s="2"/>
    </row>
    <row r="76" spans="1:25" ht="12.75" x14ac:dyDescent="0.2">
      <c r="A76" s="2"/>
      <c r="B76" s="2"/>
      <c r="C76" s="2"/>
      <c r="D76" s="2"/>
      <c r="E76" s="2"/>
      <c r="F76" s="3"/>
      <c r="G76" s="2"/>
      <c r="H76" s="2"/>
      <c r="I76" s="2"/>
      <c r="J76" s="2"/>
      <c r="K76" s="2"/>
      <c r="L76" s="2"/>
      <c r="M76" s="2"/>
      <c r="N76" s="2"/>
      <c r="O76" s="2"/>
      <c r="P76" s="2"/>
      <c r="Q76" s="2"/>
      <c r="R76" s="2"/>
      <c r="S76" s="2"/>
      <c r="T76" s="2"/>
      <c r="U76" s="2"/>
      <c r="V76" s="2"/>
      <c r="W76" s="2"/>
      <c r="X76" s="2"/>
      <c r="Y76" s="2"/>
    </row>
    <row r="77" spans="1:25" ht="12.75" x14ac:dyDescent="0.2">
      <c r="A77" s="2"/>
      <c r="B77" s="2"/>
      <c r="C77" s="2"/>
      <c r="D77" s="2"/>
      <c r="E77" s="2"/>
      <c r="F77" s="3"/>
      <c r="G77" s="2"/>
      <c r="H77" s="2"/>
      <c r="I77" s="2"/>
      <c r="J77" s="2"/>
      <c r="K77" s="2"/>
      <c r="L77" s="2"/>
      <c r="M77" s="2"/>
      <c r="N77" s="2"/>
      <c r="O77" s="2"/>
      <c r="P77" s="2"/>
      <c r="Q77" s="2"/>
      <c r="R77" s="2"/>
      <c r="S77" s="2"/>
      <c r="T77" s="2"/>
      <c r="U77" s="2"/>
      <c r="V77" s="2"/>
      <c r="W77" s="2"/>
      <c r="X77" s="2"/>
      <c r="Y77" s="2"/>
    </row>
    <row r="78" spans="1:25" ht="12.75" x14ac:dyDescent="0.2">
      <c r="A78" s="2"/>
      <c r="B78" s="2"/>
      <c r="C78" s="2"/>
      <c r="D78" s="2"/>
      <c r="E78" s="2"/>
      <c r="F78" s="3"/>
      <c r="G78" s="2"/>
      <c r="H78" s="2"/>
      <c r="I78" s="2"/>
      <c r="J78" s="2"/>
      <c r="K78" s="2"/>
      <c r="L78" s="2"/>
      <c r="M78" s="2"/>
      <c r="N78" s="2"/>
      <c r="O78" s="2"/>
      <c r="P78" s="2"/>
      <c r="Q78" s="2"/>
      <c r="R78" s="2"/>
      <c r="S78" s="2"/>
      <c r="T78" s="2"/>
      <c r="U78" s="2"/>
      <c r="V78" s="2"/>
      <c r="W78" s="2"/>
      <c r="X78" s="2"/>
      <c r="Y78" s="2"/>
    </row>
    <row r="79" spans="1:25" ht="12.75" x14ac:dyDescent="0.2">
      <c r="A79" s="2"/>
      <c r="B79" s="2"/>
      <c r="C79" s="2"/>
      <c r="D79" s="2"/>
      <c r="E79" s="2"/>
      <c r="F79" s="3"/>
      <c r="G79" s="2"/>
      <c r="H79" s="2"/>
      <c r="I79" s="2"/>
      <c r="J79" s="2"/>
      <c r="K79" s="2"/>
      <c r="L79" s="2"/>
      <c r="M79" s="2"/>
      <c r="N79" s="2"/>
      <c r="O79" s="2"/>
      <c r="P79" s="2"/>
      <c r="Q79" s="2"/>
      <c r="R79" s="2"/>
      <c r="S79" s="2"/>
      <c r="T79" s="2"/>
      <c r="U79" s="2"/>
      <c r="V79" s="2"/>
      <c r="W79" s="2"/>
      <c r="X79" s="2"/>
      <c r="Y79" s="2"/>
    </row>
    <row r="80" spans="1:25" ht="12.75" x14ac:dyDescent="0.2">
      <c r="A80" s="2"/>
      <c r="B80" s="2"/>
      <c r="C80" s="2"/>
      <c r="D80" s="2"/>
      <c r="E80" s="2"/>
      <c r="F80" s="3"/>
      <c r="G80" s="2"/>
      <c r="H80" s="2"/>
      <c r="I80" s="2"/>
      <c r="J80" s="2"/>
      <c r="K80" s="2"/>
      <c r="L80" s="2"/>
      <c r="M80" s="2"/>
      <c r="N80" s="2"/>
      <c r="O80" s="2"/>
      <c r="P80" s="2"/>
      <c r="Q80" s="2"/>
      <c r="R80" s="2"/>
      <c r="S80" s="2"/>
      <c r="T80" s="2"/>
      <c r="U80" s="2"/>
      <c r="V80" s="2"/>
      <c r="W80" s="2"/>
      <c r="X80" s="2"/>
      <c r="Y80" s="2"/>
    </row>
    <row r="81" spans="1:25" ht="12.75" x14ac:dyDescent="0.2">
      <c r="A81" s="2"/>
      <c r="B81" s="2"/>
      <c r="C81" s="2"/>
      <c r="D81" s="2"/>
      <c r="E81" s="2"/>
      <c r="F81" s="3"/>
      <c r="G81" s="2"/>
      <c r="H81" s="2"/>
      <c r="I81" s="2"/>
      <c r="J81" s="2"/>
      <c r="K81" s="2"/>
      <c r="L81" s="2"/>
      <c r="M81" s="2"/>
      <c r="N81" s="2"/>
      <c r="O81" s="2"/>
      <c r="P81" s="2"/>
      <c r="Q81" s="2"/>
      <c r="R81" s="2"/>
      <c r="S81" s="2"/>
      <c r="T81" s="2"/>
      <c r="U81" s="2"/>
      <c r="V81" s="2"/>
      <c r="W81" s="2"/>
      <c r="X81" s="2"/>
      <c r="Y81" s="2"/>
    </row>
    <row r="82" spans="1:25" ht="12.75" x14ac:dyDescent="0.2">
      <c r="A82" s="2"/>
      <c r="B82" s="2"/>
      <c r="C82" s="2"/>
      <c r="D82" s="2"/>
      <c r="E82" s="2"/>
      <c r="F82" s="3"/>
      <c r="G82" s="2"/>
      <c r="H82" s="2"/>
      <c r="I82" s="2"/>
      <c r="J82" s="2"/>
      <c r="K82" s="2"/>
      <c r="L82" s="2"/>
      <c r="M82" s="2"/>
      <c r="N82" s="2"/>
      <c r="O82" s="2"/>
      <c r="P82" s="2"/>
      <c r="Q82" s="2"/>
      <c r="R82" s="2"/>
      <c r="S82" s="2"/>
      <c r="T82" s="2"/>
      <c r="U82" s="2"/>
      <c r="V82" s="2"/>
      <c r="W82" s="2"/>
      <c r="X82" s="2"/>
      <c r="Y82" s="2"/>
    </row>
    <row r="83" spans="1:25" ht="12.75" x14ac:dyDescent="0.2">
      <c r="A83" s="2"/>
      <c r="B83" s="2"/>
      <c r="C83" s="2"/>
      <c r="D83" s="2"/>
      <c r="E83" s="2"/>
      <c r="F83" s="3"/>
      <c r="G83" s="2"/>
      <c r="H83" s="2"/>
      <c r="I83" s="2"/>
      <c r="J83" s="2"/>
      <c r="K83" s="2"/>
      <c r="L83" s="2"/>
      <c r="M83" s="2"/>
      <c r="N83" s="2"/>
      <c r="O83" s="2"/>
      <c r="P83" s="2"/>
      <c r="Q83" s="2"/>
      <c r="R83" s="2"/>
      <c r="S83" s="2"/>
      <c r="T83" s="2"/>
      <c r="U83" s="2"/>
      <c r="V83" s="2"/>
      <c r="W83" s="2"/>
      <c r="X83" s="2"/>
      <c r="Y83" s="2"/>
    </row>
    <row r="84" spans="1:25" ht="12.75" x14ac:dyDescent="0.2">
      <c r="A84" s="2"/>
      <c r="B84" s="2"/>
      <c r="C84" s="2"/>
      <c r="D84" s="2"/>
      <c r="E84" s="2"/>
      <c r="F84" s="3"/>
      <c r="G84" s="2"/>
      <c r="H84" s="2"/>
      <c r="I84" s="2"/>
      <c r="J84" s="2"/>
      <c r="K84" s="2"/>
      <c r="L84" s="2"/>
      <c r="M84" s="2"/>
      <c r="N84" s="2"/>
      <c r="O84" s="2"/>
      <c r="P84" s="2"/>
      <c r="Q84" s="2"/>
      <c r="R84" s="2"/>
      <c r="S84" s="2"/>
      <c r="T84" s="2"/>
      <c r="U84" s="2"/>
      <c r="V84" s="2"/>
      <c r="W84" s="2"/>
      <c r="X84" s="2"/>
      <c r="Y84" s="2"/>
    </row>
    <row r="85" spans="1:25" ht="12.75" x14ac:dyDescent="0.2">
      <c r="A85" s="2"/>
      <c r="B85" s="2"/>
      <c r="C85" s="2"/>
      <c r="D85" s="2"/>
      <c r="E85" s="2"/>
      <c r="F85" s="3"/>
      <c r="G85" s="2"/>
      <c r="H85" s="2"/>
      <c r="I85" s="2"/>
      <c r="J85" s="2"/>
      <c r="K85" s="2"/>
      <c r="L85" s="2"/>
      <c r="M85" s="2"/>
      <c r="N85" s="2"/>
      <c r="O85" s="2"/>
      <c r="P85" s="2"/>
      <c r="Q85" s="2"/>
      <c r="R85" s="2"/>
      <c r="S85" s="2"/>
      <c r="T85" s="2"/>
      <c r="U85" s="2"/>
      <c r="V85" s="2"/>
      <c r="W85" s="2"/>
      <c r="X85" s="2"/>
      <c r="Y85" s="2"/>
    </row>
    <row r="86" spans="1:25" ht="12.75" x14ac:dyDescent="0.2">
      <c r="A86" s="2"/>
      <c r="B86" s="2"/>
      <c r="C86" s="2"/>
      <c r="D86" s="2"/>
      <c r="E86" s="2"/>
      <c r="F86" s="3"/>
      <c r="G86" s="2"/>
      <c r="H86" s="2"/>
      <c r="I86" s="2"/>
      <c r="J86" s="2"/>
      <c r="K86" s="2"/>
      <c r="L86" s="2"/>
      <c r="M86" s="2"/>
      <c r="N86" s="2"/>
      <c r="O86" s="2"/>
      <c r="P86" s="2"/>
      <c r="Q86" s="2"/>
      <c r="R86" s="2"/>
      <c r="S86" s="2"/>
      <c r="T86" s="2"/>
      <c r="U86" s="2"/>
      <c r="V86" s="2"/>
      <c r="W86" s="2"/>
      <c r="X86" s="2"/>
      <c r="Y86" s="2"/>
    </row>
    <row r="87" spans="1:25" ht="12.75" x14ac:dyDescent="0.2">
      <c r="A87" s="2"/>
      <c r="B87" s="2"/>
      <c r="C87" s="2"/>
      <c r="D87" s="2"/>
      <c r="E87" s="2"/>
      <c r="F87" s="3"/>
      <c r="G87" s="2"/>
      <c r="H87" s="2"/>
      <c r="I87" s="2"/>
      <c r="J87" s="2"/>
      <c r="K87" s="2"/>
      <c r="L87" s="2"/>
      <c r="M87" s="2"/>
      <c r="N87" s="2"/>
      <c r="O87" s="2"/>
      <c r="P87" s="2"/>
      <c r="Q87" s="2"/>
      <c r="R87" s="2"/>
      <c r="S87" s="2"/>
      <c r="T87" s="2"/>
      <c r="U87" s="2"/>
      <c r="V87" s="2"/>
      <c r="W87" s="2"/>
      <c r="X87" s="2"/>
      <c r="Y87" s="2"/>
    </row>
    <row r="88" spans="1:25" ht="12.75" x14ac:dyDescent="0.2">
      <c r="A88" s="2"/>
      <c r="B88" s="2"/>
      <c r="C88" s="2"/>
      <c r="D88" s="2"/>
      <c r="E88" s="2"/>
      <c r="F88" s="3"/>
      <c r="G88" s="2"/>
      <c r="H88" s="2"/>
      <c r="I88" s="2"/>
      <c r="J88" s="2"/>
      <c r="K88" s="2"/>
      <c r="L88" s="2"/>
      <c r="M88" s="2"/>
      <c r="N88" s="2"/>
      <c r="O88" s="2"/>
      <c r="P88" s="2"/>
      <c r="Q88" s="2"/>
      <c r="R88" s="2"/>
      <c r="S88" s="2"/>
      <c r="T88" s="2"/>
      <c r="U88" s="2"/>
      <c r="V88" s="2"/>
      <c r="W88" s="2"/>
      <c r="X88" s="2"/>
      <c r="Y88" s="2"/>
    </row>
    <row r="89" spans="1:25" ht="12.75" x14ac:dyDescent="0.2">
      <c r="A89" s="2"/>
      <c r="B89" s="2"/>
      <c r="C89" s="2"/>
      <c r="D89" s="2"/>
      <c r="E89" s="2"/>
      <c r="F89" s="3"/>
      <c r="G89" s="2"/>
      <c r="H89" s="2"/>
      <c r="I89" s="2"/>
      <c r="J89" s="2"/>
      <c r="K89" s="2"/>
      <c r="L89" s="2"/>
      <c r="M89" s="2"/>
      <c r="N89" s="2"/>
      <c r="O89" s="2"/>
      <c r="P89" s="2"/>
      <c r="Q89" s="2"/>
      <c r="R89" s="2"/>
      <c r="S89" s="2"/>
      <c r="T89" s="2"/>
      <c r="U89" s="2"/>
      <c r="V89" s="2"/>
      <c r="W89" s="2"/>
      <c r="X89" s="2"/>
      <c r="Y89" s="2"/>
    </row>
    <row r="90" spans="1:25" ht="12.75" x14ac:dyDescent="0.2">
      <c r="A90" s="2"/>
      <c r="B90" s="2"/>
      <c r="C90" s="2"/>
      <c r="D90" s="2"/>
      <c r="E90" s="2"/>
      <c r="F90" s="3"/>
      <c r="G90" s="2"/>
      <c r="H90" s="2"/>
      <c r="I90" s="2"/>
      <c r="J90" s="2"/>
      <c r="K90" s="2"/>
      <c r="L90" s="2"/>
      <c r="M90" s="2"/>
      <c r="N90" s="2"/>
      <c r="O90" s="2"/>
      <c r="P90" s="2"/>
      <c r="Q90" s="2"/>
      <c r="R90" s="2"/>
      <c r="S90" s="2"/>
      <c r="T90" s="2"/>
      <c r="U90" s="2"/>
      <c r="V90" s="2"/>
      <c r="W90" s="2"/>
      <c r="X90" s="2"/>
      <c r="Y90" s="2"/>
    </row>
    <row r="91" spans="1:25" ht="12.75" x14ac:dyDescent="0.2">
      <c r="A91" s="2"/>
      <c r="B91" s="2"/>
      <c r="C91" s="2"/>
      <c r="D91" s="2"/>
      <c r="E91" s="2"/>
      <c r="F91" s="3"/>
      <c r="G91" s="2"/>
      <c r="H91" s="2"/>
      <c r="I91" s="2"/>
      <c r="J91" s="2"/>
      <c r="K91" s="2"/>
      <c r="L91" s="2"/>
      <c r="M91" s="2"/>
      <c r="N91" s="2"/>
      <c r="O91" s="2"/>
      <c r="P91" s="2"/>
      <c r="Q91" s="2"/>
      <c r="R91" s="2"/>
      <c r="S91" s="2"/>
      <c r="T91" s="2"/>
      <c r="U91" s="2"/>
      <c r="V91" s="2"/>
      <c r="W91" s="2"/>
      <c r="X91" s="2"/>
      <c r="Y91" s="2"/>
    </row>
    <row r="92" spans="1:25" ht="12.75" x14ac:dyDescent="0.2">
      <c r="A92" s="2"/>
      <c r="B92" s="2"/>
      <c r="C92" s="2"/>
      <c r="D92" s="2"/>
      <c r="E92" s="2"/>
      <c r="F92" s="3"/>
      <c r="G92" s="2"/>
      <c r="H92" s="2"/>
      <c r="I92" s="2"/>
      <c r="J92" s="2"/>
      <c r="K92" s="2"/>
      <c r="L92" s="2"/>
      <c r="M92" s="2"/>
      <c r="N92" s="2"/>
      <c r="O92" s="2"/>
      <c r="P92" s="2"/>
      <c r="Q92" s="2"/>
      <c r="R92" s="2"/>
      <c r="S92" s="2"/>
      <c r="T92" s="2"/>
      <c r="U92" s="2"/>
      <c r="V92" s="2"/>
      <c r="W92" s="2"/>
      <c r="X92" s="2"/>
      <c r="Y92" s="2"/>
    </row>
    <row r="93" spans="1:25" ht="12.75" x14ac:dyDescent="0.2">
      <c r="A93" s="2"/>
      <c r="B93" s="2"/>
      <c r="C93" s="2"/>
      <c r="D93" s="2"/>
      <c r="E93" s="2"/>
      <c r="F93" s="3"/>
      <c r="G93" s="2"/>
      <c r="H93" s="2"/>
      <c r="I93" s="2"/>
      <c r="J93" s="2"/>
      <c r="K93" s="2"/>
      <c r="L93" s="2"/>
      <c r="M93" s="2"/>
      <c r="N93" s="2"/>
      <c r="O93" s="2"/>
      <c r="P93" s="2"/>
      <c r="Q93" s="2"/>
      <c r="R93" s="2"/>
      <c r="S93" s="2"/>
      <c r="T93" s="2"/>
      <c r="U93" s="2"/>
      <c r="V93" s="2"/>
      <c r="W93" s="2"/>
      <c r="X93" s="2"/>
      <c r="Y93" s="2"/>
    </row>
    <row r="94" spans="1:25" ht="12.75" x14ac:dyDescent="0.2">
      <c r="A94" s="2"/>
      <c r="B94" s="2"/>
      <c r="C94" s="2"/>
      <c r="D94" s="2"/>
      <c r="E94" s="2"/>
      <c r="F94" s="3"/>
      <c r="G94" s="2"/>
      <c r="H94" s="2"/>
      <c r="I94" s="2"/>
      <c r="J94" s="2"/>
      <c r="K94" s="2"/>
      <c r="L94" s="2"/>
      <c r="M94" s="2"/>
      <c r="N94" s="2"/>
      <c r="O94" s="2"/>
      <c r="P94" s="2"/>
      <c r="Q94" s="2"/>
      <c r="R94" s="2"/>
      <c r="S94" s="2"/>
      <c r="T94" s="2"/>
      <c r="U94" s="2"/>
      <c r="V94" s="2"/>
      <c r="W94" s="2"/>
      <c r="X94" s="2"/>
      <c r="Y94" s="2"/>
    </row>
    <row r="95" spans="1:25" ht="12.75" x14ac:dyDescent="0.2">
      <c r="A95" s="2"/>
      <c r="B95" s="2"/>
      <c r="C95" s="2"/>
      <c r="D95" s="2"/>
      <c r="E95" s="2"/>
      <c r="F95" s="3"/>
      <c r="G95" s="2"/>
      <c r="H95" s="2"/>
      <c r="I95" s="2"/>
      <c r="J95" s="2"/>
      <c r="K95" s="2"/>
      <c r="L95" s="2"/>
      <c r="M95" s="2"/>
      <c r="N95" s="2"/>
      <c r="O95" s="2"/>
      <c r="P95" s="2"/>
      <c r="Q95" s="2"/>
      <c r="R95" s="2"/>
      <c r="S95" s="2"/>
      <c r="T95" s="2"/>
      <c r="U95" s="2"/>
      <c r="V95" s="2"/>
      <c r="W95" s="2"/>
      <c r="X95" s="2"/>
      <c r="Y95" s="2"/>
    </row>
    <row r="96" spans="1:25" ht="12.75" x14ac:dyDescent="0.2">
      <c r="A96" s="2"/>
      <c r="B96" s="2"/>
      <c r="C96" s="2"/>
      <c r="D96" s="2"/>
      <c r="E96" s="2"/>
      <c r="F96" s="3"/>
      <c r="G96" s="2"/>
      <c r="H96" s="2"/>
      <c r="I96" s="2"/>
      <c r="J96" s="2"/>
      <c r="K96" s="2"/>
      <c r="L96" s="2"/>
      <c r="M96" s="2"/>
      <c r="N96" s="2"/>
      <c r="O96" s="2"/>
      <c r="P96" s="2"/>
      <c r="Q96" s="2"/>
      <c r="R96" s="2"/>
      <c r="S96" s="2"/>
      <c r="T96" s="2"/>
      <c r="U96" s="2"/>
      <c r="V96" s="2"/>
      <c r="W96" s="2"/>
      <c r="X96" s="2"/>
      <c r="Y96" s="2"/>
    </row>
    <row r="97" spans="1:25" ht="12.75" x14ac:dyDescent="0.2">
      <c r="A97" s="2"/>
      <c r="B97" s="2"/>
      <c r="C97" s="2"/>
      <c r="D97" s="2"/>
      <c r="E97" s="2"/>
      <c r="F97" s="3"/>
      <c r="G97" s="2"/>
      <c r="H97" s="2"/>
      <c r="I97" s="2"/>
      <c r="J97" s="2"/>
      <c r="K97" s="2"/>
      <c r="L97" s="2"/>
      <c r="M97" s="2"/>
      <c r="N97" s="2"/>
      <c r="O97" s="2"/>
      <c r="P97" s="2"/>
      <c r="Q97" s="2"/>
      <c r="R97" s="2"/>
      <c r="S97" s="2"/>
      <c r="T97" s="2"/>
      <c r="U97" s="2"/>
      <c r="V97" s="2"/>
      <c r="W97" s="2"/>
      <c r="X97" s="2"/>
      <c r="Y97" s="2"/>
    </row>
    <row r="98" spans="1:25" ht="12.75" x14ac:dyDescent="0.2">
      <c r="A98" s="2"/>
      <c r="B98" s="2"/>
      <c r="C98" s="2"/>
      <c r="D98" s="2"/>
      <c r="E98" s="2"/>
      <c r="F98" s="3"/>
      <c r="G98" s="2"/>
      <c r="H98" s="2"/>
      <c r="I98" s="2"/>
      <c r="J98" s="2"/>
      <c r="K98" s="2"/>
      <c r="L98" s="2"/>
      <c r="M98" s="2"/>
      <c r="N98" s="2"/>
      <c r="O98" s="2"/>
      <c r="P98" s="2"/>
      <c r="Q98" s="2"/>
      <c r="R98" s="2"/>
      <c r="S98" s="2"/>
      <c r="T98" s="2"/>
      <c r="U98" s="2"/>
      <c r="V98" s="2"/>
      <c r="W98" s="2"/>
      <c r="X98" s="2"/>
      <c r="Y98" s="2"/>
    </row>
    <row r="99" spans="1:25" ht="12.75" x14ac:dyDescent="0.2">
      <c r="A99" s="2"/>
      <c r="B99" s="2"/>
      <c r="C99" s="2"/>
      <c r="D99" s="2"/>
      <c r="E99" s="2"/>
      <c r="F99" s="3"/>
      <c r="G99" s="2"/>
      <c r="H99" s="2"/>
      <c r="I99" s="2"/>
      <c r="J99" s="2"/>
      <c r="K99" s="2"/>
      <c r="L99" s="2"/>
      <c r="M99" s="2"/>
      <c r="N99" s="2"/>
      <c r="O99" s="2"/>
      <c r="P99" s="2"/>
      <c r="Q99" s="2"/>
      <c r="R99" s="2"/>
      <c r="S99" s="2"/>
      <c r="T99" s="2"/>
      <c r="U99" s="2"/>
      <c r="V99" s="2"/>
      <c r="W99" s="2"/>
      <c r="X99" s="2"/>
      <c r="Y99" s="2"/>
    </row>
    <row r="100" spans="1:25" ht="12.75" x14ac:dyDescent="0.2">
      <c r="A100" s="2"/>
      <c r="B100" s="2"/>
      <c r="C100" s="2"/>
      <c r="D100" s="2"/>
      <c r="E100" s="2"/>
      <c r="F100" s="3"/>
      <c r="G100" s="2"/>
      <c r="H100" s="2"/>
      <c r="I100" s="2"/>
      <c r="J100" s="2"/>
      <c r="K100" s="2"/>
      <c r="L100" s="2"/>
      <c r="M100" s="2"/>
      <c r="N100" s="2"/>
      <c r="O100" s="2"/>
      <c r="P100" s="2"/>
      <c r="Q100" s="2"/>
      <c r="R100" s="2"/>
      <c r="S100" s="2"/>
      <c r="T100" s="2"/>
      <c r="U100" s="2"/>
      <c r="V100" s="2"/>
      <c r="W100" s="2"/>
      <c r="X100" s="2"/>
      <c r="Y100" s="2"/>
    </row>
    <row r="101" spans="1:25" ht="12.75" x14ac:dyDescent="0.2">
      <c r="A101" s="2"/>
      <c r="B101" s="2"/>
      <c r="C101" s="2"/>
      <c r="D101" s="2"/>
      <c r="E101" s="2"/>
      <c r="F101" s="3"/>
      <c r="G101" s="2"/>
      <c r="H101" s="2"/>
      <c r="I101" s="2"/>
      <c r="J101" s="2"/>
      <c r="K101" s="2"/>
      <c r="L101" s="2"/>
      <c r="M101" s="2"/>
      <c r="N101" s="2"/>
      <c r="O101" s="2"/>
      <c r="P101" s="2"/>
      <c r="Q101" s="2"/>
      <c r="R101" s="2"/>
      <c r="S101" s="2"/>
      <c r="T101" s="2"/>
      <c r="U101" s="2"/>
      <c r="V101" s="2"/>
      <c r="W101" s="2"/>
      <c r="X101" s="2"/>
      <c r="Y101" s="2"/>
    </row>
    <row r="102" spans="1:25" ht="12.75" x14ac:dyDescent="0.2">
      <c r="A102" s="2"/>
      <c r="B102" s="2"/>
      <c r="C102" s="2"/>
      <c r="D102" s="2"/>
      <c r="E102" s="2"/>
      <c r="F102" s="3"/>
      <c r="G102" s="2"/>
      <c r="H102" s="2"/>
      <c r="I102" s="2"/>
      <c r="J102" s="2"/>
      <c r="K102" s="2"/>
      <c r="L102" s="2"/>
      <c r="M102" s="2"/>
      <c r="N102" s="2"/>
      <c r="O102" s="2"/>
      <c r="P102" s="2"/>
      <c r="Q102" s="2"/>
      <c r="R102" s="2"/>
      <c r="S102" s="2"/>
      <c r="T102" s="2"/>
      <c r="U102" s="2"/>
      <c r="V102" s="2"/>
      <c r="W102" s="2"/>
      <c r="X102" s="2"/>
      <c r="Y102" s="2"/>
    </row>
    <row r="103" spans="1:25" ht="12.75" x14ac:dyDescent="0.2">
      <c r="A103" s="2"/>
      <c r="B103" s="2"/>
      <c r="C103" s="2"/>
      <c r="D103" s="2"/>
      <c r="E103" s="2"/>
      <c r="F103" s="3"/>
      <c r="G103" s="2"/>
      <c r="H103" s="2"/>
      <c r="I103" s="2"/>
      <c r="J103" s="2"/>
      <c r="K103" s="2"/>
      <c r="L103" s="2"/>
      <c r="M103" s="2"/>
      <c r="N103" s="2"/>
      <c r="O103" s="2"/>
      <c r="P103" s="2"/>
      <c r="Q103" s="2"/>
      <c r="R103" s="2"/>
      <c r="S103" s="2"/>
      <c r="T103" s="2"/>
      <c r="U103" s="2"/>
      <c r="V103" s="2"/>
      <c r="W103" s="2"/>
      <c r="X103" s="2"/>
      <c r="Y103" s="2"/>
    </row>
    <row r="104" spans="1:25" ht="12.75" x14ac:dyDescent="0.2">
      <c r="A104" s="2"/>
      <c r="B104" s="2"/>
      <c r="C104" s="2"/>
      <c r="D104" s="2"/>
      <c r="E104" s="2"/>
      <c r="F104" s="3"/>
      <c r="G104" s="2"/>
      <c r="H104" s="2"/>
      <c r="I104" s="2"/>
      <c r="J104" s="2"/>
      <c r="K104" s="2"/>
      <c r="L104" s="2"/>
      <c r="M104" s="2"/>
      <c r="N104" s="2"/>
      <c r="O104" s="2"/>
      <c r="P104" s="2"/>
      <c r="Q104" s="2"/>
      <c r="R104" s="2"/>
      <c r="S104" s="2"/>
      <c r="T104" s="2"/>
      <c r="U104" s="2"/>
      <c r="V104" s="2"/>
      <c r="W104" s="2"/>
      <c r="X104" s="2"/>
      <c r="Y104" s="2"/>
    </row>
    <row r="105" spans="1:25" ht="12.75" x14ac:dyDescent="0.2">
      <c r="A105" s="2"/>
      <c r="B105" s="2"/>
      <c r="C105" s="2"/>
      <c r="D105" s="2"/>
      <c r="E105" s="2"/>
      <c r="F105" s="3"/>
      <c r="G105" s="2"/>
      <c r="H105" s="2"/>
      <c r="I105" s="2"/>
      <c r="J105" s="2"/>
      <c r="K105" s="2"/>
      <c r="L105" s="2"/>
      <c r="M105" s="2"/>
      <c r="N105" s="2"/>
      <c r="O105" s="2"/>
      <c r="P105" s="2"/>
      <c r="Q105" s="2"/>
      <c r="R105" s="2"/>
      <c r="S105" s="2"/>
      <c r="T105" s="2"/>
      <c r="U105" s="2"/>
      <c r="V105" s="2"/>
      <c r="W105" s="2"/>
      <c r="X105" s="2"/>
      <c r="Y105" s="2"/>
    </row>
    <row r="106" spans="1:25" ht="12.75" x14ac:dyDescent="0.2">
      <c r="A106" s="2"/>
      <c r="B106" s="2"/>
      <c r="C106" s="2"/>
      <c r="D106" s="2"/>
      <c r="E106" s="2"/>
      <c r="F106" s="3"/>
      <c r="G106" s="2"/>
      <c r="H106" s="2"/>
      <c r="I106" s="2"/>
      <c r="J106" s="2"/>
      <c r="K106" s="2"/>
      <c r="L106" s="2"/>
      <c r="M106" s="2"/>
      <c r="N106" s="2"/>
      <c r="O106" s="2"/>
      <c r="P106" s="2"/>
      <c r="Q106" s="2"/>
      <c r="R106" s="2"/>
      <c r="S106" s="2"/>
      <c r="T106" s="2"/>
      <c r="U106" s="2"/>
      <c r="V106" s="2"/>
      <c r="W106" s="2"/>
      <c r="X106" s="2"/>
      <c r="Y106" s="2"/>
    </row>
    <row r="107" spans="1:25" ht="12.75" x14ac:dyDescent="0.2">
      <c r="A107" s="2"/>
      <c r="B107" s="2"/>
      <c r="C107" s="2"/>
      <c r="D107" s="2"/>
      <c r="E107" s="2"/>
      <c r="F107" s="3"/>
      <c r="G107" s="2"/>
      <c r="H107" s="2"/>
      <c r="I107" s="2"/>
      <c r="J107" s="2"/>
      <c r="K107" s="2"/>
      <c r="L107" s="2"/>
      <c r="M107" s="2"/>
      <c r="N107" s="2"/>
      <c r="O107" s="2"/>
      <c r="P107" s="2"/>
      <c r="Q107" s="2"/>
      <c r="R107" s="2"/>
      <c r="S107" s="2"/>
      <c r="T107" s="2"/>
      <c r="U107" s="2"/>
      <c r="V107" s="2"/>
      <c r="W107" s="2"/>
      <c r="X107" s="2"/>
      <c r="Y107" s="2"/>
    </row>
    <row r="108" spans="1:25" ht="12.75" x14ac:dyDescent="0.2">
      <c r="A108" s="2"/>
      <c r="B108" s="2"/>
      <c r="C108" s="2"/>
      <c r="D108" s="2"/>
      <c r="E108" s="2"/>
      <c r="F108" s="3"/>
      <c r="G108" s="2"/>
      <c r="H108" s="2"/>
      <c r="I108" s="2"/>
      <c r="J108" s="2"/>
      <c r="K108" s="2"/>
      <c r="L108" s="2"/>
      <c r="M108" s="2"/>
      <c r="N108" s="2"/>
      <c r="O108" s="2"/>
      <c r="P108" s="2"/>
      <c r="Q108" s="2"/>
      <c r="R108" s="2"/>
      <c r="S108" s="2"/>
      <c r="T108" s="2"/>
      <c r="U108" s="2"/>
      <c r="V108" s="2"/>
      <c r="W108" s="2"/>
      <c r="X108" s="2"/>
      <c r="Y108" s="2"/>
    </row>
    <row r="109" spans="1:25" ht="12.75" x14ac:dyDescent="0.2">
      <c r="A109" s="2"/>
      <c r="B109" s="2"/>
      <c r="C109" s="2"/>
      <c r="D109" s="2"/>
      <c r="E109" s="2"/>
      <c r="F109" s="3"/>
      <c r="G109" s="2"/>
      <c r="H109" s="2"/>
      <c r="I109" s="2"/>
      <c r="J109" s="2"/>
      <c r="K109" s="2"/>
      <c r="L109" s="2"/>
      <c r="M109" s="2"/>
      <c r="N109" s="2"/>
      <c r="O109" s="2"/>
      <c r="P109" s="2"/>
      <c r="Q109" s="2"/>
      <c r="R109" s="2"/>
      <c r="S109" s="2"/>
      <c r="T109" s="2"/>
      <c r="U109" s="2"/>
      <c r="V109" s="2"/>
      <c r="W109" s="2"/>
      <c r="X109" s="2"/>
      <c r="Y109" s="2"/>
    </row>
    <row r="110" spans="1:25" ht="12.75" x14ac:dyDescent="0.2">
      <c r="A110" s="2"/>
      <c r="B110" s="2"/>
      <c r="C110" s="2"/>
      <c r="D110" s="2"/>
      <c r="E110" s="2"/>
      <c r="F110" s="3"/>
      <c r="G110" s="2"/>
      <c r="H110" s="2"/>
      <c r="I110" s="2"/>
      <c r="J110" s="2"/>
      <c r="K110" s="2"/>
      <c r="L110" s="2"/>
      <c r="M110" s="2"/>
      <c r="N110" s="2"/>
      <c r="O110" s="2"/>
      <c r="P110" s="2"/>
      <c r="Q110" s="2"/>
      <c r="R110" s="2"/>
      <c r="S110" s="2"/>
      <c r="T110" s="2"/>
      <c r="U110" s="2"/>
      <c r="V110" s="2"/>
      <c r="W110" s="2"/>
      <c r="X110" s="2"/>
      <c r="Y110" s="2"/>
    </row>
    <row r="111" spans="1:25" ht="12.75" x14ac:dyDescent="0.2">
      <c r="A111" s="2"/>
      <c r="B111" s="2"/>
      <c r="C111" s="2"/>
      <c r="D111" s="2"/>
      <c r="E111" s="2"/>
      <c r="F111" s="3"/>
      <c r="G111" s="2"/>
      <c r="H111" s="2"/>
      <c r="I111" s="2"/>
      <c r="J111" s="2"/>
      <c r="K111" s="2"/>
      <c r="L111" s="2"/>
      <c r="M111" s="2"/>
      <c r="N111" s="2"/>
      <c r="O111" s="2"/>
      <c r="P111" s="2"/>
      <c r="Q111" s="2"/>
      <c r="R111" s="2"/>
      <c r="S111" s="2"/>
      <c r="T111" s="2"/>
      <c r="U111" s="2"/>
      <c r="V111" s="2"/>
      <c r="W111" s="2"/>
      <c r="X111" s="2"/>
      <c r="Y111" s="2"/>
    </row>
    <row r="112" spans="1:25" ht="12.75" x14ac:dyDescent="0.2">
      <c r="A112" s="2"/>
      <c r="B112" s="2"/>
      <c r="C112" s="2"/>
      <c r="D112" s="2"/>
      <c r="E112" s="2"/>
      <c r="F112" s="3"/>
      <c r="G112" s="2"/>
      <c r="H112" s="2"/>
      <c r="I112" s="2"/>
      <c r="J112" s="2"/>
      <c r="K112" s="2"/>
      <c r="L112" s="2"/>
      <c r="M112" s="2"/>
      <c r="N112" s="2"/>
      <c r="O112" s="2"/>
      <c r="P112" s="2"/>
      <c r="Q112" s="2"/>
      <c r="R112" s="2"/>
      <c r="S112" s="2"/>
      <c r="T112" s="2"/>
      <c r="U112" s="2"/>
      <c r="V112" s="2"/>
      <c r="W112" s="2"/>
      <c r="X112" s="2"/>
      <c r="Y112" s="2"/>
    </row>
    <row r="113" spans="1:25" ht="12.75" x14ac:dyDescent="0.2">
      <c r="A113" s="2"/>
      <c r="B113" s="2"/>
      <c r="C113" s="2"/>
      <c r="D113" s="2"/>
      <c r="E113" s="2"/>
      <c r="F113" s="3"/>
      <c r="G113" s="2"/>
      <c r="H113" s="2"/>
      <c r="I113" s="2"/>
      <c r="J113" s="2"/>
      <c r="K113" s="2"/>
      <c r="L113" s="2"/>
      <c r="M113" s="2"/>
      <c r="N113" s="2"/>
      <c r="O113" s="2"/>
      <c r="P113" s="2"/>
      <c r="Q113" s="2"/>
      <c r="R113" s="2"/>
      <c r="S113" s="2"/>
      <c r="T113" s="2"/>
      <c r="U113" s="2"/>
      <c r="V113" s="2"/>
      <c r="W113" s="2"/>
      <c r="X113" s="2"/>
      <c r="Y113" s="2"/>
    </row>
    <row r="114" spans="1:25" ht="12.75" x14ac:dyDescent="0.2">
      <c r="A114" s="2"/>
      <c r="B114" s="2"/>
      <c r="C114" s="2"/>
      <c r="D114" s="2"/>
      <c r="E114" s="2"/>
      <c r="F114" s="3"/>
      <c r="G114" s="2"/>
      <c r="H114" s="2"/>
      <c r="I114" s="2"/>
      <c r="J114" s="2"/>
      <c r="K114" s="2"/>
      <c r="L114" s="2"/>
      <c r="M114" s="2"/>
      <c r="N114" s="2"/>
      <c r="O114" s="2"/>
      <c r="P114" s="2"/>
      <c r="Q114" s="2"/>
      <c r="R114" s="2"/>
      <c r="S114" s="2"/>
      <c r="T114" s="2"/>
      <c r="U114" s="2"/>
      <c r="V114" s="2"/>
      <c r="W114" s="2"/>
      <c r="X114" s="2"/>
      <c r="Y114" s="2"/>
    </row>
    <row r="115" spans="1:25" ht="12.75" x14ac:dyDescent="0.2">
      <c r="A115" s="2"/>
      <c r="B115" s="2"/>
      <c r="C115" s="2"/>
      <c r="D115" s="2"/>
      <c r="E115" s="2"/>
      <c r="F115" s="3"/>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3"/>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3"/>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3"/>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3"/>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3"/>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3"/>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3"/>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3"/>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3"/>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3"/>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3"/>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3"/>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3"/>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3"/>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3"/>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3"/>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3"/>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3"/>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3"/>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3"/>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3"/>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3"/>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3"/>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3"/>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3"/>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3"/>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3"/>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3"/>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3"/>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3"/>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3"/>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3"/>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3"/>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3"/>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3"/>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3"/>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3"/>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3"/>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3"/>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2.75" x14ac:dyDescent="0.2">
      <c r="G906" s="10"/>
    </row>
    <row r="907" spans="1:25" ht="12.75" x14ac:dyDescent="0.2">
      <c r="G907" s="10"/>
    </row>
  </sheetData>
  <mergeCells count="4">
    <mergeCell ref="B2:D2"/>
    <mergeCell ref="B3:B8"/>
    <mergeCell ref="B11:G11"/>
    <mergeCell ref="B32:G32"/>
  </mergeCells>
  <phoneticPr fontId="28" type="noConversion"/>
  <conditionalFormatting sqref="G33:G34 F33:F35 F12:G31">
    <cfRule type="cellIs" dxfId="28" priority="1" operator="equal">
      <formula>"Passed"</formula>
    </cfRule>
  </conditionalFormatting>
  <conditionalFormatting sqref="G33:G34 F33:F35 F12:G31">
    <cfRule type="cellIs" dxfId="27" priority="2" operator="equal">
      <formula>"Not tested"</formula>
    </cfRule>
  </conditionalFormatting>
  <conditionalFormatting sqref="G33:G34 F33:F35 F12:G31">
    <cfRule type="cellIs" dxfId="26" priority="3" operator="equal">
      <formula>"Failed"</formula>
    </cfRule>
  </conditionalFormatting>
  <conditionalFormatting sqref="G33:G34 F33:F35 F12:G31">
    <cfRule type="cellIs" dxfId="25" priority="4" operator="equal">
      <formula>"Blocked"</formula>
    </cfRule>
  </conditionalFormatting>
  <conditionalFormatting sqref="F10:G10">
    <cfRule type="expression" dxfId="24" priority="5">
      <formula>count</formula>
    </cfRule>
  </conditionalFormatting>
  <dataValidations count="1">
    <dataValidation type="list" allowBlank="1" showErrorMessage="1" sqref="F33:F35 F12:F31" xr:uid="{00000000-0002-0000-0200-000000000000}">
      <formula1>"Passed,Failed,Blocked,Not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895"/>
  <sheetViews>
    <sheetView zoomScaleNormal="100" workbookViewId="0">
      <selection activeCell="D10" sqref="D10"/>
    </sheetView>
  </sheetViews>
  <sheetFormatPr defaultColWidth="12.5703125" defaultRowHeight="15.75" customHeight="1" x14ac:dyDescent="0.2"/>
  <cols>
    <col min="1" max="1" width="1" customWidth="1"/>
    <col min="2" max="2" width="7.85546875" customWidth="1"/>
    <col min="3" max="3" width="40.140625" customWidth="1"/>
    <col min="4" max="4" width="82.42578125" customWidth="1"/>
    <col min="5" max="5" width="51" customWidth="1"/>
    <col min="6" max="6" width="11.28515625" customWidth="1"/>
    <col min="7" max="7" width="41.28515625" customWidth="1"/>
  </cols>
  <sheetData>
    <row r="1" spans="1:25" ht="12.75" x14ac:dyDescent="0.2">
      <c r="A1" s="2"/>
      <c r="D1" s="2"/>
      <c r="E1" s="2"/>
      <c r="F1" s="3"/>
      <c r="G1" s="2"/>
      <c r="H1" s="2"/>
      <c r="I1" s="2"/>
      <c r="J1" s="2"/>
      <c r="K1" s="2"/>
      <c r="L1" s="2"/>
      <c r="M1" s="2"/>
      <c r="N1" s="2"/>
      <c r="O1" s="2"/>
      <c r="P1" s="2"/>
      <c r="Q1" s="2"/>
      <c r="R1" s="2"/>
      <c r="S1" s="2"/>
      <c r="T1" s="2"/>
      <c r="U1" s="2"/>
      <c r="V1" s="2"/>
      <c r="W1" s="2"/>
      <c r="X1" s="2"/>
      <c r="Y1" s="2"/>
    </row>
    <row r="2" spans="1:25" ht="12.75" x14ac:dyDescent="0.2">
      <c r="A2" s="2"/>
      <c r="B2" s="205" t="s">
        <v>165</v>
      </c>
      <c r="C2" s="206"/>
      <c r="D2" s="206"/>
      <c r="E2" s="2"/>
      <c r="F2" s="3"/>
      <c r="G2" s="2"/>
      <c r="H2" s="2"/>
      <c r="I2" s="2"/>
      <c r="J2" s="2"/>
      <c r="K2" s="2"/>
      <c r="L2" s="2"/>
      <c r="M2" s="2"/>
      <c r="N2" s="2"/>
      <c r="O2" s="2"/>
      <c r="P2" s="2"/>
      <c r="Q2" s="2"/>
      <c r="R2" s="2"/>
      <c r="S2" s="2"/>
      <c r="T2" s="2"/>
      <c r="U2" s="2"/>
      <c r="V2" s="2"/>
      <c r="W2" s="2"/>
      <c r="X2" s="2"/>
      <c r="Y2" s="2"/>
    </row>
    <row r="3" spans="1:25" ht="15" x14ac:dyDescent="0.2">
      <c r="A3" s="2"/>
      <c r="B3" s="49" t="s">
        <v>13</v>
      </c>
      <c r="C3" s="52" t="s">
        <v>9</v>
      </c>
      <c r="D3" s="53">
        <f>COUNTIF(F13:F43,"Passed")</f>
        <v>6</v>
      </c>
      <c r="E3" s="2"/>
      <c r="F3" s="3"/>
      <c r="G3" s="2"/>
      <c r="H3" s="2"/>
      <c r="I3" s="2"/>
      <c r="J3" s="2"/>
      <c r="K3" s="2"/>
      <c r="L3" s="2"/>
      <c r="M3" s="2"/>
      <c r="N3" s="2"/>
      <c r="O3" s="2"/>
      <c r="P3" s="2"/>
      <c r="Q3" s="2"/>
      <c r="R3" s="2"/>
      <c r="S3" s="2"/>
      <c r="T3" s="2"/>
      <c r="U3" s="2"/>
      <c r="V3" s="2"/>
      <c r="W3" s="2"/>
      <c r="X3" s="2"/>
      <c r="Y3" s="2"/>
    </row>
    <row r="4" spans="1:25" ht="15" x14ac:dyDescent="0.2">
      <c r="A4" s="2"/>
      <c r="B4" s="57"/>
      <c r="C4" s="26" t="s">
        <v>10</v>
      </c>
      <c r="D4" s="53">
        <f>COUNTIF(F13:F43,"Failed")</f>
        <v>1</v>
      </c>
      <c r="E4" s="2"/>
      <c r="F4" s="3"/>
      <c r="G4" s="2"/>
      <c r="H4" s="2"/>
      <c r="L4" s="2"/>
      <c r="M4" s="2"/>
      <c r="N4" s="2"/>
      <c r="O4" s="2"/>
      <c r="P4" s="2"/>
      <c r="Q4" s="2"/>
      <c r="R4" s="2"/>
      <c r="S4" s="2"/>
      <c r="T4" s="2"/>
      <c r="U4" s="2"/>
      <c r="V4" s="2"/>
      <c r="W4" s="2"/>
      <c r="X4" s="2"/>
      <c r="Y4" s="2"/>
    </row>
    <row r="5" spans="1:25" ht="15" x14ac:dyDescent="0.2">
      <c r="A5" s="2"/>
      <c r="B5" s="57"/>
      <c r="C5" s="54" t="s">
        <v>11</v>
      </c>
      <c r="D5" s="53">
        <f>COUNTIF(F13:F43,"Blocked")</f>
        <v>0</v>
      </c>
      <c r="E5" s="2"/>
      <c r="F5" s="3"/>
      <c r="G5" s="2"/>
      <c r="H5" s="2"/>
      <c r="L5" s="2"/>
      <c r="M5" s="2"/>
      <c r="N5" s="2"/>
      <c r="O5" s="2"/>
      <c r="P5" s="2"/>
      <c r="Q5" s="2"/>
      <c r="R5" s="2"/>
      <c r="S5" s="2"/>
      <c r="T5" s="2"/>
      <c r="U5" s="2"/>
      <c r="V5" s="2"/>
      <c r="W5" s="2"/>
      <c r="X5" s="2"/>
      <c r="Y5" s="2"/>
    </row>
    <row r="6" spans="1:25" ht="12.75" x14ac:dyDescent="0.2">
      <c r="A6" s="2"/>
      <c r="B6" s="57"/>
      <c r="C6" s="55" t="s">
        <v>12</v>
      </c>
      <c r="D6" s="30">
        <f>COUNTIF(F13:F43,"Not tested")</f>
        <v>0</v>
      </c>
      <c r="E6" s="2"/>
      <c r="F6" s="3"/>
      <c r="G6" s="2"/>
      <c r="H6" s="2"/>
      <c r="L6" s="2"/>
      <c r="M6" s="2"/>
      <c r="N6" s="2"/>
      <c r="O6" s="2"/>
      <c r="P6" s="2"/>
      <c r="Q6" s="2"/>
      <c r="R6" s="2"/>
      <c r="S6" s="2"/>
      <c r="T6" s="2"/>
      <c r="U6" s="2"/>
      <c r="V6" s="2"/>
      <c r="W6" s="2"/>
      <c r="X6" s="2"/>
      <c r="Y6" s="2"/>
    </row>
    <row r="7" spans="1:25" ht="15" x14ac:dyDescent="0.2">
      <c r="A7" s="2"/>
      <c r="B7" s="57"/>
      <c r="C7" s="30" t="s">
        <v>8</v>
      </c>
      <c r="D7" s="53">
        <f>COUNTA(F13:F43)</f>
        <v>7</v>
      </c>
      <c r="E7" s="2"/>
      <c r="F7" s="3"/>
      <c r="G7" s="2"/>
      <c r="H7" s="2"/>
      <c r="L7" s="2"/>
      <c r="M7" s="2"/>
      <c r="N7" s="2"/>
      <c r="O7" s="2"/>
      <c r="P7" s="2"/>
      <c r="Q7" s="2"/>
      <c r="R7" s="2"/>
      <c r="S7" s="2"/>
      <c r="T7" s="2"/>
      <c r="U7" s="2"/>
      <c r="V7" s="2"/>
      <c r="W7" s="2"/>
      <c r="X7" s="2"/>
      <c r="Y7" s="2"/>
    </row>
    <row r="8" spans="1:25" ht="12.75" x14ac:dyDescent="0.2">
      <c r="A8" s="2"/>
      <c r="B8" s="58"/>
      <c r="C8" s="30" t="s">
        <v>7</v>
      </c>
      <c r="D8" s="56">
        <f>COUNTIF(F13:F43,"Passed")/COUNTA(F13:F43)</f>
        <v>0.8571428571428571</v>
      </c>
      <c r="E8" s="2"/>
      <c r="F8" s="3"/>
      <c r="G8" s="2"/>
      <c r="H8" s="2"/>
      <c r="L8" s="2"/>
      <c r="M8" s="2"/>
      <c r="N8" s="2"/>
      <c r="O8" s="2"/>
      <c r="P8" s="2"/>
      <c r="Q8" s="2"/>
      <c r="R8" s="2"/>
      <c r="S8" s="2"/>
      <c r="T8" s="2"/>
      <c r="U8" s="2"/>
      <c r="V8" s="2"/>
      <c r="W8" s="2"/>
      <c r="X8" s="2"/>
      <c r="Y8" s="2"/>
    </row>
    <row r="9" spans="1:25" ht="12.75" x14ac:dyDescent="0.2">
      <c r="A9" s="2"/>
      <c r="B9" s="2"/>
      <c r="C9" s="2"/>
      <c r="D9" s="2"/>
      <c r="E9" s="2"/>
      <c r="F9" s="3"/>
      <c r="G9" s="2"/>
      <c r="H9" s="2"/>
      <c r="L9" s="2"/>
      <c r="M9" s="2"/>
      <c r="N9" s="2"/>
      <c r="O9" s="2"/>
      <c r="P9" s="2"/>
      <c r="Q9" s="2"/>
      <c r="R9" s="2"/>
      <c r="S9" s="2"/>
      <c r="T9" s="2"/>
      <c r="U9" s="2"/>
      <c r="V9" s="2"/>
      <c r="W9" s="2"/>
      <c r="X9" s="2"/>
      <c r="Y9" s="2"/>
    </row>
    <row r="10" spans="1:25" ht="38.25" x14ac:dyDescent="0.2">
      <c r="A10" s="2"/>
      <c r="B10" s="209" t="s">
        <v>14</v>
      </c>
      <c r="C10" s="210" t="s">
        <v>15</v>
      </c>
      <c r="D10" s="211" t="s">
        <v>16</v>
      </c>
      <c r="E10" s="212" t="s">
        <v>17</v>
      </c>
      <c r="F10" s="213" t="s">
        <v>6</v>
      </c>
      <c r="G10" s="214" t="s">
        <v>18</v>
      </c>
      <c r="H10" s="2"/>
      <c r="I10" s="2"/>
      <c r="J10" s="2"/>
      <c r="K10" s="2"/>
      <c r="L10" s="2"/>
      <c r="M10" s="2"/>
      <c r="N10" s="2"/>
      <c r="O10" s="2"/>
      <c r="P10" s="2"/>
      <c r="Q10" s="2"/>
      <c r="R10" s="2"/>
      <c r="S10" s="2"/>
      <c r="T10" s="2"/>
      <c r="U10" s="2"/>
      <c r="V10" s="2"/>
      <c r="W10" s="2"/>
      <c r="X10" s="2"/>
      <c r="Y10" s="2"/>
    </row>
    <row r="11" spans="1:25" s="11" customFormat="1" ht="12.75" x14ac:dyDescent="0.2">
      <c r="A11" s="2"/>
      <c r="B11" s="61" t="s">
        <v>189</v>
      </c>
      <c r="C11" s="62"/>
      <c r="D11" s="62"/>
      <c r="E11" s="62"/>
      <c r="F11" s="62"/>
      <c r="G11" s="62"/>
      <c r="H11" s="2"/>
      <c r="I11" s="2"/>
      <c r="J11" s="2"/>
      <c r="K11" s="2"/>
      <c r="L11" s="2"/>
      <c r="M11" s="2"/>
      <c r="N11" s="2"/>
      <c r="O11" s="2"/>
      <c r="P11" s="2"/>
      <c r="Q11" s="2"/>
      <c r="R11" s="2"/>
      <c r="S11" s="2"/>
      <c r="T11" s="2"/>
      <c r="U11" s="2"/>
      <c r="V11" s="2"/>
      <c r="W11" s="2"/>
      <c r="X11" s="2"/>
      <c r="Y11" s="2"/>
    </row>
    <row r="12" spans="1:25" s="11" customFormat="1" ht="38.25" x14ac:dyDescent="0.2">
      <c r="A12" s="2"/>
      <c r="B12" s="39">
        <v>1.1000000000000001</v>
      </c>
      <c r="C12" s="40" t="s">
        <v>168</v>
      </c>
      <c r="D12" s="41" t="s">
        <v>166</v>
      </c>
      <c r="E12" s="42" t="s">
        <v>167</v>
      </c>
      <c r="F12" s="43" t="s">
        <v>9</v>
      </c>
      <c r="G12" s="77"/>
      <c r="H12" s="2"/>
      <c r="I12" s="2"/>
      <c r="J12" s="2"/>
      <c r="K12" s="2"/>
      <c r="L12" s="2"/>
      <c r="M12" s="2"/>
      <c r="N12" s="2"/>
      <c r="O12" s="2"/>
      <c r="P12" s="2"/>
      <c r="Q12" s="2"/>
      <c r="R12" s="2"/>
      <c r="S12" s="2"/>
      <c r="T12" s="2"/>
      <c r="U12" s="2"/>
      <c r="V12" s="2"/>
      <c r="W12" s="2"/>
      <c r="X12" s="2"/>
      <c r="Y12" s="2"/>
    </row>
    <row r="13" spans="1:25" ht="137.25" customHeight="1" x14ac:dyDescent="0.2">
      <c r="A13" s="2"/>
      <c r="B13" s="78">
        <v>1.2</v>
      </c>
      <c r="C13" s="79" t="s">
        <v>190</v>
      </c>
      <c r="D13" s="80" t="s">
        <v>191</v>
      </c>
      <c r="E13" s="68" t="s">
        <v>192</v>
      </c>
      <c r="F13" s="81" t="s">
        <v>9</v>
      </c>
      <c r="G13" s="82" t="s">
        <v>193</v>
      </c>
      <c r="H13" s="2"/>
      <c r="I13" s="2"/>
      <c r="J13" s="2"/>
      <c r="K13" s="2"/>
      <c r="L13" s="2"/>
      <c r="M13" s="2"/>
      <c r="N13" s="2"/>
      <c r="O13" s="2"/>
      <c r="P13" s="2"/>
      <c r="Q13" s="2"/>
      <c r="R13" s="2"/>
      <c r="S13" s="2"/>
      <c r="T13" s="2"/>
      <c r="U13" s="2"/>
      <c r="V13" s="2"/>
      <c r="W13" s="2"/>
      <c r="X13" s="2"/>
      <c r="Y13" s="2"/>
    </row>
    <row r="14" spans="1:25" ht="12.75" x14ac:dyDescent="0.2">
      <c r="A14" s="2"/>
      <c r="B14" s="61" t="s">
        <v>180</v>
      </c>
      <c r="C14" s="62"/>
      <c r="D14" s="62"/>
      <c r="E14" s="62"/>
      <c r="F14" s="62"/>
      <c r="G14" s="62"/>
      <c r="H14" s="2"/>
      <c r="I14" s="2"/>
      <c r="J14" s="2"/>
      <c r="K14" s="2"/>
      <c r="L14" s="2"/>
      <c r="M14" s="2"/>
      <c r="N14" s="2"/>
      <c r="O14" s="2"/>
      <c r="P14" s="2"/>
      <c r="Q14" s="2"/>
      <c r="R14" s="2"/>
      <c r="S14" s="2"/>
      <c r="T14" s="2"/>
      <c r="U14" s="2"/>
      <c r="V14" s="2"/>
      <c r="W14" s="2"/>
      <c r="X14" s="2"/>
      <c r="Y14" s="2"/>
    </row>
    <row r="15" spans="1:25" ht="140.25" x14ac:dyDescent="0.2">
      <c r="A15" s="2"/>
      <c r="B15" s="39">
        <v>2.1</v>
      </c>
      <c r="C15" s="40" t="s">
        <v>181</v>
      </c>
      <c r="D15" s="83" t="s">
        <v>169</v>
      </c>
      <c r="E15" s="42" t="s">
        <v>172</v>
      </c>
      <c r="F15" s="43" t="s">
        <v>9</v>
      </c>
      <c r="G15" s="47"/>
      <c r="H15" s="2"/>
      <c r="I15" s="2"/>
      <c r="J15" s="2"/>
      <c r="K15" s="2"/>
      <c r="L15" s="2"/>
      <c r="M15" s="2"/>
      <c r="N15" s="2"/>
      <c r="O15" s="2"/>
      <c r="P15" s="2"/>
      <c r="Q15" s="2"/>
      <c r="R15" s="2"/>
      <c r="S15" s="2"/>
      <c r="T15" s="2"/>
      <c r="U15" s="2"/>
      <c r="V15" s="2"/>
      <c r="W15" s="2"/>
      <c r="X15" s="2"/>
      <c r="Y15" s="2"/>
    </row>
    <row r="16" spans="1:25" ht="140.25" x14ac:dyDescent="0.2">
      <c r="A16" s="2"/>
      <c r="B16" s="20">
        <v>2.2000000000000002</v>
      </c>
      <c r="C16" s="16" t="s">
        <v>182</v>
      </c>
      <c r="D16" s="38" t="s">
        <v>170</v>
      </c>
      <c r="E16" s="14" t="s">
        <v>173</v>
      </c>
      <c r="F16" s="29" t="s">
        <v>9</v>
      </c>
      <c r="G16" s="17" t="s">
        <v>105</v>
      </c>
      <c r="H16" s="2"/>
      <c r="I16" s="2"/>
      <c r="J16" s="2"/>
      <c r="K16" s="2"/>
      <c r="L16" s="2"/>
      <c r="M16" s="2"/>
      <c r="N16" s="2"/>
      <c r="O16" s="2"/>
      <c r="P16" s="2"/>
      <c r="Q16" s="2"/>
      <c r="R16" s="2"/>
      <c r="S16" s="2"/>
      <c r="T16" s="2"/>
      <c r="U16" s="2"/>
      <c r="V16" s="2"/>
      <c r="W16" s="2"/>
      <c r="X16" s="2"/>
      <c r="Y16" s="2"/>
    </row>
    <row r="17" spans="1:25" s="11" customFormat="1" ht="167.25" customHeight="1" x14ac:dyDescent="0.2">
      <c r="A17" s="2"/>
      <c r="B17" s="20">
        <v>2.2999999999999998</v>
      </c>
      <c r="C17" s="16" t="s">
        <v>175</v>
      </c>
      <c r="D17" s="5" t="s">
        <v>171</v>
      </c>
      <c r="E17" s="14" t="s">
        <v>174</v>
      </c>
      <c r="F17" s="26" t="s">
        <v>10</v>
      </c>
      <c r="G17" s="36" t="s">
        <v>194</v>
      </c>
      <c r="H17" s="2"/>
      <c r="I17" s="2"/>
      <c r="J17" s="2"/>
      <c r="K17" s="2"/>
      <c r="L17" s="2"/>
      <c r="M17" s="2"/>
      <c r="N17" s="2"/>
      <c r="O17" s="2"/>
      <c r="P17" s="2"/>
      <c r="Q17" s="2"/>
      <c r="R17" s="2"/>
      <c r="S17" s="2"/>
      <c r="T17" s="2"/>
      <c r="U17" s="2"/>
      <c r="V17" s="2"/>
      <c r="W17" s="2"/>
      <c r="X17" s="2"/>
      <c r="Y17" s="2"/>
    </row>
    <row r="18" spans="1:25" ht="127.5" x14ac:dyDescent="0.2">
      <c r="A18" s="2"/>
      <c r="B18" s="84">
        <v>2.4</v>
      </c>
      <c r="C18" s="85" t="s">
        <v>184</v>
      </c>
      <c r="D18" s="80" t="s">
        <v>176</v>
      </c>
      <c r="E18" s="68" t="s">
        <v>177</v>
      </c>
      <c r="F18" s="86" t="s">
        <v>9</v>
      </c>
      <c r="G18" s="87"/>
      <c r="H18" s="2"/>
      <c r="I18" s="2"/>
      <c r="J18" s="2"/>
      <c r="K18" s="2"/>
      <c r="L18" s="2"/>
      <c r="M18" s="2"/>
      <c r="N18" s="2"/>
      <c r="O18" s="2"/>
      <c r="P18" s="2"/>
      <c r="Q18" s="2"/>
      <c r="R18" s="2"/>
      <c r="S18" s="2"/>
      <c r="T18" s="2"/>
      <c r="U18" s="2"/>
      <c r="V18" s="2"/>
      <c r="W18" s="2"/>
      <c r="X18" s="2"/>
      <c r="Y18" s="2"/>
    </row>
    <row r="19" spans="1:25" ht="12.75" x14ac:dyDescent="0.2">
      <c r="A19" s="2"/>
      <c r="B19" s="61" t="s">
        <v>183</v>
      </c>
      <c r="C19" s="62"/>
      <c r="D19" s="62"/>
      <c r="E19" s="62"/>
      <c r="F19" s="62"/>
      <c r="G19" s="62"/>
      <c r="H19" s="2"/>
      <c r="I19" s="2"/>
      <c r="J19" s="2"/>
      <c r="K19" s="2"/>
      <c r="L19" s="2"/>
      <c r="M19" s="2"/>
      <c r="N19" s="2"/>
      <c r="O19" s="2"/>
      <c r="P19" s="2"/>
      <c r="Q19" s="2"/>
      <c r="R19" s="2"/>
      <c r="S19" s="2"/>
      <c r="T19" s="2"/>
      <c r="U19" s="2"/>
      <c r="V19" s="2"/>
      <c r="W19" s="2"/>
      <c r="X19" s="2"/>
      <c r="Y19" s="2"/>
    </row>
    <row r="20" spans="1:25" ht="127.5" x14ac:dyDescent="0.2">
      <c r="A20" s="2"/>
      <c r="B20" s="39">
        <v>3.1</v>
      </c>
      <c r="C20" s="71" t="s">
        <v>185</v>
      </c>
      <c r="D20" s="83" t="s">
        <v>178</v>
      </c>
      <c r="E20" s="42" t="s">
        <v>179</v>
      </c>
      <c r="F20" s="43" t="s">
        <v>9</v>
      </c>
      <c r="G20" s="72"/>
      <c r="H20" s="2"/>
      <c r="I20" s="2"/>
      <c r="J20" s="2"/>
      <c r="K20" s="2"/>
      <c r="L20" s="2"/>
      <c r="M20" s="2"/>
      <c r="N20" s="2"/>
      <c r="O20" s="2"/>
      <c r="P20" s="2"/>
      <c r="Q20" s="2"/>
      <c r="R20" s="2"/>
      <c r="S20" s="2"/>
      <c r="T20" s="2"/>
      <c r="U20" s="2"/>
      <c r="V20" s="2"/>
      <c r="W20" s="2"/>
      <c r="X20" s="2"/>
      <c r="Y20" s="2"/>
    </row>
    <row r="21" spans="1:25" ht="140.25" x14ac:dyDescent="0.2">
      <c r="A21" s="2"/>
      <c r="B21" s="20">
        <v>3.2</v>
      </c>
      <c r="C21" s="24" t="s">
        <v>186</v>
      </c>
      <c r="D21" s="38" t="s">
        <v>188</v>
      </c>
      <c r="E21" s="14" t="s">
        <v>187</v>
      </c>
      <c r="F21" s="29" t="s">
        <v>9</v>
      </c>
      <c r="G21" s="7"/>
      <c r="H21" s="2"/>
      <c r="I21" s="2"/>
      <c r="J21" s="2"/>
      <c r="K21" s="2"/>
      <c r="L21" s="2"/>
      <c r="M21" s="2"/>
      <c r="N21" s="2"/>
      <c r="O21" s="2"/>
      <c r="P21" s="2"/>
      <c r="Q21" s="2"/>
      <c r="R21" s="2"/>
      <c r="S21" s="2"/>
      <c r="T21" s="2"/>
      <c r="U21" s="2"/>
      <c r="V21" s="2"/>
      <c r="W21" s="2"/>
      <c r="X21" s="2"/>
      <c r="Y21" s="2"/>
    </row>
    <row r="22" spans="1:25" ht="12.75" x14ac:dyDescent="0.2">
      <c r="A22" s="2"/>
      <c r="B22" s="2"/>
      <c r="C22" s="2"/>
      <c r="D22" s="2"/>
      <c r="E22" s="2"/>
      <c r="F22" s="9"/>
      <c r="G22" s="2"/>
      <c r="H22" s="2"/>
      <c r="I22" s="2"/>
      <c r="J22" s="2"/>
      <c r="K22" s="2"/>
      <c r="L22" s="2"/>
      <c r="M22" s="2"/>
      <c r="N22" s="2"/>
      <c r="O22" s="2"/>
      <c r="P22" s="2"/>
      <c r="Q22" s="2"/>
      <c r="R22" s="2"/>
      <c r="S22" s="2"/>
      <c r="T22" s="2"/>
      <c r="U22" s="2"/>
      <c r="V22" s="2"/>
      <c r="W22" s="2"/>
      <c r="X22" s="2"/>
      <c r="Y22" s="2"/>
    </row>
    <row r="23" spans="1:25" ht="12.75" x14ac:dyDescent="0.2">
      <c r="A23" s="2"/>
      <c r="B23" s="2"/>
      <c r="C23" s="2"/>
      <c r="D23" s="2"/>
      <c r="E23" s="2"/>
      <c r="F23" s="9"/>
      <c r="G23" s="2"/>
      <c r="H23" s="2"/>
      <c r="I23" s="2"/>
      <c r="J23" s="2"/>
      <c r="K23" s="2"/>
      <c r="L23" s="2"/>
      <c r="M23" s="2"/>
      <c r="N23" s="2"/>
      <c r="O23" s="2"/>
      <c r="P23" s="2"/>
      <c r="Q23" s="2"/>
      <c r="R23" s="2"/>
      <c r="S23" s="2"/>
      <c r="T23" s="2"/>
      <c r="U23" s="2"/>
      <c r="V23" s="2"/>
      <c r="W23" s="2"/>
      <c r="X23" s="2"/>
      <c r="Y23" s="2"/>
    </row>
    <row r="24" spans="1:25" ht="12.75" x14ac:dyDescent="0.2">
      <c r="A24" s="2"/>
      <c r="B24" s="2"/>
      <c r="C24" s="2"/>
      <c r="D24" s="2"/>
      <c r="E24" s="2"/>
      <c r="F24" s="9"/>
      <c r="G24" s="2"/>
      <c r="H24" s="2"/>
      <c r="I24" s="2"/>
      <c r="J24" s="2"/>
      <c r="K24" s="2"/>
      <c r="L24" s="2"/>
      <c r="M24" s="2"/>
      <c r="N24" s="2"/>
      <c r="O24" s="2"/>
      <c r="P24" s="2"/>
      <c r="Q24" s="2"/>
      <c r="R24" s="2"/>
      <c r="S24" s="2"/>
      <c r="T24" s="2"/>
      <c r="U24" s="2"/>
      <c r="V24" s="2"/>
      <c r="W24" s="2"/>
      <c r="X24" s="2"/>
      <c r="Y24" s="2"/>
    </row>
    <row r="25" spans="1:25" ht="12.75" x14ac:dyDescent="0.2">
      <c r="A25" s="2"/>
      <c r="B25" s="2"/>
      <c r="C25" s="2"/>
      <c r="D25" s="2"/>
      <c r="E25" s="2"/>
      <c r="F25" s="9"/>
      <c r="G25" s="2"/>
      <c r="H25" s="2"/>
      <c r="I25" s="2"/>
      <c r="J25" s="2"/>
      <c r="K25" s="2"/>
      <c r="L25" s="2"/>
      <c r="M25" s="2"/>
      <c r="N25" s="2"/>
      <c r="O25" s="2"/>
      <c r="P25" s="2"/>
      <c r="Q25" s="2"/>
      <c r="R25" s="2"/>
      <c r="S25" s="2"/>
      <c r="T25" s="2"/>
      <c r="U25" s="2"/>
      <c r="V25" s="2"/>
      <c r="W25" s="2"/>
      <c r="X25" s="2"/>
      <c r="Y25" s="2"/>
    </row>
    <row r="26" spans="1:25" ht="12.75" x14ac:dyDescent="0.2">
      <c r="A26" s="2"/>
      <c r="B26" s="2"/>
      <c r="C26" s="2"/>
      <c r="D26" s="2"/>
      <c r="E26" s="2"/>
      <c r="F26" s="9"/>
      <c r="G26" s="2"/>
      <c r="H26" s="2"/>
      <c r="I26" s="2"/>
      <c r="J26" s="2"/>
      <c r="K26" s="2"/>
      <c r="L26" s="2"/>
      <c r="M26" s="2"/>
      <c r="N26" s="2"/>
      <c r="O26" s="2"/>
      <c r="P26" s="2"/>
      <c r="Q26" s="2"/>
      <c r="R26" s="2"/>
      <c r="S26" s="2"/>
      <c r="T26" s="2"/>
      <c r="U26" s="2"/>
      <c r="V26" s="2"/>
      <c r="W26" s="2"/>
      <c r="X26" s="2"/>
      <c r="Y26" s="2"/>
    </row>
    <row r="27" spans="1:25" ht="12.75" x14ac:dyDescent="0.2">
      <c r="A27" s="2"/>
      <c r="B27" s="2"/>
      <c r="C27" s="2"/>
      <c r="D27" s="2"/>
      <c r="E27" s="2"/>
      <c r="F27" s="9"/>
      <c r="G27" s="2"/>
      <c r="H27" s="2"/>
      <c r="I27" s="2"/>
      <c r="J27" s="2"/>
      <c r="K27" s="2"/>
      <c r="L27" s="2"/>
      <c r="M27" s="2"/>
      <c r="N27" s="2"/>
      <c r="O27" s="2"/>
      <c r="P27" s="2"/>
      <c r="Q27" s="2"/>
      <c r="R27" s="2"/>
      <c r="S27" s="2"/>
      <c r="T27" s="2"/>
      <c r="U27" s="2"/>
      <c r="V27" s="2"/>
      <c r="W27" s="2"/>
      <c r="X27" s="2"/>
      <c r="Y27" s="2"/>
    </row>
    <row r="28" spans="1:25" ht="12.75" x14ac:dyDescent="0.2">
      <c r="A28" s="2"/>
      <c r="B28" s="2"/>
      <c r="C28" s="2"/>
      <c r="D28" s="2"/>
      <c r="E28" s="2"/>
      <c r="F28" s="9"/>
      <c r="G28" s="2"/>
      <c r="H28" s="2"/>
      <c r="I28" s="2"/>
      <c r="J28" s="2"/>
      <c r="K28" s="2"/>
      <c r="L28" s="2"/>
      <c r="M28" s="2"/>
      <c r="N28" s="2"/>
      <c r="O28" s="2"/>
      <c r="P28" s="2"/>
      <c r="Q28" s="2"/>
      <c r="R28" s="2"/>
      <c r="S28" s="2"/>
      <c r="T28" s="2"/>
      <c r="U28" s="2"/>
      <c r="V28" s="2"/>
      <c r="W28" s="2"/>
      <c r="X28" s="2"/>
      <c r="Y28" s="2"/>
    </row>
    <row r="29" spans="1:25" ht="12.75" x14ac:dyDescent="0.2">
      <c r="A29" s="2"/>
      <c r="B29" s="2"/>
      <c r="C29" s="2"/>
      <c r="D29" s="2"/>
      <c r="E29" s="2"/>
      <c r="F29" s="9"/>
      <c r="G29" s="2"/>
      <c r="H29" s="2"/>
      <c r="I29" s="2"/>
      <c r="J29" s="2"/>
      <c r="K29" s="2"/>
      <c r="L29" s="2"/>
      <c r="M29" s="2"/>
      <c r="N29" s="2"/>
      <c r="O29" s="2"/>
      <c r="P29" s="2"/>
      <c r="Q29" s="2"/>
      <c r="R29" s="2"/>
      <c r="S29" s="2"/>
      <c r="T29" s="2"/>
      <c r="U29" s="2"/>
      <c r="V29" s="2"/>
      <c r="W29" s="2"/>
      <c r="X29" s="2"/>
      <c r="Y29" s="2"/>
    </row>
    <row r="30" spans="1:25" ht="12.75" x14ac:dyDescent="0.2">
      <c r="A30" s="2"/>
      <c r="B30" s="2"/>
      <c r="C30" s="2"/>
      <c r="D30" s="2"/>
      <c r="E30" s="2"/>
      <c r="F30" s="9"/>
      <c r="G30" s="2"/>
      <c r="H30" s="2"/>
      <c r="I30" s="2"/>
      <c r="J30" s="2"/>
      <c r="K30" s="2"/>
      <c r="L30" s="2"/>
      <c r="M30" s="2"/>
      <c r="N30" s="2"/>
      <c r="O30" s="2"/>
      <c r="P30" s="2"/>
      <c r="Q30" s="2"/>
      <c r="R30" s="2"/>
      <c r="S30" s="2"/>
      <c r="T30" s="2"/>
      <c r="U30" s="2"/>
      <c r="V30" s="2"/>
      <c r="W30" s="2"/>
      <c r="X30" s="2"/>
      <c r="Y30" s="2"/>
    </row>
    <row r="31" spans="1:25" ht="12.75" x14ac:dyDescent="0.2">
      <c r="A31" s="2"/>
      <c r="B31" s="2"/>
      <c r="C31" s="2"/>
      <c r="D31" s="2"/>
      <c r="E31" s="2"/>
      <c r="F31" s="9"/>
      <c r="G31" s="2"/>
      <c r="H31" s="2"/>
      <c r="I31" s="2"/>
      <c r="J31" s="2"/>
      <c r="K31" s="2"/>
      <c r="L31" s="2"/>
      <c r="M31" s="2"/>
      <c r="N31" s="2"/>
      <c r="O31" s="2"/>
      <c r="P31" s="2"/>
      <c r="Q31" s="2"/>
      <c r="R31" s="2"/>
      <c r="S31" s="2"/>
      <c r="T31" s="2"/>
      <c r="U31" s="2"/>
      <c r="V31" s="2"/>
      <c r="W31" s="2"/>
      <c r="X31" s="2"/>
      <c r="Y31" s="2"/>
    </row>
    <row r="32" spans="1:25" ht="12.75" x14ac:dyDescent="0.2">
      <c r="A32" s="2"/>
      <c r="B32" s="2"/>
      <c r="C32" s="2"/>
      <c r="D32" s="2"/>
      <c r="E32" s="2"/>
      <c r="F32" s="9"/>
      <c r="G32" s="2"/>
      <c r="H32" s="2"/>
      <c r="I32" s="2"/>
      <c r="J32" s="2"/>
      <c r="K32" s="2"/>
      <c r="L32" s="2"/>
      <c r="M32" s="2"/>
      <c r="N32" s="2"/>
      <c r="O32" s="2"/>
      <c r="P32" s="2"/>
      <c r="Q32" s="2"/>
      <c r="R32" s="2"/>
      <c r="S32" s="2"/>
      <c r="T32" s="2"/>
      <c r="U32" s="2"/>
      <c r="V32" s="2"/>
      <c r="W32" s="2"/>
      <c r="X32" s="2"/>
      <c r="Y32" s="2"/>
    </row>
    <row r="33" spans="1:25" ht="12.75" x14ac:dyDescent="0.2">
      <c r="A33" s="2"/>
      <c r="B33" s="2"/>
      <c r="C33" s="2"/>
      <c r="D33" s="2"/>
      <c r="E33" s="2"/>
      <c r="F33" s="9"/>
      <c r="G33" s="2"/>
      <c r="H33" s="2"/>
      <c r="I33" s="2"/>
      <c r="J33" s="2"/>
      <c r="K33" s="2"/>
      <c r="L33" s="2"/>
      <c r="M33" s="2"/>
      <c r="N33" s="2"/>
      <c r="O33" s="2"/>
      <c r="P33" s="2"/>
      <c r="Q33" s="2"/>
      <c r="R33" s="2"/>
      <c r="S33" s="2"/>
      <c r="T33" s="2"/>
      <c r="U33" s="2"/>
      <c r="V33" s="2"/>
      <c r="W33" s="2"/>
      <c r="X33" s="2"/>
      <c r="Y33" s="2"/>
    </row>
    <row r="34" spans="1:25" ht="12.75" x14ac:dyDescent="0.2">
      <c r="A34" s="2"/>
      <c r="B34" s="2"/>
      <c r="C34" s="2"/>
      <c r="D34" s="2"/>
      <c r="E34" s="2"/>
      <c r="F34" s="9"/>
      <c r="G34" s="2"/>
      <c r="H34" s="2"/>
      <c r="I34" s="2"/>
      <c r="J34" s="2"/>
      <c r="K34" s="2"/>
      <c r="L34" s="2"/>
      <c r="M34" s="2"/>
      <c r="N34" s="2"/>
      <c r="O34" s="2"/>
      <c r="P34" s="2"/>
      <c r="Q34" s="2"/>
      <c r="R34" s="2"/>
      <c r="S34" s="2"/>
      <c r="T34" s="2"/>
      <c r="U34" s="2"/>
      <c r="V34" s="2"/>
      <c r="W34" s="2"/>
      <c r="X34" s="2"/>
      <c r="Y34" s="2"/>
    </row>
    <row r="35" spans="1:25" ht="12.75" x14ac:dyDescent="0.2">
      <c r="A35" s="2"/>
      <c r="B35" s="2"/>
      <c r="C35" s="2"/>
      <c r="D35" s="2"/>
      <c r="E35" s="2"/>
      <c r="F35" s="9"/>
      <c r="G35" s="2"/>
      <c r="H35" s="2"/>
      <c r="I35" s="2"/>
      <c r="J35" s="2"/>
      <c r="K35" s="2"/>
      <c r="L35" s="2"/>
      <c r="M35" s="2"/>
      <c r="N35" s="2"/>
      <c r="O35" s="2"/>
      <c r="P35" s="2"/>
      <c r="Q35" s="2"/>
      <c r="R35" s="2"/>
      <c r="S35" s="2"/>
      <c r="T35" s="2"/>
      <c r="U35" s="2"/>
      <c r="V35" s="2"/>
      <c r="W35" s="2"/>
      <c r="X35" s="2"/>
      <c r="Y35" s="2"/>
    </row>
    <row r="36" spans="1:25" ht="12.75" x14ac:dyDescent="0.2">
      <c r="A36" s="2"/>
      <c r="B36" s="2"/>
      <c r="C36" s="2"/>
      <c r="D36" s="2"/>
      <c r="E36" s="2"/>
      <c r="F36" s="9"/>
      <c r="G36" s="2"/>
      <c r="H36" s="2"/>
      <c r="I36" s="2"/>
      <c r="J36" s="2"/>
      <c r="K36" s="2"/>
      <c r="L36" s="2"/>
      <c r="M36" s="2"/>
      <c r="N36" s="2"/>
      <c r="O36" s="2"/>
      <c r="P36" s="2"/>
      <c r="Q36" s="2"/>
      <c r="R36" s="2"/>
      <c r="S36" s="2"/>
      <c r="T36" s="2"/>
      <c r="U36" s="2"/>
      <c r="V36" s="2"/>
      <c r="W36" s="2"/>
      <c r="X36" s="2"/>
      <c r="Y36" s="2"/>
    </row>
    <row r="37" spans="1:25" ht="12.75" x14ac:dyDescent="0.2">
      <c r="A37" s="2"/>
      <c r="B37" s="2"/>
      <c r="C37" s="2"/>
      <c r="D37" s="2"/>
      <c r="E37" s="2"/>
      <c r="F37" s="9"/>
      <c r="G37" s="2"/>
      <c r="H37" s="2"/>
      <c r="I37" s="2"/>
      <c r="J37" s="2"/>
      <c r="K37" s="2"/>
      <c r="L37" s="2"/>
      <c r="M37" s="2"/>
      <c r="N37" s="2"/>
      <c r="O37" s="2"/>
      <c r="P37" s="2"/>
      <c r="Q37" s="2"/>
      <c r="R37" s="2"/>
      <c r="S37" s="2"/>
      <c r="T37" s="2"/>
      <c r="U37" s="2"/>
      <c r="V37" s="2"/>
      <c r="W37" s="2"/>
      <c r="X37" s="2"/>
      <c r="Y37" s="2"/>
    </row>
    <row r="38" spans="1:25" ht="12.75" x14ac:dyDescent="0.2">
      <c r="A38" s="2"/>
      <c r="B38" s="2"/>
      <c r="C38" s="2"/>
      <c r="D38" s="2"/>
      <c r="E38" s="2"/>
      <c r="F38" s="9"/>
      <c r="G38" s="2"/>
      <c r="H38" s="2"/>
      <c r="I38" s="2"/>
      <c r="J38" s="2"/>
      <c r="K38" s="2"/>
      <c r="L38" s="2"/>
      <c r="M38" s="2"/>
      <c r="N38" s="2"/>
      <c r="O38" s="2"/>
      <c r="P38" s="2"/>
      <c r="Q38" s="2"/>
      <c r="R38" s="2"/>
      <c r="S38" s="2"/>
      <c r="T38" s="2"/>
      <c r="U38" s="2"/>
      <c r="V38" s="2"/>
      <c r="W38" s="2"/>
      <c r="X38" s="2"/>
      <c r="Y38" s="2"/>
    </row>
    <row r="39" spans="1:25" ht="12.75" x14ac:dyDescent="0.2">
      <c r="A39" s="2"/>
      <c r="B39" s="2"/>
      <c r="C39" s="2"/>
      <c r="D39" s="2"/>
      <c r="E39" s="2"/>
      <c r="F39" s="9"/>
      <c r="G39" s="2"/>
      <c r="H39" s="2"/>
      <c r="I39" s="2"/>
      <c r="J39" s="2"/>
      <c r="K39" s="2"/>
      <c r="L39" s="2"/>
      <c r="M39" s="2"/>
      <c r="N39" s="2"/>
      <c r="O39" s="2"/>
      <c r="P39" s="2"/>
      <c r="Q39" s="2"/>
      <c r="R39" s="2"/>
      <c r="S39" s="2"/>
      <c r="T39" s="2"/>
      <c r="U39" s="2"/>
      <c r="V39" s="2"/>
      <c r="W39" s="2"/>
      <c r="X39" s="2"/>
      <c r="Y39" s="2"/>
    </row>
    <row r="40" spans="1:25" ht="12.75" x14ac:dyDescent="0.2">
      <c r="A40" s="2"/>
      <c r="B40" s="2"/>
      <c r="C40" s="2"/>
      <c r="D40" s="2"/>
      <c r="E40" s="2"/>
      <c r="F40" s="9"/>
      <c r="G40" s="2"/>
      <c r="H40" s="2"/>
      <c r="I40" s="2"/>
      <c r="J40" s="2"/>
      <c r="K40" s="2"/>
      <c r="L40" s="2"/>
      <c r="M40" s="2"/>
      <c r="N40" s="2"/>
      <c r="O40" s="2"/>
      <c r="P40" s="2"/>
      <c r="Q40" s="2"/>
      <c r="R40" s="2"/>
      <c r="S40" s="2"/>
      <c r="T40" s="2"/>
      <c r="U40" s="2"/>
      <c r="V40" s="2"/>
      <c r="W40" s="2"/>
      <c r="X40" s="2"/>
      <c r="Y40" s="2"/>
    </row>
    <row r="41" spans="1:25" ht="12.75" x14ac:dyDescent="0.2">
      <c r="A41" s="2"/>
      <c r="B41" s="2"/>
      <c r="C41" s="2"/>
      <c r="D41" s="2"/>
      <c r="E41" s="2"/>
      <c r="F41" s="9"/>
      <c r="G41" s="2"/>
      <c r="H41" s="2"/>
      <c r="I41" s="2"/>
      <c r="J41" s="2"/>
      <c r="K41" s="2"/>
      <c r="L41" s="2"/>
      <c r="M41" s="2"/>
      <c r="N41" s="2"/>
      <c r="O41" s="2"/>
      <c r="P41" s="2"/>
      <c r="Q41" s="2"/>
      <c r="R41" s="2"/>
      <c r="S41" s="2"/>
      <c r="T41" s="2"/>
      <c r="U41" s="2"/>
      <c r="V41" s="2"/>
      <c r="W41" s="2"/>
      <c r="X41" s="2"/>
      <c r="Y41" s="2"/>
    </row>
    <row r="42" spans="1:25" ht="12.75" x14ac:dyDescent="0.2">
      <c r="A42" s="2"/>
      <c r="B42" s="2"/>
      <c r="C42" s="2"/>
      <c r="D42" s="2"/>
      <c r="E42" s="2"/>
      <c r="F42" s="9"/>
      <c r="G42" s="2"/>
      <c r="H42" s="2"/>
      <c r="I42" s="2"/>
      <c r="J42" s="2"/>
      <c r="K42" s="2"/>
      <c r="L42" s="2"/>
      <c r="M42" s="2"/>
      <c r="N42" s="2"/>
      <c r="O42" s="2"/>
      <c r="P42" s="2"/>
      <c r="Q42" s="2"/>
      <c r="R42" s="2"/>
      <c r="S42" s="2"/>
      <c r="T42" s="2"/>
      <c r="U42" s="2"/>
      <c r="V42" s="2"/>
      <c r="W42" s="2"/>
      <c r="X42" s="2"/>
      <c r="Y42" s="2"/>
    </row>
    <row r="43" spans="1:25" ht="12.75" x14ac:dyDescent="0.2">
      <c r="A43" s="2"/>
      <c r="B43" s="2"/>
      <c r="C43" s="2"/>
      <c r="D43" s="2"/>
      <c r="E43" s="2"/>
      <c r="F43" s="9"/>
      <c r="G43" s="2"/>
      <c r="H43" s="2"/>
      <c r="I43" s="2"/>
      <c r="J43" s="2"/>
      <c r="K43" s="2"/>
      <c r="L43" s="2"/>
      <c r="M43" s="2"/>
      <c r="N43" s="2"/>
      <c r="O43" s="2"/>
      <c r="P43" s="2"/>
      <c r="Q43" s="2"/>
      <c r="R43" s="2"/>
      <c r="S43" s="2"/>
      <c r="T43" s="2"/>
      <c r="U43" s="2"/>
      <c r="V43" s="2"/>
      <c r="W43" s="2"/>
      <c r="X43" s="2"/>
      <c r="Y43" s="2"/>
    </row>
    <row r="44" spans="1:25" ht="12.75" x14ac:dyDescent="0.2">
      <c r="A44" s="2"/>
      <c r="B44" s="2"/>
      <c r="C44" s="2"/>
      <c r="D44" s="2"/>
      <c r="E44" s="2"/>
      <c r="F44" s="9"/>
      <c r="G44" s="2"/>
      <c r="H44" s="2"/>
      <c r="I44" s="2"/>
      <c r="J44" s="2"/>
      <c r="K44" s="2"/>
      <c r="L44" s="2"/>
      <c r="M44" s="2"/>
      <c r="N44" s="2"/>
      <c r="O44" s="2"/>
      <c r="P44" s="2"/>
      <c r="Q44" s="2"/>
      <c r="R44" s="2"/>
      <c r="S44" s="2"/>
      <c r="T44" s="2"/>
      <c r="U44" s="2"/>
      <c r="V44" s="2"/>
      <c r="W44" s="2"/>
      <c r="X44" s="2"/>
      <c r="Y44" s="2"/>
    </row>
    <row r="45" spans="1:25" ht="12.75" x14ac:dyDescent="0.2">
      <c r="A45" s="2"/>
      <c r="B45" s="2"/>
      <c r="C45" s="2"/>
      <c r="D45" s="2"/>
      <c r="E45" s="2"/>
      <c r="F45" s="3"/>
      <c r="G45" s="2"/>
      <c r="H45" s="2"/>
      <c r="I45" s="2"/>
      <c r="J45" s="2"/>
      <c r="K45" s="2"/>
      <c r="L45" s="2"/>
      <c r="M45" s="2"/>
      <c r="N45" s="2"/>
      <c r="O45" s="2"/>
      <c r="P45" s="2"/>
      <c r="Q45" s="2"/>
      <c r="R45" s="2"/>
      <c r="S45" s="2"/>
      <c r="T45" s="2"/>
      <c r="U45" s="2"/>
      <c r="V45" s="2"/>
      <c r="W45" s="2"/>
      <c r="X45" s="2"/>
      <c r="Y45" s="2"/>
    </row>
    <row r="46" spans="1:25" ht="12.75" x14ac:dyDescent="0.2">
      <c r="A46" s="2"/>
      <c r="B46" s="2"/>
      <c r="C46" s="2"/>
      <c r="D46" s="2"/>
      <c r="E46" s="2"/>
      <c r="F46" s="3"/>
      <c r="G46" s="2"/>
      <c r="H46" s="2"/>
      <c r="I46" s="2"/>
      <c r="J46" s="2"/>
      <c r="K46" s="2"/>
      <c r="L46" s="2"/>
      <c r="M46" s="2"/>
      <c r="N46" s="2"/>
      <c r="O46" s="2"/>
      <c r="P46" s="2"/>
      <c r="Q46" s="2"/>
      <c r="R46" s="2"/>
      <c r="S46" s="2"/>
      <c r="T46" s="2"/>
      <c r="U46" s="2"/>
      <c r="V46" s="2"/>
      <c r="W46" s="2"/>
      <c r="X46" s="2"/>
      <c r="Y46" s="2"/>
    </row>
    <row r="47" spans="1:25" ht="12.75" x14ac:dyDescent="0.2">
      <c r="A47" s="2"/>
      <c r="B47" s="2"/>
      <c r="C47" s="2"/>
      <c r="D47" s="2"/>
      <c r="E47" s="2"/>
      <c r="F47" s="3"/>
      <c r="G47" s="2"/>
      <c r="H47" s="2"/>
      <c r="I47" s="2"/>
      <c r="J47" s="2"/>
      <c r="K47" s="2"/>
      <c r="L47" s="2"/>
      <c r="M47" s="2"/>
      <c r="N47" s="2"/>
      <c r="O47" s="2"/>
      <c r="P47" s="2"/>
      <c r="Q47" s="2"/>
      <c r="R47" s="2"/>
      <c r="S47" s="2"/>
      <c r="T47" s="2"/>
      <c r="U47" s="2"/>
      <c r="V47" s="2"/>
      <c r="W47" s="2"/>
      <c r="X47" s="2"/>
      <c r="Y47" s="2"/>
    </row>
    <row r="48" spans="1:25" ht="12.75" x14ac:dyDescent="0.2">
      <c r="A48" s="2"/>
      <c r="B48" s="2"/>
      <c r="C48" s="2"/>
      <c r="D48" s="2"/>
      <c r="E48" s="2"/>
      <c r="F48" s="3"/>
      <c r="G48" s="2"/>
      <c r="H48" s="2"/>
      <c r="I48" s="2"/>
      <c r="J48" s="2"/>
      <c r="K48" s="2"/>
      <c r="L48" s="2"/>
      <c r="M48" s="2"/>
      <c r="N48" s="2"/>
      <c r="O48" s="2"/>
      <c r="P48" s="2"/>
      <c r="Q48" s="2"/>
      <c r="R48" s="2"/>
      <c r="S48" s="2"/>
      <c r="T48" s="2"/>
      <c r="U48" s="2"/>
      <c r="V48" s="2"/>
      <c r="W48" s="2"/>
      <c r="X48" s="2"/>
      <c r="Y48" s="2"/>
    </row>
    <row r="49" spans="1:25" ht="12.75" x14ac:dyDescent="0.2">
      <c r="A49" s="2"/>
      <c r="B49" s="2"/>
      <c r="C49" s="2"/>
      <c r="D49" s="2"/>
      <c r="E49" s="2"/>
      <c r="F49" s="3"/>
      <c r="G49" s="2"/>
      <c r="H49" s="2"/>
      <c r="I49" s="2"/>
      <c r="J49" s="2"/>
      <c r="K49" s="2"/>
      <c r="L49" s="2"/>
      <c r="M49" s="2"/>
      <c r="N49" s="2"/>
      <c r="O49" s="2"/>
      <c r="P49" s="2"/>
      <c r="Q49" s="2"/>
      <c r="R49" s="2"/>
      <c r="S49" s="2"/>
      <c r="T49" s="2"/>
      <c r="U49" s="2"/>
      <c r="V49" s="2"/>
      <c r="W49" s="2"/>
      <c r="X49" s="2"/>
      <c r="Y49" s="2"/>
    </row>
    <row r="50" spans="1:25" ht="12.75" x14ac:dyDescent="0.2">
      <c r="A50" s="2"/>
      <c r="B50" s="2"/>
      <c r="C50" s="2"/>
      <c r="D50" s="2"/>
      <c r="E50" s="2"/>
      <c r="F50" s="3"/>
      <c r="G50" s="2"/>
      <c r="H50" s="2"/>
      <c r="I50" s="2"/>
      <c r="J50" s="2"/>
      <c r="K50" s="2"/>
      <c r="L50" s="2"/>
      <c r="M50" s="2"/>
      <c r="N50" s="2"/>
      <c r="O50" s="2"/>
      <c r="P50" s="2"/>
      <c r="Q50" s="2"/>
      <c r="R50" s="2"/>
      <c r="S50" s="2"/>
      <c r="T50" s="2"/>
      <c r="U50" s="2"/>
      <c r="V50" s="2"/>
      <c r="W50" s="2"/>
      <c r="X50" s="2"/>
      <c r="Y50" s="2"/>
    </row>
    <row r="51" spans="1:25" ht="12.75" x14ac:dyDescent="0.2">
      <c r="A51" s="2"/>
      <c r="B51" s="2"/>
      <c r="C51" s="2"/>
      <c r="D51" s="2"/>
      <c r="E51" s="2"/>
      <c r="F51" s="3"/>
      <c r="G51" s="2"/>
      <c r="H51" s="2"/>
      <c r="I51" s="2"/>
      <c r="J51" s="2"/>
      <c r="K51" s="2"/>
      <c r="L51" s="2"/>
      <c r="M51" s="2"/>
      <c r="N51" s="2"/>
      <c r="O51" s="2"/>
      <c r="P51" s="2"/>
      <c r="Q51" s="2"/>
      <c r="R51" s="2"/>
      <c r="S51" s="2"/>
      <c r="T51" s="2"/>
      <c r="U51" s="2"/>
      <c r="V51" s="2"/>
      <c r="W51" s="2"/>
      <c r="X51" s="2"/>
      <c r="Y51" s="2"/>
    </row>
    <row r="52" spans="1:25" ht="12.75" x14ac:dyDescent="0.2">
      <c r="A52" s="2"/>
      <c r="B52" s="2"/>
      <c r="C52" s="2"/>
      <c r="D52" s="2"/>
      <c r="E52" s="2"/>
      <c r="F52" s="3"/>
      <c r="G52" s="2"/>
      <c r="H52" s="2"/>
      <c r="I52" s="2"/>
      <c r="J52" s="2"/>
      <c r="K52" s="2"/>
      <c r="L52" s="2"/>
      <c r="M52" s="2"/>
      <c r="N52" s="2"/>
      <c r="O52" s="2"/>
      <c r="P52" s="2"/>
      <c r="Q52" s="2"/>
      <c r="R52" s="2"/>
      <c r="S52" s="2"/>
      <c r="T52" s="2"/>
      <c r="U52" s="2"/>
      <c r="V52" s="2"/>
      <c r="W52" s="2"/>
      <c r="X52" s="2"/>
      <c r="Y52" s="2"/>
    </row>
    <row r="53" spans="1:25" ht="12.75" x14ac:dyDescent="0.2">
      <c r="A53" s="2"/>
      <c r="B53" s="2"/>
      <c r="C53" s="2"/>
      <c r="D53" s="2"/>
      <c r="E53" s="2"/>
      <c r="F53" s="3"/>
      <c r="G53" s="2"/>
      <c r="H53" s="2"/>
      <c r="I53" s="2"/>
      <c r="J53" s="2"/>
      <c r="K53" s="2"/>
      <c r="L53" s="2"/>
      <c r="M53" s="2"/>
      <c r="N53" s="2"/>
      <c r="O53" s="2"/>
      <c r="P53" s="2"/>
      <c r="Q53" s="2"/>
      <c r="R53" s="2"/>
      <c r="S53" s="2"/>
      <c r="T53" s="2"/>
      <c r="U53" s="2"/>
      <c r="V53" s="2"/>
      <c r="W53" s="2"/>
      <c r="X53" s="2"/>
      <c r="Y53" s="2"/>
    </row>
    <row r="54" spans="1:25" ht="12.75" x14ac:dyDescent="0.2">
      <c r="A54" s="2"/>
      <c r="B54" s="2"/>
      <c r="C54" s="2"/>
      <c r="D54" s="2"/>
      <c r="E54" s="2"/>
      <c r="F54" s="3"/>
      <c r="G54" s="2"/>
      <c r="H54" s="2"/>
      <c r="I54" s="2"/>
      <c r="J54" s="2"/>
      <c r="K54" s="2"/>
      <c r="L54" s="2"/>
      <c r="M54" s="2"/>
      <c r="N54" s="2"/>
      <c r="O54" s="2"/>
      <c r="P54" s="2"/>
      <c r="Q54" s="2"/>
      <c r="R54" s="2"/>
      <c r="S54" s="2"/>
      <c r="T54" s="2"/>
      <c r="U54" s="2"/>
      <c r="V54" s="2"/>
      <c r="W54" s="2"/>
      <c r="X54" s="2"/>
      <c r="Y54" s="2"/>
    </row>
    <row r="55" spans="1:25" ht="12.75" x14ac:dyDescent="0.2">
      <c r="A55" s="2"/>
      <c r="B55" s="2"/>
      <c r="C55" s="2"/>
      <c r="D55" s="2"/>
      <c r="E55" s="2"/>
      <c r="F55" s="3"/>
      <c r="G55" s="2"/>
      <c r="H55" s="2"/>
      <c r="I55" s="2"/>
      <c r="J55" s="2"/>
      <c r="K55" s="2"/>
      <c r="L55" s="2"/>
      <c r="M55" s="2"/>
      <c r="N55" s="2"/>
      <c r="O55" s="2"/>
      <c r="P55" s="2"/>
      <c r="Q55" s="2"/>
      <c r="R55" s="2"/>
      <c r="S55" s="2"/>
      <c r="T55" s="2"/>
      <c r="U55" s="2"/>
      <c r="V55" s="2"/>
      <c r="W55" s="2"/>
      <c r="X55" s="2"/>
      <c r="Y55" s="2"/>
    </row>
    <row r="56" spans="1:25" ht="12.75" x14ac:dyDescent="0.2">
      <c r="A56" s="2"/>
      <c r="B56" s="2"/>
      <c r="C56" s="2"/>
      <c r="D56" s="2"/>
      <c r="E56" s="2"/>
      <c r="F56" s="3"/>
      <c r="G56" s="2"/>
      <c r="H56" s="2"/>
      <c r="I56" s="2"/>
      <c r="J56" s="2"/>
      <c r="K56" s="2"/>
      <c r="L56" s="2"/>
      <c r="M56" s="2"/>
      <c r="N56" s="2"/>
      <c r="O56" s="2"/>
      <c r="P56" s="2"/>
      <c r="Q56" s="2"/>
      <c r="R56" s="2"/>
      <c r="S56" s="2"/>
      <c r="T56" s="2"/>
      <c r="U56" s="2"/>
      <c r="V56" s="2"/>
      <c r="W56" s="2"/>
      <c r="X56" s="2"/>
      <c r="Y56" s="2"/>
    </row>
    <row r="57" spans="1:25" ht="12.75" x14ac:dyDescent="0.2">
      <c r="A57" s="2"/>
      <c r="B57" s="2"/>
      <c r="C57" s="2"/>
      <c r="D57" s="2"/>
      <c r="E57" s="2"/>
      <c r="F57" s="3"/>
      <c r="G57" s="2"/>
      <c r="H57" s="2"/>
      <c r="I57" s="2"/>
      <c r="J57" s="2"/>
      <c r="K57" s="2"/>
      <c r="L57" s="2"/>
      <c r="M57" s="2"/>
      <c r="N57" s="2"/>
      <c r="O57" s="2"/>
      <c r="P57" s="2"/>
      <c r="Q57" s="2"/>
      <c r="R57" s="2"/>
      <c r="S57" s="2"/>
      <c r="T57" s="2"/>
      <c r="U57" s="2"/>
      <c r="V57" s="2"/>
      <c r="W57" s="2"/>
      <c r="X57" s="2"/>
      <c r="Y57" s="2"/>
    </row>
    <row r="58" spans="1:25" ht="12.75" x14ac:dyDescent="0.2">
      <c r="A58" s="2"/>
      <c r="B58" s="2"/>
      <c r="C58" s="2"/>
      <c r="D58" s="2"/>
      <c r="E58" s="2"/>
      <c r="F58" s="3"/>
      <c r="G58" s="2"/>
      <c r="H58" s="2"/>
      <c r="I58" s="2"/>
      <c r="J58" s="2"/>
      <c r="K58" s="2"/>
      <c r="L58" s="2"/>
      <c r="M58" s="2"/>
      <c r="N58" s="2"/>
      <c r="O58" s="2"/>
      <c r="P58" s="2"/>
      <c r="Q58" s="2"/>
      <c r="R58" s="2"/>
      <c r="S58" s="2"/>
      <c r="T58" s="2"/>
      <c r="U58" s="2"/>
      <c r="V58" s="2"/>
      <c r="W58" s="2"/>
      <c r="X58" s="2"/>
      <c r="Y58" s="2"/>
    </row>
    <row r="59" spans="1:25" ht="12.75" x14ac:dyDescent="0.2">
      <c r="A59" s="2"/>
      <c r="B59" s="2"/>
      <c r="C59" s="2"/>
      <c r="D59" s="2"/>
      <c r="E59" s="2"/>
      <c r="F59" s="3"/>
      <c r="G59" s="2"/>
      <c r="H59" s="2"/>
      <c r="I59" s="2"/>
      <c r="J59" s="2"/>
      <c r="K59" s="2"/>
      <c r="L59" s="2"/>
      <c r="M59" s="2"/>
      <c r="N59" s="2"/>
      <c r="O59" s="2"/>
      <c r="P59" s="2"/>
      <c r="Q59" s="2"/>
      <c r="R59" s="2"/>
      <c r="S59" s="2"/>
      <c r="T59" s="2"/>
      <c r="U59" s="2"/>
      <c r="V59" s="2"/>
      <c r="W59" s="2"/>
      <c r="X59" s="2"/>
      <c r="Y59" s="2"/>
    </row>
    <row r="60" spans="1:25" ht="12.75" x14ac:dyDescent="0.2">
      <c r="A60" s="2"/>
      <c r="B60" s="2"/>
      <c r="C60" s="2"/>
      <c r="D60" s="2"/>
      <c r="E60" s="2"/>
      <c r="F60" s="3"/>
      <c r="G60" s="2"/>
      <c r="H60" s="2"/>
      <c r="I60" s="2"/>
      <c r="J60" s="2"/>
      <c r="K60" s="2"/>
      <c r="L60" s="2"/>
      <c r="M60" s="2"/>
      <c r="N60" s="2"/>
      <c r="O60" s="2"/>
      <c r="P60" s="2"/>
      <c r="Q60" s="2"/>
      <c r="R60" s="2"/>
      <c r="S60" s="2"/>
      <c r="T60" s="2"/>
      <c r="U60" s="2"/>
      <c r="V60" s="2"/>
      <c r="W60" s="2"/>
      <c r="X60" s="2"/>
      <c r="Y60" s="2"/>
    </row>
    <row r="61" spans="1:25" ht="12.75" x14ac:dyDescent="0.2">
      <c r="A61" s="2"/>
      <c r="B61" s="2"/>
      <c r="C61" s="2"/>
      <c r="D61" s="2"/>
      <c r="E61" s="2"/>
      <c r="F61" s="3"/>
      <c r="G61" s="2"/>
      <c r="H61" s="2"/>
      <c r="I61" s="2"/>
      <c r="J61" s="2"/>
      <c r="K61" s="2"/>
      <c r="L61" s="2"/>
      <c r="M61" s="2"/>
      <c r="N61" s="2"/>
      <c r="O61" s="2"/>
      <c r="P61" s="2"/>
      <c r="Q61" s="2"/>
      <c r="R61" s="2"/>
      <c r="S61" s="2"/>
      <c r="T61" s="2"/>
      <c r="U61" s="2"/>
      <c r="V61" s="2"/>
      <c r="W61" s="2"/>
      <c r="X61" s="2"/>
      <c r="Y61" s="2"/>
    </row>
    <row r="62" spans="1:25" ht="12.75" x14ac:dyDescent="0.2">
      <c r="A62" s="2"/>
      <c r="B62" s="2"/>
      <c r="C62" s="2"/>
      <c r="D62" s="2"/>
      <c r="E62" s="2"/>
      <c r="F62" s="3"/>
      <c r="G62" s="2"/>
      <c r="H62" s="2"/>
      <c r="I62" s="2"/>
      <c r="J62" s="2"/>
      <c r="K62" s="2"/>
      <c r="L62" s="2"/>
      <c r="M62" s="2"/>
      <c r="N62" s="2"/>
      <c r="O62" s="2"/>
      <c r="P62" s="2"/>
      <c r="Q62" s="2"/>
      <c r="R62" s="2"/>
      <c r="S62" s="2"/>
      <c r="T62" s="2"/>
      <c r="U62" s="2"/>
      <c r="V62" s="2"/>
      <c r="W62" s="2"/>
      <c r="X62" s="2"/>
      <c r="Y62" s="2"/>
    </row>
    <row r="63" spans="1:25" ht="12.75" x14ac:dyDescent="0.2">
      <c r="A63" s="2"/>
      <c r="B63" s="2"/>
      <c r="C63" s="2"/>
      <c r="D63" s="2"/>
      <c r="E63" s="2"/>
      <c r="F63" s="3"/>
      <c r="G63" s="2"/>
      <c r="H63" s="2"/>
      <c r="I63" s="2"/>
      <c r="J63" s="2"/>
      <c r="K63" s="2"/>
      <c r="L63" s="2"/>
      <c r="M63" s="2"/>
      <c r="N63" s="2"/>
      <c r="O63" s="2"/>
      <c r="P63" s="2"/>
      <c r="Q63" s="2"/>
      <c r="R63" s="2"/>
      <c r="S63" s="2"/>
      <c r="T63" s="2"/>
      <c r="U63" s="2"/>
      <c r="V63" s="2"/>
      <c r="W63" s="2"/>
      <c r="X63" s="2"/>
      <c r="Y63" s="2"/>
    </row>
    <row r="64" spans="1:25" ht="12.75" x14ac:dyDescent="0.2">
      <c r="A64" s="2"/>
      <c r="B64" s="2"/>
      <c r="C64" s="2"/>
      <c r="D64" s="2"/>
      <c r="E64" s="2"/>
      <c r="F64" s="3"/>
      <c r="G64" s="2"/>
      <c r="H64" s="2"/>
      <c r="I64" s="2"/>
      <c r="J64" s="2"/>
      <c r="K64" s="2"/>
      <c r="L64" s="2"/>
      <c r="M64" s="2"/>
      <c r="N64" s="2"/>
      <c r="O64" s="2"/>
      <c r="P64" s="2"/>
      <c r="Q64" s="2"/>
      <c r="R64" s="2"/>
      <c r="S64" s="2"/>
      <c r="T64" s="2"/>
      <c r="U64" s="2"/>
      <c r="V64" s="2"/>
      <c r="W64" s="2"/>
      <c r="X64" s="2"/>
      <c r="Y64" s="2"/>
    </row>
    <row r="65" spans="1:25" ht="12.75" x14ac:dyDescent="0.2">
      <c r="A65" s="2"/>
      <c r="B65" s="2"/>
      <c r="C65" s="2"/>
      <c r="D65" s="2"/>
      <c r="E65" s="2"/>
      <c r="F65" s="3"/>
      <c r="G65" s="2"/>
      <c r="H65" s="2"/>
      <c r="I65" s="2"/>
      <c r="J65" s="2"/>
      <c r="K65" s="2"/>
      <c r="L65" s="2"/>
      <c r="M65" s="2"/>
      <c r="N65" s="2"/>
      <c r="O65" s="2"/>
      <c r="P65" s="2"/>
      <c r="Q65" s="2"/>
      <c r="R65" s="2"/>
      <c r="S65" s="2"/>
      <c r="T65" s="2"/>
      <c r="U65" s="2"/>
      <c r="V65" s="2"/>
      <c r="W65" s="2"/>
      <c r="X65" s="2"/>
      <c r="Y65" s="2"/>
    </row>
    <row r="66" spans="1:25" ht="12.75" x14ac:dyDescent="0.2">
      <c r="A66" s="2"/>
      <c r="B66" s="2"/>
      <c r="C66" s="2"/>
      <c r="D66" s="2"/>
      <c r="E66" s="2"/>
      <c r="F66" s="3"/>
      <c r="G66" s="2"/>
      <c r="H66" s="2"/>
      <c r="I66" s="2"/>
      <c r="J66" s="2"/>
      <c r="K66" s="2"/>
      <c r="L66" s="2"/>
      <c r="M66" s="2"/>
      <c r="N66" s="2"/>
      <c r="O66" s="2"/>
      <c r="P66" s="2"/>
      <c r="Q66" s="2"/>
      <c r="R66" s="2"/>
      <c r="S66" s="2"/>
      <c r="T66" s="2"/>
      <c r="U66" s="2"/>
      <c r="V66" s="2"/>
      <c r="W66" s="2"/>
      <c r="X66" s="2"/>
      <c r="Y66" s="2"/>
    </row>
    <row r="67" spans="1:25" ht="12.75" x14ac:dyDescent="0.2">
      <c r="A67" s="2"/>
      <c r="B67" s="2"/>
      <c r="C67" s="2"/>
      <c r="D67" s="2"/>
      <c r="E67" s="2"/>
      <c r="F67" s="3"/>
      <c r="G67" s="2"/>
      <c r="H67" s="2"/>
      <c r="I67" s="2"/>
      <c r="J67" s="2"/>
      <c r="K67" s="2"/>
      <c r="L67" s="2"/>
      <c r="M67" s="2"/>
      <c r="N67" s="2"/>
      <c r="O67" s="2"/>
      <c r="P67" s="2"/>
      <c r="Q67" s="2"/>
      <c r="R67" s="2"/>
      <c r="S67" s="2"/>
      <c r="T67" s="2"/>
      <c r="U67" s="2"/>
      <c r="V67" s="2"/>
      <c r="W67" s="2"/>
      <c r="X67" s="2"/>
      <c r="Y67" s="2"/>
    </row>
    <row r="68" spans="1:25" ht="12.75" x14ac:dyDescent="0.2">
      <c r="A68" s="2"/>
      <c r="B68" s="2"/>
      <c r="C68" s="2"/>
      <c r="D68" s="2"/>
      <c r="E68" s="2"/>
      <c r="F68" s="3"/>
      <c r="G68" s="2"/>
      <c r="H68" s="2"/>
      <c r="I68" s="2"/>
      <c r="J68" s="2"/>
      <c r="K68" s="2"/>
      <c r="L68" s="2"/>
      <c r="M68" s="2"/>
      <c r="N68" s="2"/>
      <c r="O68" s="2"/>
      <c r="P68" s="2"/>
      <c r="Q68" s="2"/>
      <c r="R68" s="2"/>
      <c r="S68" s="2"/>
      <c r="T68" s="2"/>
      <c r="U68" s="2"/>
      <c r="V68" s="2"/>
      <c r="W68" s="2"/>
      <c r="X68" s="2"/>
      <c r="Y68" s="2"/>
    </row>
    <row r="69" spans="1:25" ht="12.75" x14ac:dyDescent="0.2">
      <c r="A69" s="2"/>
      <c r="B69" s="2"/>
      <c r="C69" s="2"/>
      <c r="D69" s="2"/>
      <c r="E69" s="2"/>
      <c r="F69" s="3"/>
      <c r="G69" s="2"/>
      <c r="H69" s="2"/>
      <c r="I69" s="2"/>
      <c r="J69" s="2"/>
      <c r="K69" s="2"/>
      <c r="L69" s="2"/>
      <c r="M69" s="2"/>
      <c r="N69" s="2"/>
      <c r="O69" s="2"/>
      <c r="P69" s="2"/>
      <c r="Q69" s="2"/>
      <c r="R69" s="2"/>
      <c r="S69" s="2"/>
      <c r="T69" s="2"/>
      <c r="U69" s="2"/>
      <c r="V69" s="2"/>
      <c r="W69" s="2"/>
      <c r="X69" s="2"/>
      <c r="Y69" s="2"/>
    </row>
    <row r="70" spans="1:25" ht="12.75" x14ac:dyDescent="0.2">
      <c r="A70" s="2"/>
      <c r="B70" s="2"/>
      <c r="C70" s="2"/>
      <c r="D70" s="2"/>
      <c r="E70" s="2"/>
      <c r="F70" s="3"/>
      <c r="G70" s="2"/>
      <c r="H70" s="2"/>
      <c r="I70" s="2"/>
      <c r="J70" s="2"/>
      <c r="K70" s="2"/>
      <c r="L70" s="2"/>
      <c r="M70" s="2"/>
      <c r="N70" s="2"/>
      <c r="O70" s="2"/>
      <c r="P70" s="2"/>
      <c r="Q70" s="2"/>
      <c r="R70" s="2"/>
      <c r="S70" s="2"/>
      <c r="T70" s="2"/>
      <c r="U70" s="2"/>
      <c r="V70" s="2"/>
      <c r="W70" s="2"/>
      <c r="X70" s="2"/>
      <c r="Y70" s="2"/>
    </row>
    <row r="71" spans="1:25" ht="12.75" x14ac:dyDescent="0.2">
      <c r="A71" s="2"/>
      <c r="B71" s="2"/>
      <c r="C71" s="2"/>
      <c r="D71" s="2"/>
      <c r="E71" s="2"/>
      <c r="F71" s="3"/>
      <c r="G71" s="2"/>
      <c r="H71" s="2"/>
      <c r="I71" s="2"/>
      <c r="J71" s="2"/>
      <c r="K71" s="2"/>
      <c r="L71" s="2"/>
      <c r="M71" s="2"/>
      <c r="N71" s="2"/>
      <c r="O71" s="2"/>
      <c r="P71" s="2"/>
      <c r="Q71" s="2"/>
      <c r="R71" s="2"/>
      <c r="S71" s="2"/>
      <c r="T71" s="2"/>
      <c r="U71" s="2"/>
      <c r="V71" s="2"/>
      <c r="W71" s="2"/>
      <c r="X71" s="2"/>
      <c r="Y71" s="2"/>
    </row>
    <row r="72" spans="1:25" ht="12.75" x14ac:dyDescent="0.2">
      <c r="A72" s="2"/>
      <c r="B72" s="2"/>
      <c r="C72" s="2"/>
      <c r="D72" s="2"/>
      <c r="E72" s="2"/>
      <c r="F72" s="3"/>
      <c r="G72" s="2"/>
      <c r="H72" s="2"/>
      <c r="I72" s="2"/>
      <c r="J72" s="2"/>
      <c r="K72" s="2"/>
      <c r="L72" s="2"/>
      <c r="M72" s="2"/>
      <c r="N72" s="2"/>
      <c r="O72" s="2"/>
      <c r="P72" s="2"/>
      <c r="Q72" s="2"/>
      <c r="R72" s="2"/>
      <c r="S72" s="2"/>
      <c r="T72" s="2"/>
      <c r="U72" s="2"/>
      <c r="V72" s="2"/>
      <c r="W72" s="2"/>
      <c r="X72" s="2"/>
      <c r="Y72" s="2"/>
    </row>
    <row r="73" spans="1:25" ht="12.75" x14ac:dyDescent="0.2">
      <c r="A73" s="2"/>
      <c r="B73" s="2"/>
      <c r="C73" s="2"/>
      <c r="D73" s="2"/>
      <c r="E73" s="2"/>
      <c r="F73" s="3"/>
      <c r="G73" s="2"/>
      <c r="H73" s="2"/>
      <c r="I73" s="2"/>
      <c r="J73" s="2"/>
      <c r="K73" s="2"/>
      <c r="L73" s="2"/>
      <c r="M73" s="2"/>
      <c r="N73" s="2"/>
      <c r="O73" s="2"/>
      <c r="P73" s="2"/>
      <c r="Q73" s="2"/>
      <c r="R73" s="2"/>
      <c r="S73" s="2"/>
      <c r="T73" s="2"/>
      <c r="U73" s="2"/>
      <c r="V73" s="2"/>
      <c r="W73" s="2"/>
      <c r="X73" s="2"/>
      <c r="Y73" s="2"/>
    </row>
    <row r="74" spans="1:25" ht="12.75" x14ac:dyDescent="0.2">
      <c r="A74" s="2"/>
      <c r="B74" s="2"/>
      <c r="C74" s="2"/>
      <c r="D74" s="2"/>
      <c r="E74" s="2"/>
      <c r="F74" s="3"/>
      <c r="G74" s="2"/>
      <c r="H74" s="2"/>
      <c r="I74" s="2"/>
      <c r="J74" s="2"/>
      <c r="K74" s="2"/>
      <c r="L74" s="2"/>
      <c r="M74" s="2"/>
      <c r="N74" s="2"/>
      <c r="O74" s="2"/>
      <c r="P74" s="2"/>
      <c r="Q74" s="2"/>
      <c r="R74" s="2"/>
      <c r="S74" s="2"/>
      <c r="T74" s="2"/>
      <c r="U74" s="2"/>
      <c r="V74" s="2"/>
      <c r="W74" s="2"/>
      <c r="X74" s="2"/>
      <c r="Y74" s="2"/>
    </row>
    <row r="75" spans="1:25" ht="12.75" x14ac:dyDescent="0.2">
      <c r="A75" s="2"/>
      <c r="B75" s="2"/>
      <c r="C75" s="2"/>
      <c r="D75" s="2"/>
      <c r="E75" s="2"/>
      <c r="F75" s="3"/>
      <c r="G75" s="2"/>
      <c r="H75" s="2"/>
      <c r="I75" s="2"/>
      <c r="J75" s="2"/>
      <c r="K75" s="2"/>
      <c r="L75" s="2"/>
      <c r="M75" s="2"/>
      <c r="N75" s="2"/>
      <c r="O75" s="2"/>
      <c r="P75" s="2"/>
      <c r="Q75" s="2"/>
      <c r="R75" s="2"/>
      <c r="S75" s="2"/>
      <c r="T75" s="2"/>
      <c r="U75" s="2"/>
      <c r="V75" s="2"/>
      <c r="W75" s="2"/>
      <c r="X75" s="2"/>
      <c r="Y75" s="2"/>
    </row>
    <row r="76" spans="1:25" ht="12.75" x14ac:dyDescent="0.2">
      <c r="A76" s="2"/>
      <c r="B76" s="2"/>
      <c r="C76" s="2"/>
      <c r="D76" s="2"/>
      <c r="E76" s="2"/>
      <c r="F76" s="3"/>
      <c r="G76" s="2"/>
      <c r="H76" s="2"/>
      <c r="I76" s="2"/>
      <c r="J76" s="2"/>
      <c r="K76" s="2"/>
      <c r="L76" s="2"/>
      <c r="M76" s="2"/>
      <c r="N76" s="2"/>
      <c r="O76" s="2"/>
      <c r="P76" s="2"/>
      <c r="Q76" s="2"/>
      <c r="R76" s="2"/>
      <c r="S76" s="2"/>
      <c r="T76" s="2"/>
      <c r="U76" s="2"/>
      <c r="V76" s="2"/>
      <c r="W76" s="2"/>
      <c r="X76" s="2"/>
      <c r="Y76" s="2"/>
    </row>
    <row r="77" spans="1:25" ht="12.75" x14ac:dyDescent="0.2">
      <c r="A77" s="2"/>
      <c r="B77" s="2"/>
      <c r="C77" s="2"/>
      <c r="D77" s="2"/>
      <c r="E77" s="2"/>
      <c r="F77" s="3"/>
      <c r="G77" s="2"/>
      <c r="H77" s="2"/>
      <c r="I77" s="2"/>
      <c r="J77" s="2"/>
      <c r="K77" s="2"/>
      <c r="L77" s="2"/>
      <c r="M77" s="2"/>
      <c r="N77" s="2"/>
      <c r="O77" s="2"/>
      <c r="P77" s="2"/>
      <c r="Q77" s="2"/>
      <c r="R77" s="2"/>
      <c r="S77" s="2"/>
      <c r="T77" s="2"/>
      <c r="U77" s="2"/>
      <c r="V77" s="2"/>
      <c r="W77" s="2"/>
      <c r="X77" s="2"/>
      <c r="Y77" s="2"/>
    </row>
    <row r="78" spans="1:25" ht="12.75" x14ac:dyDescent="0.2">
      <c r="A78" s="2"/>
      <c r="B78" s="2"/>
      <c r="C78" s="2"/>
      <c r="D78" s="2"/>
      <c r="E78" s="2"/>
      <c r="F78" s="3"/>
      <c r="G78" s="2"/>
      <c r="H78" s="2"/>
      <c r="I78" s="2"/>
      <c r="J78" s="2"/>
      <c r="K78" s="2"/>
      <c r="L78" s="2"/>
      <c r="M78" s="2"/>
      <c r="N78" s="2"/>
      <c r="O78" s="2"/>
      <c r="P78" s="2"/>
      <c r="Q78" s="2"/>
      <c r="R78" s="2"/>
      <c r="S78" s="2"/>
      <c r="T78" s="2"/>
      <c r="U78" s="2"/>
      <c r="V78" s="2"/>
      <c r="W78" s="2"/>
      <c r="X78" s="2"/>
      <c r="Y78" s="2"/>
    </row>
    <row r="79" spans="1:25" ht="12.75" x14ac:dyDescent="0.2">
      <c r="A79" s="2"/>
      <c r="B79" s="2"/>
      <c r="C79" s="2"/>
      <c r="D79" s="2"/>
      <c r="E79" s="2"/>
      <c r="F79" s="3"/>
      <c r="G79" s="2"/>
      <c r="H79" s="2"/>
      <c r="I79" s="2"/>
      <c r="J79" s="2"/>
      <c r="K79" s="2"/>
      <c r="L79" s="2"/>
      <c r="M79" s="2"/>
      <c r="N79" s="2"/>
      <c r="O79" s="2"/>
      <c r="P79" s="2"/>
      <c r="Q79" s="2"/>
      <c r="R79" s="2"/>
      <c r="S79" s="2"/>
      <c r="T79" s="2"/>
      <c r="U79" s="2"/>
      <c r="V79" s="2"/>
      <c r="W79" s="2"/>
      <c r="X79" s="2"/>
      <c r="Y79" s="2"/>
    </row>
    <row r="80" spans="1:25" ht="12.75" x14ac:dyDescent="0.2">
      <c r="A80" s="2"/>
      <c r="B80" s="2"/>
      <c r="C80" s="2"/>
      <c r="D80" s="2"/>
      <c r="E80" s="2"/>
      <c r="F80" s="3"/>
      <c r="G80" s="2"/>
      <c r="H80" s="2"/>
      <c r="I80" s="2"/>
      <c r="J80" s="2"/>
      <c r="K80" s="2"/>
      <c r="L80" s="2"/>
      <c r="M80" s="2"/>
      <c r="N80" s="2"/>
      <c r="O80" s="2"/>
      <c r="P80" s="2"/>
      <c r="Q80" s="2"/>
      <c r="R80" s="2"/>
      <c r="S80" s="2"/>
      <c r="T80" s="2"/>
      <c r="U80" s="2"/>
      <c r="V80" s="2"/>
      <c r="W80" s="2"/>
      <c r="X80" s="2"/>
      <c r="Y80" s="2"/>
    </row>
    <row r="81" spans="1:25" ht="12.75" x14ac:dyDescent="0.2">
      <c r="A81" s="2"/>
      <c r="B81" s="2"/>
      <c r="C81" s="2"/>
      <c r="D81" s="2"/>
      <c r="E81" s="2"/>
      <c r="F81" s="3"/>
      <c r="G81" s="2"/>
      <c r="H81" s="2"/>
      <c r="I81" s="2"/>
      <c r="J81" s="2"/>
      <c r="K81" s="2"/>
      <c r="L81" s="2"/>
      <c r="M81" s="2"/>
      <c r="N81" s="2"/>
      <c r="O81" s="2"/>
      <c r="P81" s="2"/>
      <c r="Q81" s="2"/>
      <c r="R81" s="2"/>
      <c r="S81" s="2"/>
      <c r="T81" s="2"/>
      <c r="U81" s="2"/>
      <c r="V81" s="2"/>
      <c r="W81" s="2"/>
      <c r="X81" s="2"/>
      <c r="Y81" s="2"/>
    </row>
    <row r="82" spans="1:25" ht="12.75" x14ac:dyDescent="0.2">
      <c r="A82" s="2"/>
      <c r="B82" s="2"/>
      <c r="C82" s="2"/>
      <c r="D82" s="2"/>
      <c r="E82" s="2"/>
      <c r="F82" s="3"/>
      <c r="G82" s="2"/>
      <c r="H82" s="2"/>
      <c r="I82" s="2"/>
      <c r="J82" s="2"/>
      <c r="K82" s="2"/>
      <c r="L82" s="2"/>
      <c r="M82" s="2"/>
      <c r="N82" s="2"/>
      <c r="O82" s="2"/>
      <c r="P82" s="2"/>
      <c r="Q82" s="2"/>
      <c r="R82" s="2"/>
      <c r="S82" s="2"/>
      <c r="T82" s="2"/>
      <c r="U82" s="2"/>
      <c r="V82" s="2"/>
      <c r="W82" s="2"/>
      <c r="X82" s="2"/>
      <c r="Y82" s="2"/>
    </row>
    <row r="83" spans="1:25" ht="12.75" x14ac:dyDescent="0.2">
      <c r="A83" s="2"/>
      <c r="B83" s="2"/>
      <c r="C83" s="2"/>
      <c r="D83" s="2"/>
      <c r="E83" s="2"/>
      <c r="F83" s="3"/>
      <c r="G83" s="2"/>
      <c r="H83" s="2"/>
      <c r="I83" s="2"/>
      <c r="J83" s="2"/>
      <c r="K83" s="2"/>
      <c r="L83" s="2"/>
      <c r="M83" s="2"/>
      <c r="N83" s="2"/>
      <c r="O83" s="2"/>
      <c r="P83" s="2"/>
      <c r="Q83" s="2"/>
      <c r="R83" s="2"/>
      <c r="S83" s="2"/>
      <c r="T83" s="2"/>
      <c r="U83" s="2"/>
      <c r="V83" s="2"/>
      <c r="W83" s="2"/>
      <c r="X83" s="2"/>
      <c r="Y83" s="2"/>
    </row>
    <row r="84" spans="1:25" ht="12.75" x14ac:dyDescent="0.2">
      <c r="A84" s="2"/>
      <c r="B84" s="2"/>
      <c r="C84" s="2"/>
      <c r="D84" s="2"/>
      <c r="E84" s="2"/>
      <c r="F84" s="3"/>
      <c r="G84" s="2"/>
      <c r="H84" s="2"/>
      <c r="I84" s="2"/>
      <c r="J84" s="2"/>
      <c r="K84" s="2"/>
      <c r="L84" s="2"/>
      <c r="M84" s="2"/>
      <c r="N84" s="2"/>
      <c r="O84" s="2"/>
      <c r="P84" s="2"/>
      <c r="Q84" s="2"/>
      <c r="R84" s="2"/>
      <c r="S84" s="2"/>
      <c r="T84" s="2"/>
      <c r="U84" s="2"/>
      <c r="V84" s="2"/>
      <c r="W84" s="2"/>
      <c r="X84" s="2"/>
      <c r="Y84" s="2"/>
    </row>
    <row r="85" spans="1:25" ht="12.75" x14ac:dyDescent="0.2">
      <c r="A85" s="2"/>
      <c r="B85" s="2"/>
      <c r="C85" s="2"/>
      <c r="D85" s="2"/>
      <c r="E85" s="2"/>
      <c r="F85" s="3"/>
      <c r="G85" s="2"/>
      <c r="H85" s="2"/>
      <c r="I85" s="2"/>
      <c r="J85" s="2"/>
      <c r="K85" s="2"/>
      <c r="L85" s="2"/>
      <c r="M85" s="2"/>
      <c r="N85" s="2"/>
      <c r="O85" s="2"/>
      <c r="P85" s="2"/>
      <c r="Q85" s="2"/>
      <c r="R85" s="2"/>
      <c r="S85" s="2"/>
      <c r="T85" s="2"/>
      <c r="U85" s="2"/>
      <c r="V85" s="2"/>
      <c r="W85" s="2"/>
      <c r="X85" s="2"/>
      <c r="Y85" s="2"/>
    </row>
    <row r="86" spans="1:25" ht="12.75" x14ac:dyDescent="0.2">
      <c r="A86" s="2"/>
      <c r="B86" s="2"/>
      <c r="C86" s="2"/>
      <c r="D86" s="2"/>
      <c r="E86" s="2"/>
      <c r="F86" s="3"/>
      <c r="G86" s="2"/>
      <c r="H86" s="2"/>
      <c r="I86" s="2"/>
      <c r="J86" s="2"/>
      <c r="K86" s="2"/>
      <c r="L86" s="2"/>
      <c r="M86" s="2"/>
      <c r="N86" s="2"/>
      <c r="O86" s="2"/>
      <c r="P86" s="2"/>
      <c r="Q86" s="2"/>
      <c r="R86" s="2"/>
      <c r="S86" s="2"/>
      <c r="T86" s="2"/>
      <c r="U86" s="2"/>
      <c r="V86" s="2"/>
      <c r="W86" s="2"/>
      <c r="X86" s="2"/>
      <c r="Y86" s="2"/>
    </row>
    <row r="87" spans="1:25" ht="12.75" x14ac:dyDescent="0.2">
      <c r="A87" s="2"/>
      <c r="B87" s="2"/>
      <c r="C87" s="2"/>
      <c r="D87" s="2"/>
      <c r="E87" s="2"/>
      <c r="F87" s="3"/>
      <c r="G87" s="2"/>
      <c r="H87" s="2"/>
      <c r="I87" s="2"/>
      <c r="J87" s="2"/>
      <c r="K87" s="2"/>
      <c r="L87" s="2"/>
      <c r="M87" s="2"/>
      <c r="N87" s="2"/>
      <c r="O87" s="2"/>
      <c r="P87" s="2"/>
      <c r="Q87" s="2"/>
      <c r="R87" s="2"/>
      <c r="S87" s="2"/>
      <c r="T87" s="2"/>
      <c r="U87" s="2"/>
      <c r="V87" s="2"/>
      <c r="W87" s="2"/>
      <c r="X87" s="2"/>
      <c r="Y87" s="2"/>
    </row>
    <row r="88" spans="1:25" ht="12.75" x14ac:dyDescent="0.2">
      <c r="A88" s="2"/>
      <c r="B88" s="2"/>
      <c r="C88" s="2"/>
      <c r="D88" s="2"/>
      <c r="E88" s="2"/>
      <c r="F88" s="3"/>
      <c r="G88" s="2"/>
      <c r="H88" s="2"/>
      <c r="I88" s="2"/>
      <c r="J88" s="2"/>
      <c r="K88" s="2"/>
      <c r="L88" s="2"/>
      <c r="M88" s="2"/>
      <c r="N88" s="2"/>
      <c r="O88" s="2"/>
      <c r="P88" s="2"/>
      <c r="Q88" s="2"/>
      <c r="R88" s="2"/>
      <c r="S88" s="2"/>
      <c r="T88" s="2"/>
      <c r="U88" s="2"/>
      <c r="V88" s="2"/>
      <c r="W88" s="2"/>
      <c r="X88" s="2"/>
      <c r="Y88" s="2"/>
    </row>
    <row r="89" spans="1:25" ht="12.75" x14ac:dyDescent="0.2">
      <c r="A89" s="2"/>
      <c r="B89" s="2"/>
      <c r="C89" s="2"/>
      <c r="D89" s="2"/>
      <c r="E89" s="2"/>
      <c r="F89" s="3"/>
      <c r="G89" s="2"/>
      <c r="H89" s="2"/>
      <c r="I89" s="2"/>
      <c r="J89" s="2"/>
      <c r="K89" s="2"/>
      <c r="L89" s="2"/>
      <c r="M89" s="2"/>
      <c r="N89" s="2"/>
      <c r="O89" s="2"/>
      <c r="P89" s="2"/>
      <c r="Q89" s="2"/>
      <c r="R89" s="2"/>
      <c r="S89" s="2"/>
      <c r="T89" s="2"/>
      <c r="U89" s="2"/>
      <c r="V89" s="2"/>
      <c r="W89" s="2"/>
      <c r="X89" s="2"/>
      <c r="Y89" s="2"/>
    </row>
    <row r="90" spans="1:25" ht="12.75" x14ac:dyDescent="0.2">
      <c r="A90" s="2"/>
      <c r="B90" s="2"/>
      <c r="C90" s="2"/>
      <c r="D90" s="2"/>
      <c r="E90" s="2"/>
      <c r="F90" s="3"/>
      <c r="G90" s="2"/>
      <c r="H90" s="2"/>
      <c r="I90" s="2"/>
      <c r="J90" s="2"/>
      <c r="K90" s="2"/>
      <c r="L90" s="2"/>
      <c r="M90" s="2"/>
      <c r="N90" s="2"/>
      <c r="O90" s="2"/>
      <c r="P90" s="2"/>
      <c r="Q90" s="2"/>
      <c r="R90" s="2"/>
      <c r="S90" s="2"/>
      <c r="T90" s="2"/>
      <c r="U90" s="2"/>
      <c r="V90" s="2"/>
      <c r="W90" s="2"/>
      <c r="X90" s="2"/>
      <c r="Y90" s="2"/>
    </row>
    <row r="91" spans="1:25" ht="12.75" x14ac:dyDescent="0.2">
      <c r="A91" s="2"/>
      <c r="B91" s="2"/>
      <c r="C91" s="2"/>
      <c r="D91" s="2"/>
      <c r="E91" s="2"/>
      <c r="F91" s="3"/>
      <c r="G91" s="2"/>
      <c r="H91" s="2"/>
      <c r="I91" s="2"/>
      <c r="J91" s="2"/>
      <c r="K91" s="2"/>
      <c r="L91" s="2"/>
      <c r="M91" s="2"/>
      <c r="N91" s="2"/>
      <c r="O91" s="2"/>
      <c r="P91" s="2"/>
      <c r="Q91" s="2"/>
      <c r="R91" s="2"/>
      <c r="S91" s="2"/>
      <c r="T91" s="2"/>
      <c r="U91" s="2"/>
      <c r="V91" s="2"/>
      <c r="W91" s="2"/>
      <c r="X91" s="2"/>
      <c r="Y91" s="2"/>
    </row>
    <row r="92" spans="1:25" ht="12.75" x14ac:dyDescent="0.2">
      <c r="A92" s="2"/>
      <c r="B92" s="2"/>
      <c r="C92" s="2"/>
      <c r="D92" s="2"/>
      <c r="E92" s="2"/>
      <c r="F92" s="3"/>
      <c r="G92" s="2"/>
      <c r="H92" s="2"/>
      <c r="I92" s="2"/>
      <c r="J92" s="2"/>
      <c r="K92" s="2"/>
      <c r="L92" s="2"/>
      <c r="M92" s="2"/>
      <c r="N92" s="2"/>
      <c r="O92" s="2"/>
      <c r="P92" s="2"/>
      <c r="Q92" s="2"/>
      <c r="R92" s="2"/>
      <c r="S92" s="2"/>
      <c r="T92" s="2"/>
      <c r="U92" s="2"/>
      <c r="V92" s="2"/>
      <c r="W92" s="2"/>
      <c r="X92" s="2"/>
      <c r="Y92" s="2"/>
    </row>
    <row r="93" spans="1:25" ht="12.75" x14ac:dyDescent="0.2">
      <c r="A93" s="2"/>
      <c r="B93" s="2"/>
      <c r="C93" s="2"/>
      <c r="D93" s="2"/>
      <c r="E93" s="2"/>
      <c r="F93" s="3"/>
      <c r="G93" s="2"/>
      <c r="H93" s="2"/>
      <c r="I93" s="2"/>
      <c r="J93" s="2"/>
      <c r="K93" s="2"/>
      <c r="L93" s="2"/>
      <c r="M93" s="2"/>
      <c r="N93" s="2"/>
      <c r="O93" s="2"/>
      <c r="P93" s="2"/>
      <c r="Q93" s="2"/>
      <c r="R93" s="2"/>
      <c r="S93" s="2"/>
      <c r="T93" s="2"/>
      <c r="U93" s="2"/>
      <c r="V93" s="2"/>
      <c r="W93" s="2"/>
      <c r="X93" s="2"/>
      <c r="Y93" s="2"/>
    </row>
    <row r="94" spans="1:25" ht="12.75" x14ac:dyDescent="0.2">
      <c r="A94" s="2"/>
      <c r="B94" s="2"/>
      <c r="C94" s="2"/>
      <c r="D94" s="2"/>
      <c r="E94" s="2"/>
      <c r="F94" s="3"/>
      <c r="G94" s="2"/>
      <c r="H94" s="2"/>
      <c r="I94" s="2"/>
      <c r="J94" s="2"/>
      <c r="K94" s="2"/>
      <c r="L94" s="2"/>
      <c r="M94" s="2"/>
      <c r="N94" s="2"/>
      <c r="O94" s="2"/>
      <c r="P94" s="2"/>
      <c r="Q94" s="2"/>
      <c r="R94" s="2"/>
      <c r="S94" s="2"/>
      <c r="T94" s="2"/>
      <c r="U94" s="2"/>
      <c r="V94" s="2"/>
      <c r="W94" s="2"/>
      <c r="X94" s="2"/>
      <c r="Y94" s="2"/>
    </row>
    <row r="95" spans="1:25" ht="12.75" x14ac:dyDescent="0.2">
      <c r="A95" s="2"/>
      <c r="B95" s="2"/>
      <c r="C95" s="2"/>
      <c r="D95" s="2"/>
      <c r="E95" s="2"/>
      <c r="F95" s="3"/>
      <c r="G95" s="2"/>
      <c r="H95" s="2"/>
      <c r="I95" s="2"/>
      <c r="J95" s="2"/>
      <c r="K95" s="2"/>
      <c r="L95" s="2"/>
      <c r="M95" s="2"/>
      <c r="N95" s="2"/>
      <c r="O95" s="2"/>
      <c r="P95" s="2"/>
      <c r="Q95" s="2"/>
      <c r="R95" s="2"/>
      <c r="S95" s="2"/>
      <c r="T95" s="2"/>
      <c r="U95" s="2"/>
      <c r="V95" s="2"/>
      <c r="W95" s="2"/>
      <c r="X95" s="2"/>
      <c r="Y95" s="2"/>
    </row>
    <row r="96" spans="1:25" ht="12.75" x14ac:dyDescent="0.2">
      <c r="A96" s="2"/>
      <c r="B96" s="2"/>
      <c r="C96" s="2"/>
      <c r="D96" s="2"/>
      <c r="E96" s="2"/>
      <c r="F96" s="3"/>
      <c r="G96" s="2"/>
      <c r="H96" s="2"/>
      <c r="I96" s="2"/>
      <c r="J96" s="2"/>
      <c r="K96" s="2"/>
      <c r="L96" s="2"/>
      <c r="M96" s="2"/>
      <c r="N96" s="2"/>
      <c r="O96" s="2"/>
      <c r="P96" s="2"/>
      <c r="Q96" s="2"/>
      <c r="R96" s="2"/>
      <c r="S96" s="2"/>
      <c r="T96" s="2"/>
      <c r="U96" s="2"/>
      <c r="V96" s="2"/>
      <c r="W96" s="2"/>
      <c r="X96" s="2"/>
      <c r="Y96" s="2"/>
    </row>
    <row r="97" spans="1:25" ht="12.75" x14ac:dyDescent="0.2">
      <c r="A97" s="2"/>
      <c r="B97" s="2"/>
      <c r="C97" s="2"/>
      <c r="D97" s="2"/>
      <c r="E97" s="2"/>
      <c r="F97" s="3"/>
      <c r="G97" s="2"/>
      <c r="H97" s="2"/>
      <c r="I97" s="2"/>
      <c r="J97" s="2"/>
      <c r="K97" s="2"/>
      <c r="L97" s="2"/>
      <c r="M97" s="2"/>
      <c r="N97" s="2"/>
      <c r="O97" s="2"/>
      <c r="P97" s="2"/>
      <c r="Q97" s="2"/>
      <c r="R97" s="2"/>
      <c r="S97" s="2"/>
      <c r="T97" s="2"/>
      <c r="U97" s="2"/>
      <c r="V97" s="2"/>
      <c r="W97" s="2"/>
      <c r="X97" s="2"/>
      <c r="Y97" s="2"/>
    </row>
    <row r="98" spans="1:25" ht="12.75" x14ac:dyDescent="0.2">
      <c r="A98" s="2"/>
      <c r="B98" s="2"/>
      <c r="C98" s="2"/>
      <c r="D98" s="2"/>
      <c r="E98" s="2"/>
      <c r="F98" s="3"/>
      <c r="G98" s="2"/>
      <c r="H98" s="2"/>
      <c r="I98" s="2"/>
      <c r="J98" s="2"/>
      <c r="K98" s="2"/>
      <c r="L98" s="2"/>
      <c r="M98" s="2"/>
      <c r="N98" s="2"/>
      <c r="O98" s="2"/>
      <c r="P98" s="2"/>
      <c r="Q98" s="2"/>
      <c r="R98" s="2"/>
      <c r="S98" s="2"/>
      <c r="T98" s="2"/>
      <c r="U98" s="2"/>
      <c r="V98" s="2"/>
      <c r="W98" s="2"/>
      <c r="X98" s="2"/>
      <c r="Y98" s="2"/>
    </row>
    <row r="99" spans="1:25" ht="12.75" x14ac:dyDescent="0.2">
      <c r="A99" s="2"/>
      <c r="B99" s="2"/>
      <c r="C99" s="2"/>
      <c r="D99" s="2"/>
      <c r="E99" s="2"/>
      <c r="F99" s="3"/>
      <c r="G99" s="2"/>
      <c r="H99" s="2"/>
      <c r="I99" s="2"/>
      <c r="J99" s="2"/>
      <c r="K99" s="2"/>
      <c r="L99" s="2"/>
      <c r="M99" s="2"/>
      <c r="N99" s="2"/>
      <c r="O99" s="2"/>
      <c r="P99" s="2"/>
      <c r="Q99" s="2"/>
      <c r="R99" s="2"/>
      <c r="S99" s="2"/>
      <c r="T99" s="2"/>
      <c r="U99" s="2"/>
      <c r="V99" s="2"/>
      <c r="W99" s="2"/>
      <c r="X99" s="2"/>
      <c r="Y99" s="2"/>
    </row>
    <row r="100" spans="1:25" ht="12.75" x14ac:dyDescent="0.2">
      <c r="A100" s="2"/>
      <c r="B100" s="2"/>
      <c r="C100" s="2"/>
      <c r="D100" s="2"/>
      <c r="E100" s="2"/>
      <c r="F100" s="3"/>
      <c r="G100" s="2"/>
      <c r="H100" s="2"/>
      <c r="I100" s="2"/>
      <c r="J100" s="2"/>
      <c r="K100" s="2"/>
      <c r="L100" s="2"/>
      <c r="M100" s="2"/>
      <c r="N100" s="2"/>
      <c r="O100" s="2"/>
      <c r="P100" s="2"/>
      <c r="Q100" s="2"/>
      <c r="R100" s="2"/>
      <c r="S100" s="2"/>
      <c r="T100" s="2"/>
      <c r="U100" s="2"/>
      <c r="V100" s="2"/>
      <c r="W100" s="2"/>
      <c r="X100" s="2"/>
      <c r="Y100" s="2"/>
    </row>
    <row r="101" spans="1:25" ht="12.75" x14ac:dyDescent="0.2">
      <c r="A101" s="2"/>
      <c r="B101" s="2"/>
      <c r="C101" s="2"/>
      <c r="D101" s="2"/>
      <c r="E101" s="2"/>
      <c r="F101" s="3"/>
      <c r="G101" s="2"/>
      <c r="H101" s="2"/>
      <c r="I101" s="2"/>
      <c r="J101" s="2"/>
      <c r="K101" s="2"/>
      <c r="L101" s="2"/>
      <c r="M101" s="2"/>
      <c r="N101" s="2"/>
      <c r="O101" s="2"/>
      <c r="P101" s="2"/>
      <c r="Q101" s="2"/>
      <c r="R101" s="2"/>
      <c r="S101" s="2"/>
      <c r="T101" s="2"/>
      <c r="U101" s="2"/>
      <c r="V101" s="2"/>
      <c r="W101" s="2"/>
      <c r="X101" s="2"/>
      <c r="Y101" s="2"/>
    </row>
    <row r="102" spans="1:25" ht="12.75" x14ac:dyDescent="0.2">
      <c r="A102" s="2"/>
      <c r="B102" s="2"/>
      <c r="C102" s="2"/>
      <c r="D102" s="2"/>
      <c r="E102" s="2"/>
      <c r="F102" s="3"/>
      <c r="G102" s="2"/>
      <c r="H102" s="2"/>
      <c r="I102" s="2"/>
      <c r="J102" s="2"/>
      <c r="K102" s="2"/>
      <c r="L102" s="2"/>
      <c r="M102" s="2"/>
      <c r="N102" s="2"/>
      <c r="O102" s="2"/>
      <c r="P102" s="2"/>
      <c r="Q102" s="2"/>
      <c r="R102" s="2"/>
      <c r="S102" s="2"/>
      <c r="T102" s="2"/>
      <c r="U102" s="2"/>
      <c r="V102" s="2"/>
      <c r="W102" s="2"/>
      <c r="X102" s="2"/>
      <c r="Y102" s="2"/>
    </row>
    <row r="103" spans="1:25" ht="12.75" x14ac:dyDescent="0.2">
      <c r="A103" s="2"/>
      <c r="B103" s="2"/>
      <c r="C103" s="2"/>
      <c r="D103" s="2"/>
      <c r="E103" s="2"/>
      <c r="F103" s="3"/>
      <c r="G103" s="2"/>
      <c r="H103" s="2"/>
      <c r="I103" s="2"/>
      <c r="J103" s="2"/>
      <c r="K103" s="2"/>
      <c r="L103" s="2"/>
      <c r="M103" s="2"/>
      <c r="N103" s="2"/>
      <c r="O103" s="2"/>
      <c r="P103" s="2"/>
      <c r="Q103" s="2"/>
      <c r="R103" s="2"/>
      <c r="S103" s="2"/>
      <c r="T103" s="2"/>
      <c r="U103" s="2"/>
      <c r="V103" s="2"/>
      <c r="W103" s="2"/>
      <c r="X103" s="2"/>
      <c r="Y103" s="2"/>
    </row>
    <row r="104" spans="1:25" ht="12.75" x14ac:dyDescent="0.2">
      <c r="A104" s="2"/>
      <c r="B104" s="2"/>
      <c r="C104" s="2"/>
      <c r="D104" s="2"/>
      <c r="E104" s="2"/>
      <c r="F104" s="3"/>
      <c r="G104" s="2"/>
      <c r="H104" s="2"/>
      <c r="I104" s="2"/>
      <c r="J104" s="2"/>
      <c r="K104" s="2"/>
      <c r="L104" s="2"/>
      <c r="M104" s="2"/>
      <c r="N104" s="2"/>
      <c r="O104" s="2"/>
      <c r="P104" s="2"/>
      <c r="Q104" s="2"/>
      <c r="R104" s="2"/>
      <c r="S104" s="2"/>
      <c r="T104" s="2"/>
      <c r="U104" s="2"/>
      <c r="V104" s="2"/>
      <c r="W104" s="2"/>
      <c r="X104" s="2"/>
      <c r="Y104" s="2"/>
    </row>
    <row r="105" spans="1:25" ht="12.75" x14ac:dyDescent="0.2">
      <c r="A105" s="2"/>
      <c r="B105" s="2"/>
      <c r="C105" s="2"/>
      <c r="D105" s="2"/>
      <c r="E105" s="2"/>
      <c r="F105" s="3"/>
      <c r="G105" s="2"/>
      <c r="H105" s="2"/>
      <c r="I105" s="2"/>
      <c r="J105" s="2"/>
      <c r="K105" s="2"/>
      <c r="L105" s="2"/>
      <c r="M105" s="2"/>
      <c r="N105" s="2"/>
      <c r="O105" s="2"/>
      <c r="P105" s="2"/>
      <c r="Q105" s="2"/>
      <c r="R105" s="2"/>
      <c r="S105" s="2"/>
      <c r="T105" s="2"/>
      <c r="U105" s="2"/>
      <c r="V105" s="2"/>
      <c r="W105" s="2"/>
      <c r="X105" s="2"/>
      <c r="Y105" s="2"/>
    </row>
    <row r="106" spans="1:25" ht="12.75" x14ac:dyDescent="0.2">
      <c r="A106" s="2"/>
      <c r="B106" s="2"/>
      <c r="C106" s="2"/>
      <c r="D106" s="2"/>
      <c r="E106" s="2"/>
      <c r="F106" s="3"/>
      <c r="G106" s="2"/>
      <c r="H106" s="2"/>
      <c r="I106" s="2"/>
      <c r="J106" s="2"/>
      <c r="K106" s="2"/>
      <c r="L106" s="2"/>
      <c r="M106" s="2"/>
      <c r="N106" s="2"/>
      <c r="O106" s="2"/>
      <c r="P106" s="2"/>
      <c r="Q106" s="2"/>
      <c r="R106" s="2"/>
      <c r="S106" s="2"/>
      <c r="T106" s="2"/>
      <c r="U106" s="2"/>
      <c r="V106" s="2"/>
      <c r="W106" s="2"/>
      <c r="X106" s="2"/>
      <c r="Y106" s="2"/>
    </row>
    <row r="107" spans="1:25" ht="12.75" x14ac:dyDescent="0.2">
      <c r="A107" s="2"/>
      <c r="B107" s="2"/>
      <c r="C107" s="2"/>
      <c r="D107" s="2"/>
      <c r="E107" s="2"/>
      <c r="F107" s="3"/>
      <c r="G107" s="2"/>
      <c r="H107" s="2"/>
      <c r="I107" s="2"/>
      <c r="J107" s="2"/>
      <c r="K107" s="2"/>
      <c r="L107" s="2"/>
      <c r="M107" s="2"/>
      <c r="N107" s="2"/>
      <c r="O107" s="2"/>
      <c r="P107" s="2"/>
      <c r="Q107" s="2"/>
      <c r="R107" s="2"/>
      <c r="S107" s="2"/>
      <c r="T107" s="2"/>
      <c r="U107" s="2"/>
      <c r="V107" s="2"/>
      <c r="W107" s="2"/>
      <c r="X107" s="2"/>
      <c r="Y107" s="2"/>
    </row>
    <row r="108" spans="1:25" ht="12.75" x14ac:dyDescent="0.2">
      <c r="A108" s="2"/>
      <c r="B108" s="2"/>
      <c r="C108" s="2"/>
      <c r="D108" s="2"/>
      <c r="E108" s="2"/>
      <c r="F108" s="3"/>
      <c r="G108" s="2"/>
      <c r="H108" s="2"/>
      <c r="I108" s="2"/>
      <c r="J108" s="2"/>
      <c r="K108" s="2"/>
      <c r="L108" s="2"/>
      <c r="M108" s="2"/>
      <c r="N108" s="2"/>
      <c r="O108" s="2"/>
      <c r="P108" s="2"/>
      <c r="Q108" s="2"/>
      <c r="R108" s="2"/>
      <c r="S108" s="2"/>
      <c r="T108" s="2"/>
      <c r="U108" s="2"/>
      <c r="V108" s="2"/>
      <c r="W108" s="2"/>
      <c r="X108" s="2"/>
      <c r="Y108" s="2"/>
    </row>
    <row r="109" spans="1:25" ht="12.75" x14ac:dyDescent="0.2">
      <c r="A109" s="2"/>
      <c r="B109" s="2"/>
      <c r="C109" s="2"/>
      <c r="D109" s="2"/>
      <c r="E109" s="2"/>
      <c r="F109" s="3"/>
      <c r="G109" s="2"/>
      <c r="H109" s="2"/>
      <c r="I109" s="2"/>
      <c r="J109" s="2"/>
      <c r="K109" s="2"/>
      <c r="L109" s="2"/>
      <c r="M109" s="2"/>
      <c r="N109" s="2"/>
      <c r="O109" s="2"/>
      <c r="P109" s="2"/>
      <c r="Q109" s="2"/>
      <c r="R109" s="2"/>
      <c r="S109" s="2"/>
      <c r="T109" s="2"/>
      <c r="U109" s="2"/>
      <c r="V109" s="2"/>
      <c r="W109" s="2"/>
      <c r="X109" s="2"/>
      <c r="Y109" s="2"/>
    </row>
    <row r="110" spans="1:25" ht="12.75" x14ac:dyDescent="0.2">
      <c r="A110" s="2"/>
      <c r="B110" s="2"/>
      <c r="C110" s="2"/>
      <c r="D110" s="2"/>
      <c r="E110" s="2"/>
      <c r="F110" s="3"/>
      <c r="G110" s="2"/>
      <c r="H110" s="2"/>
      <c r="I110" s="2"/>
      <c r="J110" s="2"/>
      <c r="K110" s="2"/>
      <c r="L110" s="2"/>
      <c r="M110" s="2"/>
      <c r="N110" s="2"/>
      <c r="O110" s="2"/>
      <c r="P110" s="2"/>
      <c r="Q110" s="2"/>
      <c r="R110" s="2"/>
      <c r="S110" s="2"/>
      <c r="T110" s="2"/>
      <c r="U110" s="2"/>
      <c r="V110" s="2"/>
      <c r="W110" s="2"/>
      <c r="X110" s="2"/>
      <c r="Y110" s="2"/>
    </row>
    <row r="111" spans="1:25" ht="12.75" x14ac:dyDescent="0.2">
      <c r="A111" s="2"/>
      <c r="B111" s="2"/>
      <c r="C111" s="2"/>
      <c r="D111" s="2"/>
      <c r="E111" s="2"/>
      <c r="F111" s="3"/>
      <c r="G111" s="2"/>
      <c r="H111" s="2"/>
      <c r="I111" s="2"/>
      <c r="J111" s="2"/>
      <c r="K111" s="2"/>
      <c r="L111" s="2"/>
      <c r="M111" s="2"/>
      <c r="N111" s="2"/>
      <c r="O111" s="2"/>
      <c r="P111" s="2"/>
      <c r="Q111" s="2"/>
      <c r="R111" s="2"/>
      <c r="S111" s="2"/>
      <c r="T111" s="2"/>
      <c r="U111" s="2"/>
      <c r="V111" s="2"/>
      <c r="W111" s="2"/>
      <c r="X111" s="2"/>
      <c r="Y111" s="2"/>
    </row>
    <row r="112" spans="1:25" ht="12.75" x14ac:dyDescent="0.2">
      <c r="A112" s="2"/>
      <c r="B112" s="2"/>
      <c r="C112" s="2"/>
      <c r="D112" s="2"/>
      <c r="E112" s="2"/>
      <c r="F112" s="3"/>
      <c r="G112" s="2"/>
      <c r="H112" s="2"/>
      <c r="I112" s="2"/>
      <c r="J112" s="2"/>
      <c r="K112" s="2"/>
      <c r="L112" s="2"/>
      <c r="M112" s="2"/>
      <c r="N112" s="2"/>
      <c r="O112" s="2"/>
      <c r="P112" s="2"/>
      <c r="Q112" s="2"/>
      <c r="R112" s="2"/>
      <c r="S112" s="2"/>
      <c r="T112" s="2"/>
      <c r="U112" s="2"/>
      <c r="V112" s="2"/>
      <c r="W112" s="2"/>
      <c r="X112" s="2"/>
      <c r="Y112" s="2"/>
    </row>
    <row r="113" spans="1:25" ht="12.75" x14ac:dyDescent="0.2">
      <c r="A113" s="2"/>
      <c r="B113" s="2"/>
      <c r="C113" s="2"/>
      <c r="D113" s="2"/>
      <c r="E113" s="2"/>
      <c r="F113" s="3"/>
      <c r="G113" s="2"/>
      <c r="H113" s="2"/>
      <c r="I113" s="2"/>
      <c r="J113" s="2"/>
      <c r="K113" s="2"/>
      <c r="L113" s="2"/>
      <c r="M113" s="2"/>
      <c r="N113" s="2"/>
      <c r="O113" s="2"/>
      <c r="P113" s="2"/>
      <c r="Q113" s="2"/>
      <c r="R113" s="2"/>
      <c r="S113" s="2"/>
      <c r="T113" s="2"/>
      <c r="U113" s="2"/>
      <c r="V113" s="2"/>
      <c r="W113" s="2"/>
      <c r="X113" s="2"/>
      <c r="Y113" s="2"/>
    </row>
    <row r="114" spans="1:25" ht="12.75" x14ac:dyDescent="0.2">
      <c r="A114" s="2"/>
      <c r="B114" s="2"/>
      <c r="C114" s="2"/>
      <c r="D114" s="2"/>
      <c r="E114" s="2"/>
      <c r="F114" s="3"/>
      <c r="G114" s="2"/>
      <c r="H114" s="2"/>
      <c r="I114" s="2"/>
      <c r="J114" s="2"/>
      <c r="K114" s="2"/>
      <c r="L114" s="2"/>
      <c r="M114" s="2"/>
      <c r="N114" s="2"/>
      <c r="O114" s="2"/>
      <c r="P114" s="2"/>
      <c r="Q114" s="2"/>
      <c r="R114" s="2"/>
      <c r="S114" s="2"/>
      <c r="T114" s="2"/>
      <c r="U114" s="2"/>
      <c r="V114" s="2"/>
      <c r="W114" s="2"/>
      <c r="X114" s="2"/>
      <c r="Y114" s="2"/>
    </row>
    <row r="115" spans="1:25" ht="12.75" x14ac:dyDescent="0.2">
      <c r="A115" s="2"/>
      <c r="B115" s="2"/>
      <c r="C115" s="2"/>
      <c r="D115" s="2"/>
      <c r="E115" s="2"/>
      <c r="F115" s="3"/>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3"/>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3"/>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3"/>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3"/>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3"/>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3"/>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3"/>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3"/>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3"/>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3"/>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3"/>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3"/>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3"/>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3"/>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3"/>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3"/>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3"/>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3"/>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3"/>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3"/>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3"/>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3"/>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3"/>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3"/>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3"/>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3"/>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3"/>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3"/>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3"/>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3"/>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3"/>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3"/>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3"/>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3"/>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3"/>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3"/>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3"/>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3"/>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3"/>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2.75" x14ac:dyDescent="0.2">
      <c r="G894" s="10"/>
    </row>
    <row r="895" spans="1:25" ht="12.75" x14ac:dyDescent="0.2">
      <c r="G895" s="10"/>
    </row>
  </sheetData>
  <mergeCells count="5">
    <mergeCell ref="B2:D2"/>
    <mergeCell ref="B3:B8"/>
    <mergeCell ref="B14:G14"/>
    <mergeCell ref="B19:G19"/>
    <mergeCell ref="B11:G11"/>
  </mergeCells>
  <conditionalFormatting sqref="F13:G16 G17:G18 F18 F12 F20:G21">
    <cfRule type="cellIs" dxfId="23" priority="5" operator="equal">
      <formula>"Passed"</formula>
    </cfRule>
  </conditionalFormatting>
  <conditionalFormatting sqref="F13:G16 G17:G18 F18 F12 F20:G21">
    <cfRule type="cellIs" dxfId="22" priority="6" operator="equal">
      <formula>"Not tested"</formula>
    </cfRule>
  </conditionalFormatting>
  <conditionalFormatting sqref="F13:G16 G17:G18 F18 F12 F20:G21">
    <cfRule type="cellIs" dxfId="21" priority="7" operator="equal">
      <formula>"Failed"</formula>
    </cfRule>
  </conditionalFormatting>
  <conditionalFormatting sqref="F13:G16 G17:G18 F18 F12 F20:G21">
    <cfRule type="cellIs" dxfId="20" priority="8" operator="equal">
      <formula>"Blocked"</formula>
    </cfRule>
  </conditionalFormatting>
  <conditionalFormatting sqref="F10:G10">
    <cfRule type="expression" dxfId="19" priority="9">
      <formula>count</formula>
    </cfRule>
  </conditionalFormatting>
  <conditionalFormatting sqref="F11:G11 G12">
    <cfRule type="cellIs" dxfId="18" priority="1" operator="equal">
      <formula>"Passed"</formula>
    </cfRule>
  </conditionalFormatting>
  <conditionalFormatting sqref="F11:G11 G12">
    <cfRule type="cellIs" dxfId="17" priority="2" operator="equal">
      <formula>"Not tested"</formula>
    </cfRule>
  </conditionalFormatting>
  <conditionalFormatting sqref="F11:G11 G12">
    <cfRule type="cellIs" dxfId="16" priority="3" operator="equal">
      <formula>"Failed"</formula>
    </cfRule>
  </conditionalFormatting>
  <conditionalFormatting sqref="F11:G11 G12">
    <cfRule type="cellIs" dxfId="15" priority="4" operator="equal">
      <formula>"Blocked"</formula>
    </cfRule>
  </conditionalFormatting>
  <dataValidations count="1">
    <dataValidation type="list" allowBlank="1" showErrorMessage="1" sqref="F18 F11:F16 F20:F21" xr:uid="{00000000-0002-0000-0300-000000000000}">
      <formula1>"Passed,Failed,Blocked,Not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872"/>
  <sheetViews>
    <sheetView workbookViewId="0">
      <selection activeCell="E12" sqref="E12"/>
    </sheetView>
  </sheetViews>
  <sheetFormatPr defaultColWidth="12.5703125" defaultRowHeight="15.75" customHeight="1" x14ac:dyDescent="0.2"/>
  <cols>
    <col min="1" max="1" width="1.7109375" customWidth="1"/>
    <col min="2" max="2" width="8" customWidth="1"/>
    <col min="3" max="3" width="34" customWidth="1"/>
    <col min="4" max="4" width="94.5703125" customWidth="1"/>
    <col min="5" max="5" width="39.85546875" customWidth="1"/>
    <col min="6" max="6" width="9.140625" customWidth="1"/>
    <col min="7" max="7" width="41.28515625" customWidth="1"/>
  </cols>
  <sheetData>
    <row r="1" spans="1:25" ht="12.75" x14ac:dyDescent="0.2">
      <c r="A1" s="2"/>
      <c r="D1" s="2"/>
      <c r="E1" s="2"/>
      <c r="F1" s="3"/>
      <c r="G1" s="2"/>
      <c r="H1" s="2"/>
      <c r="I1" s="2"/>
      <c r="J1" s="2"/>
      <c r="K1" s="2"/>
      <c r="L1" s="2"/>
      <c r="M1" s="2"/>
      <c r="N1" s="2"/>
      <c r="O1" s="2"/>
      <c r="P1" s="2"/>
      <c r="Q1" s="2"/>
      <c r="R1" s="2"/>
      <c r="S1" s="2"/>
      <c r="T1" s="2"/>
      <c r="U1" s="2"/>
      <c r="V1" s="2"/>
      <c r="W1" s="2"/>
      <c r="X1" s="2"/>
      <c r="Y1" s="2"/>
    </row>
    <row r="2" spans="1:25" ht="12.75" x14ac:dyDescent="0.2">
      <c r="A2" s="2"/>
      <c r="B2" s="205" t="s">
        <v>216</v>
      </c>
      <c r="C2" s="206"/>
      <c r="D2" s="206"/>
      <c r="E2" s="2"/>
      <c r="F2" s="3"/>
      <c r="G2" s="2"/>
      <c r="H2" s="2"/>
      <c r="I2" s="2"/>
      <c r="J2" s="2"/>
      <c r="K2" s="2"/>
      <c r="L2" s="2"/>
      <c r="M2" s="2"/>
      <c r="N2" s="2"/>
      <c r="O2" s="2"/>
      <c r="P2" s="2"/>
      <c r="Q2" s="2"/>
      <c r="R2" s="2"/>
      <c r="S2" s="2"/>
      <c r="T2" s="2"/>
      <c r="U2" s="2"/>
      <c r="V2" s="2"/>
      <c r="W2" s="2"/>
      <c r="X2" s="2"/>
      <c r="Y2" s="2"/>
    </row>
    <row r="3" spans="1:25" ht="15" x14ac:dyDescent="0.2">
      <c r="A3" s="2"/>
      <c r="B3" s="49" t="s">
        <v>13</v>
      </c>
      <c r="C3" s="52" t="s">
        <v>9</v>
      </c>
      <c r="D3" s="53">
        <f>COUNTIF(F12:F31,"Passed")</f>
        <v>17</v>
      </c>
      <c r="E3" s="2"/>
      <c r="F3" s="3"/>
      <c r="G3" s="2"/>
      <c r="H3" s="2"/>
      <c r="I3" s="2"/>
      <c r="J3" s="2"/>
      <c r="K3" s="2"/>
      <c r="L3" s="2"/>
      <c r="M3" s="2"/>
      <c r="N3" s="2"/>
      <c r="O3" s="2"/>
      <c r="P3" s="2"/>
      <c r="Q3" s="2"/>
      <c r="R3" s="2"/>
      <c r="S3" s="2"/>
      <c r="T3" s="2"/>
      <c r="U3" s="2"/>
      <c r="V3" s="2"/>
      <c r="W3" s="2"/>
      <c r="X3" s="2"/>
      <c r="Y3" s="2"/>
    </row>
    <row r="4" spans="1:25" ht="15" x14ac:dyDescent="0.2">
      <c r="A4" s="2"/>
      <c r="B4" s="57"/>
      <c r="C4" s="26" t="s">
        <v>10</v>
      </c>
      <c r="D4" s="53">
        <f>COUNTIF(F12:F31,"Failed")</f>
        <v>1</v>
      </c>
      <c r="E4" s="2"/>
      <c r="F4" s="3"/>
      <c r="G4" s="2"/>
      <c r="H4" s="2"/>
      <c r="L4" s="2"/>
      <c r="M4" s="2"/>
      <c r="N4" s="2"/>
      <c r="O4" s="2"/>
      <c r="P4" s="2"/>
      <c r="Q4" s="2"/>
      <c r="R4" s="2"/>
      <c r="S4" s="2"/>
      <c r="T4" s="2"/>
      <c r="U4" s="2"/>
      <c r="V4" s="2"/>
      <c r="W4" s="2"/>
      <c r="X4" s="2"/>
      <c r="Y4" s="2"/>
    </row>
    <row r="5" spans="1:25" ht="15" x14ac:dyDescent="0.2">
      <c r="A5" s="2"/>
      <c r="B5" s="57"/>
      <c r="C5" s="54" t="s">
        <v>11</v>
      </c>
      <c r="D5" s="53">
        <f>COUNTIF(F12:F31,"Blocked")</f>
        <v>0</v>
      </c>
      <c r="E5" s="2"/>
      <c r="F5" s="3"/>
      <c r="G5" s="2"/>
      <c r="H5" s="2"/>
      <c r="L5" s="2"/>
      <c r="M5" s="2"/>
      <c r="N5" s="2"/>
      <c r="O5" s="2"/>
      <c r="P5" s="2"/>
      <c r="Q5" s="2"/>
      <c r="R5" s="2"/>
      <c r="S5" s="2"/>
      <c r="T5" s="2"/>
      <c r="U5" s="2"/>
      <c r="V5" s="2"/>
      <c r="W5" s="2"/>
      <c r="X5" s="2"/>
      <c r="Y5" s="2"/>
    </row>
    <row r="6" spans="1:25" ht="12.75" x14ac:dyDescent="0.2">
      <c r="A6" s="2"/>
      <c r="B6" s="57"/>
      <c r="C6" s="55" t="s">
        <v>12</v>
      </c>
      <c r="D6" s="30">
        <f>COUNTIF(F12:F31,"Not tested")</f>
        <v>0</v>
      </c>
      <c r="E6" s="2"/>
      <c r="F6" s="3"/>
      <c r="G6" s="2"/>
      <c r="H6" s="2"/>
      <c r="L6" s="2"/>
      <c r="M6" s="2"/>
      <c r="N6" s="2"/>
      <c r="O6" s="2"/>
      <c r="P6" s="2"/>
      <c r="Q6" s="2"/>
      <c r="R6" s="2"/>
      <c r="S6" s="2"/>
      <c r="T6" s="2"/>
      <c r="U6" s="2"/>
      <c r="V6" s="2"/>
      <c r="W6" s="2"/>
      <c r="X6" s="2"/>
      <c r="Y6" s="2"/>
    </row>
    <row r="7" spans="1:25" ht="15" x14ac:dyDescent="0.2">
      <c r="A7" s="2"/>
      <c r="B7" s="57"/>
      <c r="C7" s="30" t="s">
        <v>8</v>
      </c>
      <c r="D7" s="53">
        <f>COUNTA(F12:F31)</f>
        <v>18</v>
      </c>
      <c r="E7" s="2"/>
      <c r="F7" s="3"/>
      <c r="G7" s="2"/>
      <c r="H7" s="2"/>
      <c r="L7" s="2"/>
      <c r="M7" s="2"/>
      <c r="N7" s="2"/>
      <c r="O7" s="2"/>
      <c r="P7" s="2"/>
      <c r="Q7" s="2"/>
      <c r="R7" s="2"/>
      <c r="S7" s="2"/>
      <c r="T7" s="2"/>
      <c r="U7" s="2"/>
      <c r="V7" s="2"/>
      <c r="W7" s="2"/>
      <c r="X7" s="2"/>
      <c r="Y7" s="2"/>
    </row>
    <row r="8" spans="1:25" ht="12.75" x14ac:dyDescent="0.2">
      <c r="A8" s="2"/>
      <c r="B8" s="58"/>
      <c r="C8" s="30" t="s">
        <v>7</v>
      </c>
      <c r="D8" s="56">
        <f>COUNTIF(F12:F31,"Passed")/COUNTA(F12:F31)</f>
        <v>0.94444444444444442</v>
      </c>
      <c r="E8" s="2"/>
      <c r="F8" s="3"/>
      <c r="G8" s="2"/>
      <c r="H8" s="2"/>
      <c r="L8" s="2"/>
      <c r="M8" s="2"/>
      <c r="N8" s="2"/>
      <c r="O8" s="2"/>
      <c r="P8" s="2"/>
      <c r="Q8" s="2"/>
      <c r="R8" s="2"/>
      <c r="S8" s="2"/>
      <c r="T8" s="2"/>
      <c r="U8" s="2"/>
      <c r="V8" s="2"/>
      <c r="W8" s="2"/>
      <c r="X8" s="2"/>
      <c r="Y8" s="2"/>
    </row>
    <row r="9" spans="1:25" ht="12.75" x14ac:dyDescent="0.2">
      <c r="A9" s="2"/>
      <c r="B9" s="2"/>
      <c r="C9" s="2"/>
      <c r="D9" s="2"/>
      <c r="E9" s="2"/>
      <c r="F9" s="3"/>
      <c r="G9" s="2"/>
      <c r="H9" s="2"/>
      <c r="L9" s="2"/>
      <c r="M9" s="2"/>
      <c r="N9" s="2"/>
      <c r="O9" s="2"/>
      <c r="P9" s="2"/>
      <c r="Q9" s="2"/>
      <c r="R9" s="2"/>
      <c r="S9" s="2"/>
      <c r="T9" s="2"/>
      <c r="U9" s="2"/>
      <c r="V9" s="2"/>
      <c r="W9" s="2"/>
      <c r="X9" s="2"/>
      <c r="Y9" s="2"/>
    </row>
    <row r="10" spans="1:25" ht="25.5" x14ac:dyDescent="0.2">
      <c r="A10" s="2"/>
      <c r="B10" s="215" t="s">
        <v>14</v>
      </c>
      <c r="C10" s="216" t="s">
        <v>15</v>
      </c>
      <c r="D10" s="217" t="s">
        <v>16</v>
      </c>
      <c r="E10" s="219" t="s">
        <v>17</v>
      </c>
      <c r="F10" s="219" t="s">
        <v>6</v>
      </c>
      <c r="G10" s="218" t="s">
        <v>18</v>
      </c>
      <c r="H10" s="2"/>
      <c r="L10" s="2"/>
      <c r="M10" s="2"/>
      <c r="N10" s="2"/>
      <c r="O10" s="2"/>
      <c r="P10" s="2"/>
      <c r="Q10" s="2"/>
      <c r="R10" s="2"/>
      <c r="S10" s="2"/>
      <c r="T10" s="2"/>
      <c r="U10" s="2"/>
      <c r="V10" s="2"/>
      <c r="W10" s="2"/>
      <c r="X10" s="2"/>
      <c r="Y10" s="2"/>
    </row>
    <row r="11" spans="1:25" ht="12.75" x14ac:dyDescent="0.2">
      <c r="A11" s="2"/>
      <c r="B11" s="13" t="s">
        <v>486</v>
      </c>
      <c r="C11" s="12"/>
      <c r="D11" s="12"/>
      <c r="E11" s="12"/>
      <c r="F11" s="12"/>
      <c r="G11" s="12"/>
      <c r="H11" s="2"/>
      <c r="I11" s="2"/>
      <c r="J11" s="2"/>
      <c r="K11" s="2"/>
      <c r="L11" s="2"/>
      <c r="M11" s="2"/>
      <c r="N11" s="2"/>
      <c r="O11" s="2"/>
      <c r="P11" s="2"/>
      <c r="Q11" s="2"/>
      <c r="R11" s="2"/>
      <c r="S11" s="2"/>
      <c r="T11" s="2"/>
      <c r="U11" s="2"/>
      <c r="V11" s="2"/>
      <c r="W11" s="2"/>
      <c r="X11" s="2"/>
      <c r="Y11" s="2"/>
    </row>
    <row r="12" spans="1:25" ht="147" customHeight="1" x14ac:dyDescent="0.2">
      <c r="A12" s="2"/>
      <c r="B12" s="20">
        <v>1.1000000000000001</v>
      </c>
      <c r="C12" s="16" t="s">
        <v>493</v>
      </c>
      <c r="D12" s="41" t="s">
        <v>488</v>
      </c>
      <c r="E12" s="14" t="s">
        <v>487</v>
      </c>
      <c r="F12" s="52" t="s">
        <v>9</v>
      </c>
      <c r="G12" s="4"/>
      <c r="H12" s="2"/>
      <c r="I12" s="2"/>
      <c r="J12" s="2"/>
      <c r="K12" s="2"/>
      <c r="L12" s="2"/>
      <c r="M12" s="2"/>
      <c r="N12" s="2"/>
      <c r="O12" s="2"/>
      <c r="P12" s="2"/>
      <c r="Q12" s="2"/>
      <c r="R12" s="2"/>
      <c r="S12" s="2"/>
      <c r="T12" s="2"/>
      <c r="U12" s="2"/>
      <c r="V12" s="2"/>
      <c r="W12" s="2"/>
      <c r="X12" s="2"/>
      <c r="Y12" s="2"/>
    </row>
    <row r="13" spans="1:25" s="11" customFormat="1" ht="147" customHeight="1" x14ac:dyDescent="0.2">
      <c r="A13" s="2"/>
      <c r="B13" s="20">
        <v>1.2</v>
      </c>
      <c r="C13" s="16" t="s">
        <v>494</v>
      </c>
      <c r="D13" s="41" t="s">
        <v>495</v>
      </c>
      <c r="E13" s="14" t="s">
        <v>496</v>
      </c>
      <c r="F13" s="52" t="s">
        <v>9</v>
      </c>
      <c r="G13" s="6"/>
      <c r="H13" s="2"/>
      <c r="I13" s="2"/>
      <c r="J13" s="2"/>
      <c r="K13" s="2"/>
      <c r="L13" s="2"/>
      <c r="M13" s="2"/>
      <c r="N13" s="2"/>
      <c r="O13" s="2"/>
      <c r="P13" s="2"/>
      <c r="Q13" s="2"/>
      <c r="R13" s="2"/>
      <c r="S13" s="2"/>
      <c r="T13" s="2"/>
      <c r="U13" s="2"/>
      <c r="V13" s="2"/>
      <c r="W13" s="2"/>
      <c r="X13" s="2"/>
      <c r="Y13" s="2"/>
    </row>
    <row r="14" spans="1:25" s="11" customFormat="1" ht="156.75" customHeight="1" x14ac:dyDescent="0.2">
      <c r="A14" s="2"/>
      <c r="B14" s="20">
        <v>1.3</v>
      </c>
      <c r="C14" s="16" t="s">
        <v>523</v>
      </c>
      <c r="D14" s="41" t="s">
        <v>524</v>
      </c>
      <c r="E14" s="14" t="s">
        <v>487</v>
      </c>
      <c r="F14" s="52" t="s">
        <v>9</v>
      </c>
      <c r="G14" s="6"/>
      <c r="H14" s="2"/>
      <c r="I14" s="2"/>
      <c r="J14" s="2"/>
      <c r="K14" s="2"/>
      <c r="L14" s="2"/>
      <c r="M14" s="2"/>
      <c r="N14" s="2"/>
      <c r="O14" s="2"/>
      <c r="P14" s="2"/>
      <c r="Q14" s="2"/>
      <c r="R14" s="2"/>
      <c r="S14" s="2"/>
      <c r="T14" s="2"/>
      <c r="U14" s="2"/>
      <c r="V14" s="2"/>
      <c r="W14" s="2"/>
      <c r="X14" s="2"/>
      <c r="Y14" s="2"/>
    </row>
    <row r="15" spans="1:25" ht="145.5" customHeight="1" x14ac:dyDescent="0.2">
      <c r="A15" s="2"/>
      <c r="B15" s="20">
        <v>1.4</v>
      </c>
      <c r="C15" s="16" t="s">
        <v>489</v>
      </c>
      <c r="D15" s="41" t="s">
        <v>490</v>
      </c>
      <c r="E15" s="14" t="s">
        <v>491</v>
      </c>
      <c r="F15" s="129" t="s">
        <v>10</v>
      </c>
      <c r="G15" s="32" t="s">
        <v>492</v>
      </c>
      <c r="H15" s="2"/>
      <c r="I15" s="2"/>
      <c r="J15" s="2"/>
      <c r="K15" s="2"/>
      <c r="L15" s="2"/>
      <c r="M15" s="2"/>
      <c r="N15" s="2"/>
      <c r="O15" s="2"/>
      <c r="P15" s="2"/>
      <c r="Q15" s="2"/>
      <c r="R15" s="2"/>
      <c r="S15" s="2"/>
      <c r="T15" s="2"/>
      <c r="U15" s="2"/>
      <c r="V15" s="2"/>
      <c r="W15" s="2"/>
      <c r="X15" s="2"/>
      <c r="Y15" s="2"/>
    </row>
    <row r="16" spans="1:25" ht="140.25" x14ac:dyDescent="0.2">
      <c r="A16" s="2"/>
      <c r="B16" s="20">
        <v>1.5</v>
      </c>
      <c r="C16" s="85" t="s">
        <v>497</v>
      </c>
      <c r="D16" s="41" t="s">
        <v>498</v>
      </c>
      <c r="E16" s="14" t="s">
        <v>491</v>
      </c>
      <c r="F16" s="52" t="s">
        <v>9</v>
      </c>
      <c r="G16" s="6"/>
      <c r="H16" s="2"/>
      <c r="I16" s="2"/>
      <c r="J16" s="2"/>
      <c r="K16" s="2"/>
      <c r="L16" s="2"/>
      <c r="M16" s="2"/>
      <c r="N16" s="2"/>
      <c r="O16" s="2"/>
      <c r="P16" s="2"/>
      <c r="Q16" s="2"/>
      <c r="R16" s="2"/>
      <c r="S16" s="2"/>
      <c r="T16" s="2"/>
      <c r="U16" s="2"/>
      <c r="V16" s="2"/>
      <c r="W16" s="2"/>
      <c r="X16" s="2"/>
      <c r="Y16" s="2"/>
    </row>
    <row r="17" spans="1:25" s="11" customFormat="1" ht="140.25" x14ac:dyDescent="0.2">
      <c r="A17" s="2"/>
      <c r="B17" s="20">
        <v>1.6</v>
      </c>
      <c r="C17" s="85" t="s">
        <v>499</v>
      </c>
      <c r="D17" s="41" t="s">
        <v>500</v>
      </c>
      <c r="E17" s="14" t="s">
        <v>491</v>
      </c>
      <c r="F17" s="52" t="s">
        <v>9</v>
      </c>
      <c r="G17" s="6"/>
      <c r="H17" s="2"/>
      <c r="I17" s="2"/>
      <c r="J17" s="2"/>
      <c r="K17" s="2"/>
      <c r="L17" s="2"/>
      <c r="M17" s="2"/>
      <c r="N17" s="2"/>
      <c r="O17" s="2"/>
      <c r="P17" s="2"/>
      <c r="Q17" s="2"/>
      <c r="R17" s="2"/>
      <c r="S17" s="2"/>
      <c r="T17" s="2"/>
      <c r="U17" s="2"/>
      <c r="V17" s="2"/>
      <c r="W17" s="2"/>
      <c r="X17" s="2"/>
      <c r="Y17" s="2"/>
    </row>
    <row r="18" spans="1:25" s="11" customFormat="1" ht="140.25" x14ac:dyDescent="0.2">
      <c r="A18" s="2"/>
      <c r="B18" s="20">
        <v>1.7</v>
      </c>
      <c r="C18" s="85" t="s">
        <v>501</v>
      </c>
      <c r="D18" s="41" t="s">
        <v>502</v>
      </c>
      <c r="E18" s="14" t="s">
        <v>491</v>
      </c>
      <c r="F18" s="52" t="s">
        <v>9</v>
      </c>
      <c r="G18" s="6"/>
      <c r="H18" s="2"/>
      <c r="I18" s="2"/>
      <c r="J18" s="2"/>
      <c r="K18" s="2"/>
      <c r="L18" s="2"/>
      <c r="M18" s="2"/>
      <c r="N18" s="2"/>
      <c r="O18" s="2"/>
      <c r="P18" s="2"/>
      <c r="Q18" s="2"/>
      <c r="R18" s="2"/>
      <c r="S18" s="2"/>
      <c r="T18" s="2"/>
      <c r="U18" s="2"/>
      <c r="V18" s="2"/>
      <c r="W18" s="2"/>
      <c r="X18" s="2"/>
      <c r="Y18" s="2"/>
    </row>
    <row r="19" spans="1:25" s="11" customFormat="1" ht="140.25" x14ac:dyDescent="0.2">
      <c r="A19" s="2"/>
      <c r="B19" s="20">
        <v>1.8</v>
      </c>
      <c r="C19" s="85" t="s">
        <v>503</v>
      </c>
      <c r="D19" s="41" t="s">
        <v>504</v>
      </c>
      <c r="E19" s="14" t="s">
        <v>491</v>
      </c>
      <c r="F19" s="52" t="s">
        <v>9</v>
      </c>
      <c r="G19" s="6"/>
      <c r="H19" s="2"/>
      <c r="I19" s="2"/>
      <c r="J19" s="2"/>
      <c r="K19" s="2"/>
      <c r="L19" s="2"/>
      <c r="M19" s="2"/>
      <c r="N19" s="2"/>
      <c r="O19" s="2"/>
      <c r="P19" s="2"/>
      <c r="Q19" s="2"/>
      <c r="R19" s="2"/>
      <c r="S19" s="2"/>
      <c r="T19" s="2"/>
      <c r="U19" s="2"/>
      <c r="V19" s="2"/>
      <c r="W19" s="2"/>
      <c r="X19" s="2"/>
      <c r="Y19" s="2"/>
    </row>
    <row r="20" spans="1:25" s="11" customFormat="1" ht="153" x14ac:dyDescent="0.2">
      <c r="A20" s="2"/>
      <c r="B20" s="20">
        <v>1.9</v>
      </c>
      <c r="C20" s="85" t="s">
        <v>505</v>
      </c>
      <c r="D20" s="41" t="s">
        <v>506</v>
      </c>
      <c r="E20" s="14" t="s">
        <v>491</v>
      </c>
      <c r="F20" s="52" t="s">
        <v>9</v>
      </c>
      <c r="G20" s="6"/>
      <c r="H20" s="2"/>
      <c r="I20" s="2"/>
      <c r="J20" s="2"/>
      <c r="K20" s="2"/>
      <c r="L20" s="2"/>
      <c r="M20" s="2"/>
      <c r="N20" s="2"/>
      <c r="O20" s="2"/>
      <c r="P20" s="2"/>
      <c r="Q20" s="2"/>
      <c r="R20" s="2"/>
      <c r="S20" s="2"/>
      <c r="T20" s="2"/>
      <c r="U20" s="2"/>
      <c r="V20" s="2"/>
      <c r="W20" s="2"/>
      <c r="X20" s="2"/>
      <c r="Y20" s="2"/>
    </row>
    <row r="21" spans="1:25" s="11" customFormat="1" ht="140.25" x14ac:dyDescent="0.2">
      <c r="A21" s="2"/>
      <c r="B21" s="20" t="s">
        <v>59</v>
      </c>
      <c r="C21" s="85" t="s">
        <v>507</v>
      </c>
      <c r="D21" s="41" t="s">
        <v>508</v>
      </c>
      <c r="E21" s="14" t="s">
        <v>491</v>
      </c>
      <c r="F21" s="52" t="s">
        <v>9</v>
      </c>
      <c r="G21" s="6"/>
      <c r="H21" s="2"/>
      <c r="I21" s="2"/>
      <c r="J21" s="2"/>
      <c r="K21" s="2"/>
      <c r="L21" s="2"/>
      <c r="M21" s="2"/>
      <c r="N21" s="2"/>
      <c r="O21" s="2"/>
      <c r="P21" s="2"/>
      <c r="Q21" s="2"/>
      <c r="R21" s="2"/>
      <c r="S21" s="2"/>
      <c r="T21" s="2"/>
      <c r="U21" s="2"/>
      <c r="V21" s="2"/>
      <c r="W21" s="2"/>
      <c r="X21" s="2"/>
      <c r="Y21" s="2"/>
    </row>
    <row r="22" spans="1:25" s="11" customFormat="1" ht="140.25" x14ac:dyDescent="0.2">
      <c r="A22" s="2"/>
      <c r="B22" s="130" t="s">
        <v>58</v>
      </c>
      <c r="C22" s="85" t="s">
        <v>509</v>
      </c>
      <c r="D22" s="41" t="s">
        <v>510</v>
      </c>
      <c r="E22" s="14" t="s">
        <v>491</v>
      </c>
      <c r="F22" s="52" t="s">
        <v>9</v>
      </c>
      <c r="G22" s="6"/>
      <c r="H22" s="2"/>
      <c r="I22" s="2"/>
      <c r="J22" s="2"/>
      <c r="K22" s="2"/>
      <c r="L22" s="2"/>
      <c r="M22" s="2"/>
      <c r="N22" s="2"/>
      <c r="O22" s="2"/>
      <c r="P22" s="2"/>
      <c r="Q22" s="2"/>
      <c r="R22" s="2"/>
      <c r="S22" s="2"/>
      <c r="T22" s="2"/>
      <c r="U22" s="2"/>
      <c r="V22" s="2"/>
      <c r="W22" s="2"/>
      <c r="X22" s="2"/>
      <c r="Y22" s="2"/>
    </row>
    <row r="23" spans="1:25" s="11" customFormat="1" ht="140.25" x14ac:dyDescent="0.2">
      <c r="A23" s="2"/>
      <c r="B23" s="133">
        <v>1.1200000000000001</v>
      </c>
      <c r="C23" s="85" t="s">
        <v>511</v>
      </c>
      <c r="D23" s="90" t="s">
        <v>512</v>
      </c>
      <c r="E23" s="68" t="s">
        <v>491</v>
      </c>
      <c r="F23" s="52" t="s">
        <v>9</v>
      </c>
      <c r="G23" s="6"/>
      <c r="H23" s="2"/>
      <c r="I23" s="2"/>
      <c r="J23" s="2"/>
      <c r="K23" s="2"/>
      <c r="L23" s="2"/>
      <c r="M23" s="2"/>
      <c r="N23" s="2"/>
      <c r="O23" s="2"/>
      <c r="P23" s="2"/>
      <c r="Q23" s="2"/>
      <c r="R23" s="2"/>
      <c r="S23" s="2"/>
      <c r="T23" s="2"/>
      <c r="U23" s="2"/>
      <c r="V23" s="2"/>
      <c r="W23" s="2"/>
      <c r="X23" s="2"/>
      <c r="Y23" s="2"/>
    </row>
    <row r="24" spans="1:25" s="11" customFormat="1" ht="140.25" x14ac:dyDescent="0.2">
      <c r="A24" s="2"/>
      <c r="B24" s="94">
        <v>1.1299999999999999</v>
      </c>
      <c r="C24" s="134" t="s">
        <v>513</v>
      </c>
      <c r="D24" s="96" t="s">
        <v>514</v>
      </c>
      <c r="E24" s="93" t="s">
        <v>491</v>
      </c>
      <c r="F24" s="52" t="s">
        <v>9</v>
      </c>
      <c r="G24" s="6"/>
      <c r="H24" s="2"/>
      <c r="I24" s="2"/>
      <c r="J24" s="2"/>
      <c r="K24" s="2"/>
      <c r="L24" s="2"/>
      <c r="M24" s="2"/>
      <c r="N24" s="2"/>
      <c r="O24" s="2"/>
      <c r="P24" s="2"/>
      <c r="Q24" s="2"/>
      <c r="R24" s="2"/>
      <c r="S24" s="2"/>
      <c r="T24" s="2"/>
      <c r="U24" s="2"/>
      <c r="V24" s="2"/>
      <c r="W24" s="2"/>
      <c r="X24" s="2"/>
      <c r="Y24" s="2"/>
    </row>
    <row r="25" spans="1:25" s="11" customFormat="1" ht="134.25" customHeight="1" x14ac:dyDescent="0.2">
      <c r="A25" s="2"/>
      <c r="B25" s="94">
        <v>1.1399999999999999</v>
      </c>
      <c r="C25" s="131" t="s">
        <v>515</v>
      </c>
      <c r="D25" s="135" t="s">
        <v>516</v>
      </c>
      <c r="E25" s="95" t="s">
        <v>491</v>
      </c>
      <c r="F25" s="132" t="s">
        <v>9</v>
      </c>
      <c r="G25" s="6"/>
      <c r="H25" s="2"/>
      <c r="I25" s="2"/>
      <c r="J25" s="2"/>
      <c r="K25" s="2"/>
      <c r="L25" s="2"/>
      <c r="M25" s="2"/>
      <c r="N25" s="2"/>
      <c r="O25" s="2"/>
      <c r="P25" s="2"/>
      <c r="Q25" s="2"/>
      <c r="R25" s="2"/>
      <c r="S25" s="2"/>
      <c r="T25" s="2"/>
      <c r="U25" s="2"/>
      <c r="V25" s="2"/>
      <c r="W25" s="2"/>
      <c r="X25" s="2"/>
      <c r="Y25" s="2"/>
    </row>
    <row r="26" spans="1:25" ht="12.75" x14ac:dyDescent="0.2">
      <c r="A26" s="2"/>
      <c r="B26" s="13" t="s">
        <v>517</v>
      </c>
      <c r="C26" s="12"/>
      <c r="D26" s="12"/>
      <c r="E26" s="12"/>
      <c r="F26" s="12"/>
      <c r="G26" s="12"/>
      <c r="H26" s="2"/>
      <c r="I26" s="2"/>
      <c r="J26" s="2"/>
      <c r="K26" s="2"/>
      <c r="L26" s="2"/>
      <c r="M26" s="2"/>
      <c r="N26" s="2"/>
      <c r="O26" s="2"/>
      <c r="P26" s="2"/>
      <c r="Q26" s="2"/>
      <c r="R26" s="2"/>
      <c r="S26" s="2"/>
      <c r="T26" s="2"/>
      <c r="U26" s="2"/>
      <c r="V26" s="2"/>
      <c r="W26" s="2"/>
      <c r="X26" s="2"/>
      <c r="Y26" s="2"/>
    </row>
    <row r="27" spans="1:25" s="11" customFormat="1" ht="153.75" customHeight="1" x14ac:dyDescent="0.2">
      <c r="A27" s="2"/>
      <c r="B27" s="94">
        <v>2.1</v>
      </c>
      <c r="C27" s="122" t="s">
        <v>518</v>
      </c>
      <c r="D27" s="96" t="s">
        <v>519</v>
      </c>
      <c r="E27" s="136" t="s">
        <v>520</v>
      </c>
      <c r="F27" s="52" t="s">
        <v>9</v>
      </c>
      <c r="G27" s="6"/>
      <c r="H27" s="2"/>
      <c r="I27" s="2"/>
      <c r="J27" s="2"/>
      <c r="K27" s="2"/>
      <c r="L27" s="2"/>
      <c r="M27" s="2"/>
      <c r="N27" s="2"/>
      <c r="O27" s="2"/>
      <c r="P27" s="2"/>
      <c r="Q27" s="2"/>
      <c r="R27" s="2"/>
      <c r="S27" s="2"/>
      <c r="T27" s="2"/>
      <c r="U27" s="2"/>
      <c r="V27" s="2"/>
      <c r="W27" s="2"/>
      <c r="X27" s="2"/>
      <c r="Y27" s="2"/>
    </row>
    <row r="28" spans="1:25" s="11" customFormat="1" ht="153.75" customHeight="1" x14ac:dyDescent="0.2">
      <c r="A28" s="2"/>
      <c r="B28" s="94">
        <v>2.2000000000000002</v>
      </c>
      <c r="C28" s="122" t="s">
        <v>521</v>
      </c>
      <c r="D28" s="41" t="s">
        <v>536</v>
      </c>
      <c r="E28" s="95" t="s">
        <v>491</v>
      </c>
      <c r="F28" s="52" t="s">
        <v>9</v>
      </c>
      <c r="G28" s="6"/>
      <c r="H28" s="2"/>
      <c r="I28" s="2"/>
      <c r="J28" s="2"/>
      <c r="K28" s="2"/>
      <c r="L28" s="2"/>
      <c r="M28" s="2"/>
      <c r="N28" s="2"/>
      <c r="O28" s="2"/>
      <c r="P28" s="2"/>
      <c r="Q28" s="2"/>
      <c r="R28" s="2"/>
      <c r="S28" s="2"/>
      <c r="T28" s="2"/>
      <c r="U28" s="2"/>
      <c r="V28" s="2"/>
      <c r="W28" s="2"/>
      <c r="X28" s="2"/>
      <c r="Y28" s="2"/>
    </row>
    <row r="29" spans="1:25" ht="165.75" x14ac:dyDescent="0.2">
      <c r="A29" s="2"/>
      <c r="B29" s="101">
        <v>2.2999999999999998</v>
      </c>
      <c r="C29" s="137" t="s">
        <v>522</v>
      </c>
      <c r="D29" s="90" t="s">
        <v>537</v>
      </c>
      <c r="E29" s="102" t="s">
        <v>491</v>
      </c>
      <c r="F29" s="138" t="s">
        <v>9</v>
      </c>
      <c r="G29" s="87"/>
      <c r="H29" s="2"/>
      <c r="I29" s="2"/>
      <c r="J29" s="2"/>
      <c r="K29" s="2"/>
      <c r="L29" s="2"/>
      <c r="M29" s="2"/>
      <c r="N29" s="2"/>
      <c r="O29" s="2"/>
      <c r="P29" s="2"/>
      <c r="Q29" s="2"/>
      <c r="R29" s="2"/>
      <c r="S29" s="2"/>
      <c r="T29" s="2"/>
      <c r="U29" s="2"/>
      <c r="V29" s="2"/>
      <c r="W29" s="2"/>
      <c r="X29" s="2"/>
      <c r="Y29" s="2"/>
    </row>
    <row r="30" spans="1:25" ht="12.75" x14ac:dyDescent="0.2">
      <c r="A30" s="2"/>
      <c r="B30" s="61" t="s">
        <v>525</v>
      </c>
      <c r="C30" s="62"/>
      <c r="D30" s="62"/>
      <c r="E30" s="62"/>
      <c r="F30" s="62"/>
      <c r="G30" s="62"/>
      <c r="H30" s="2"/>
      <c r="I30" s="2"/>
      <c r="J30" s="2"/>
      <c r="K30" s="2"/>
      <c r="L30" s="2"/>
      <c r="M30" s="2"/>
      <c r="N30" s="2"/>
      <c r="O30" s="2"/>
      <c r="P30" s="2"/>
      <c r="Q30" s="2"/>
      <c r="R30" s="2"/>
      <c r="S30" s="2"/>
      <c r="T30" s="2"/>
      <c r="U30" s="2"/>
      <c r="V30" s="2"/>
      <c r="W30" s="2"/>
      <c r="X30" s="2"/>
      <c r="Y30" s="2"/>
    </row>
    <row r="31" spans="1:25" ht="195" customHeight="1" x14ac:dyDescent="0.2">
      <c r="A31" s="2"/>
      <c r="B31" s="139">
        <v>3.1</v>
      </c>
      <c r="C31" s="112" t="s">
        <v>526</v>
      </c>
      <c r="D31" s="41" t="s">
        <v>535</v>
      </c>
      <c r="E31" s="14" t="s">
        <v>487</v>
      </c>
      <c r="F31" s="138" t="s">
        <v>9</v>
      </c>
      <c r="G31" s="72"/>
      <c r="H31" s="2"/>
      <c r="I31" s="2"/>
      <c r="J31" s="2"/>
      <c r="K31" s="2"/>
      <c r="L31" s="2"/>
      <c r="M31" s="2"/>
      <c r="N31" s="2"/>
      <c r="O31" s="2"/>
      <c r="P31" s="2"/>
      <c r="Q31" s="2"/>
      <c r="R31" s="2"/>
      <c r="S31" s="2"/>
      <c r="T31" s="2"/>
      <c r="U31" s="2"/>
      <c r="V31" s="2"/>
      <c r="W31" s="2"/>
      <c r="X31" s="2"/>
      <c r="Y31" s="2"/>
    </row>
    <row r="32" spans="1:25" ht="12.75" x14ac:dyDescent="0.2">
      <c r="A32" s="2"/>
      <c r="B32" s="61" t="s">
        <v>527</v>
      </c>
      <c r="C32" s="143"/>
      <c r="D32" s="62"/>
      <c r="E32" s="62"/>
      <c r="F32" s="62"/>
      <c r="G32" s="62"/>
      <c r="H32" s="2"/>
      <c r="I32" s="2"/>
      <c r="J32" s="2"/>
      <c r="K32" s="2"/>
      <c r="L32" s="2"/>
      <c r="M32" s="2"/>
      <c r="N32" s="2"/>
      <c r="O32" s="2"/>
      <c r="P32" s="2"/>
      <c r="Q32" s="2"/>
      <c r="R32" s="2"/>
      <c r="S32" s="2"/>
      <c r="T32" s="2"/>
      <c r="U32" s="2"/>
      <c r="V32" s="2"/>
      <c r="W32" s="2"/>
      <c r="X32" s="2"/>
      <c r="Y32" s="2"/>
    </row>
    <row r="33" spans="1:25" ht="178.5" x14ac:dyDescent="0.2">
      <c r="A33" s="2"/>
      <c r="B33" s="142">
        <v>4.0999999999999996</v>
      </c>
      <c r="C33" s="125" t="s">
        <v>527</v>
      </c>
      <c r="D33" s="144" t="s">
        <v>534</v>
      </c>
      <c r="E33" s="14" t="s">
        <v>487</v>
      </c>
      <c r="F33" s="138" t="s">
        <v>9</v>
      </c>
      <c r="G33" s="115"/>
      <c r="H33" s="2"/>
      <c r="I33" s="2"/>
      <c r="J33" s="2"/>
      <c r="K33" s="2"/>
      <c r="L33" s="2"/>
      <c r="M33" s="2"/>
      <c r="N33" s="2"/>
      <c r="O33" s="2"/>
      <c r="P33" s="2"/>
      <c r="Q33" s="2"/>
      <c r="R33" s="2"/>
      <c r="S33" s="2"/>
      <c r="T33" s="2"/>
      <c r="U33" s="2"/>
      <c r="V33" s="2"/>
      <c r="W33" s="2"/>
      <c r="X33" s="2"/>
      <c r="Y33" s="2"/>
    </row>
    <row r="34" spans="1:25" ht="12.75" x14ac:dyDescent="0.2">
      <c r="A34" s="2"/>
      <c r="B34" s="2"/>
      <c r="C34" s="2"/>
      <c r="D34" s="2"/>
      <c r="E34" s="2"/>
      <c r="F34" s="3"/>
      <c r="G34" s="2"/>
      <c r="H34" s="2"/>
      <c r="I34" s="2"/>
      <c r="J34" s="2"/>
      <c r="K34" s="2"/>
      <c r="L34" s="2"/>
      <c r="M34" s="2"/>
      <c r="N34" s="2"/>
      <c r="O34" s="2"/>
      <c r="P34" s="2"/>
      <c r="Q34" s="2"/>
      <c r="R34" s="2"/>
      <c r="S34" s="2"/>
      <c r="T34" s="2"/>
      <c r="U34" s="2"/>
      <c r="V34" s="2"/>
      <c r="W34" s="2"/>
      <c r="X34" s="2"/>
      <c r="Y34" s="2"/>
    </row>
    <row r="35" spans="1:25" ht="12.75" x14ac:dyDescent="0.2">
      <c r="A35" s="2"/>
      <c r="B35" s="2"/>
      <c r="C35" s="2"/>
      <c r="D35" s="2"/>
      <c r="E35" s="2"/>
      <c r="F35" s="3"/>
      <c r="G35" s="2"/>
      <c r="H35" s="2"/>
      <c r="I35" s="2"/>
      <c r="J35" s="2"/>
      <c r="K35" s="2"/>
      <c r="L35" s="2"/>
      <c r="M35" s="2"/>
      <c r="N35" s="2"/>
      <c r="O35" s="2"/>
      <c r="P35" s="2"/>
      <c r="Q35" s="2"/>
      <c r="R35" s="2"/>
      <c r="S35" s="2"/>
      <c r="T35" s="2"/>
      <c r="U35" s="2"/>
      <c r="V35" s="2"/>
      <c r="W35" s="2"/>
      <c r="X35" s="2"/>
      <c r="Y35" s="2"/>
    </row>
    <row r="36" spans="1:25" ht="12.75" x14ac:dyDescent="0.2">
      <c r="A36" s="2"/>
      <c r="B36" s="2"/>
      <c r="C36" s="2"/>
      <c r="D36" s="2"/>
      <c r="E36" s="2"/>
      <c r="F36" s="3"/>
      <c r="G36" s="2"/>
      <c r="H36" s="2"/>
      <c r="I36" s="2"/>
      <c r="J36" s="2"/>
      <c r="K36" s="2"/>
      <c r="L36" s="2"/>
      <c r="M36" s="2"/>
      <c r="N36" s="2"/>
      <c r="O36" s="2"/>
      <c r="P36" s="2"/>
      <c r="Q36" s="2"/>
      <c r="R36" s="2"/>
      <c r="S36" s="2"/>
      <c r="T36" s="2"/>
      <c r="U36" s="2"/>
      <c r="V36" s="2"/>
      <c r="W36" s="2"/>
      <c r="X36" s="2"/>
      <c r="Y36" s="2"/>
    </row>
    <row r="37" spans="1:25" ht="12.75" x14ac:dyDescent="0.2">
      <c r="A37" s="2"/>
      <c r="B37" s="2"/>
      <c r="C37" s="2"/>
      <c r="D37" s="2"/>
      <c r="E37" s="2"/>
      <c r="F37" s="3"/>
      <c r="G37" s="2"/>
      <c r="H37" s="2"/>
      <c r="I37" s="2"/>
      <c r="J37" s="2"/>
      <c r="K37" s="2"/>
      <c r="L37" s="2"/>
      <c r="M37" s="2"/>
      <c r="N37" s="2"/>
      <c r="O37" s="2"/>
      <c r="P37" s="2"/>
      <c r="Q37" s="2"/>
      <c r="R37" s="2"/>
      <c r="S37" s="2"/>
      <c r="T37" s="2"/>
      <c r="U37" s="2"/>
      <c r="V37" s="2"/>
      <c r="W37" s="2"/>
      <c r="X37" s="2"/>
      <c r="Y37" s="2"/>
    </row>
    <row r="38" spans="1:25" ht="12.75" x14ac:dyDescent="0.2">
      <c r="A38" s="2"/>
      <c r="B38" s="2"/>
      <c r="C38" s="2"/>
      <c r="D38" s="2"/>
      <c r="E38" s="2"/>
      <c r="F38" s="3"/>
      <c r="G38" s="2"/>
      <c r="H38" s="2"/>
      <c r="I38" s="2"/>
      <c r="J38" s="2"/>
      <c r="K38" s="2"/>
      <c r="L38" s="2"/>
      <c r="M38" s="2"/>
      <c r="N38" s="2"/>
      <c r="O38" s="2"/>
      <c r="P38" s="2"/>
      <c r="Q38" s="2"/>
      <c r="R38" s="2"/>
      <c r="S38" s="2"/>
      <c r="T38" s="2"/>
      <c r="U38" s="2"/>
      <c r="V38" s="2"/>
      <c r="W38" s="2"/>
      <c r="X38" s="2"/>
      <c r="Y38" s="2"/>
    </row>
    <row r="39" spans="1:25" ht="12.75" x14ac:dyDescent="0.2">
      <c r="A39" s="2"/>
      <c r="B39" s="2"/>
      <c r="C39" s="2"/>
      <c r="D39" s="2"/>
      <c r="E39" s="2"/>
      <c r="F39" s="3"/>
      <c r="G39" s="2"/>
      <c r="H39" s="2"/>
      <c r="I39" s="2"/>
      <c r="J39" s="2"/>
      <c r="K39" s="2"/>
      <c r="L39" s="2"/>
      <c r="M39" s="2"/>
      <c r="N39" s="2"/>
      <c r="O39" s="2"/>
      <c r="P39" s="2"/>
      <c r="Q39" s="2"/>
      <c r="R39" s="2"/>
      <c r="S39" s="2"/>
      <c r="T39" s="2"/>
      <c r="U39" s="2"/>
      <c r="V39" s="2"/>
      <c r="W39" s="2"/>
      <c r="X39" s="2"/>
      <c r="Y39" s="2"/>
    </row>
    <row r="40" spans="1:25" ht="12.75" x14ac:dyDescent="0.2">
      <c r="A40" s="2"/>
      <c r="B40" s="2"/>
      <c r="C40" s="2"/>
      <c r="D40" s="2"/>
      <c r="E40" s="2"/>
      <c r="F40" s="3"/>
      <c r="G40" s="2"/>
      <c r="H40" s="2"/>
      <c r="I40" s="2"/>
      <c r="J40" s="2"/>
      <c r="K40" s="2"/>
      <c r="L40" s="2"/>
      <c r="M40" s="2"/>
      <c r="N40" s="2"/>
      <c r="O40" s="2"/>
      <c r="P40" s="2"/>
      <c r="Q40" s="2"/>
      <c r="R40" s="2"/>
      <c r="S40" s="2"/>
      <c r="T40" s="2"/>
      <c r="U40" s="2"/>
      <c r="V40" s="2"/>
      <c r="W40" s="2"/>
      <c r="X40" s="2"/>
      <c r="Y40" s="2"/>
    </row>
    <row r="41" spans="1:25" ht="12.75" x14ac:dyDescent="0.2">
      <c r="A41" s="2"/>
      <c r="B41" s="2"/>
      <c r="C41" s="2"/>
      <c r="D41" s="2"/>
      <c r="E41" s="2"/>
      <c r="F41" s="3"/>
      <c r="G41" s="2"/>
      <c r="H41" s="2"/>
      <c r="I41" s="2"/>
      <c r="J41" s="2"/>
      <c r="K41" s="2"/>
      <c r="L41" s="2"/>
      <c r="M41" s="2"/>
      <c r="N41" s="2"/>
      <c r="O41" s="2"/>
      <c r="P41" s="2"/>
      <c r="Q41" s="2"/>
      <c r="R41" s="2"/>
      <c r="S41" s="2"/>
      <c r="T41" s="2"/>
      <c r="U41" s="2"/>
      <c r="V41" s="2"/>
      <c r="W41" s="2"/>
      <c r="X41" s="2"/>
      <c r="Y41" s="2"/>
    </row>
    <row r="42" spans="1:25" ht="12.75" x14ac:dyDescent="0.2">
      <c r="A42" s="2"/>
      <c r="B42" s="2"/>
      <c r="C42" s="2"/>
      <c r="D42" s="2"/>
      <c r="E42" s="2"/>
      <c r="F42" s="3"/>
      <c r="G42" s="2"/>
      <c r="H42" s="2"/>
      <c r="I42" s="2"/>
      <c r="J42" s="2"/>
      <c r="K42" s="2"/>
      <c r="L42" s="2"/>
      <c r="M42" s="2"/>
      <c r="N42" s="2"/>
      <c r="O42" s="2"/>
      <c r="P42" s="2"/>
      <c r="Q42" s="2"/>
      <c r="R42" s="2"/>
      <c r="S42" s="2"/>
      <c r="T42" s="2"/>
      <c r="U42" s="2"/>
      <c r="V42" s="2"/>
      <c r="W42" s="2"/>
      <c r="X42" s="2"/>
      <c r="Y42" s="2"/>
    </row>
    <row r="43" spans="1:25" ht="12.75" x14ac:dyDescent="0.2">
      <c r="A43" s="2"/>
      <c r="B43" s="2"/>
      <c r="C43" s="2"/>
      <c r="D43" s="2"/>
      <c r="E43" s="2"/>
      <c r="F43" s="3"/>
      <c r="G43" s="2"/>
      <c r="H43" s="2"/>
      <c r="I43" s="2"/>
      <c r="J43" s="2"/>
      <c r="K43" s="2"/>
      <c r="L43" s="2"/>
      <c r="M43" s="2"/>
      <c r="N43" s="2"/>
      <c r="O43" s="2"/>
      <c r="P43" s="2"/>
      <c r="Q43" s="2"/>
      <c r="R43" s="2"/>
      <c r="S43" s="2"/>
      <c r="T43" s="2"/>
      <c r="U43" s="2"/>
      <c r="V43" s="2"/>
      <c r="W43" s="2"/>
      <c r="X43" s="2"/>
      <c r="Y43" s="2"/>
    </row>
    <row r="44" spans="1:25" ht="12.75" x14ac:dyDescent="0.2">
      <c r="A44" s="2"/>
      <c r="B44" s="2"/>
      <c r="C44" s="2"/>
      <c r="D44" s="2"/>
      <c r="E44" s="2"/>
      <c r="F44" s="3"/>
      <c r="G44" s="2"/>
      <c r="H44" s="2"/>
      <c r="I44" s="2"/>
      <c r="J44" s="2"/>
      <c r="K44" s="2"/>
      <c r="L44" s="2"/>
      <c r="M44" s="2"/>
      <c r="N44" s="2"/>
      <c r="O44" s="2"/>
      <c r="P44" s="2"/>
      <c r="Q44" s="2"/>
      <c r="R44" s="2"/>
      <c r="S44" s="2"/>
      <c r="T44" s="2"/>
      <c r="U44" s="2"/>
      <c r="V44" s="2"/>
      <c r="W44" s="2"/>
      <c r="X44" s="2"/>
      <c r="Y44" s="2"/>
    </row>
    <row r="45" spans="1:25" ht="12.75" x14ac:dyDescent="0.2">
      <c r="A45" s="2"/>
      <c r="B45" s="2"/>
      <c r="C45" s="2"/>
      <c r="D45" s="2"/>
      <c r="E45" s="2"/>
      <c r="F45" s="3"/>
      <c r="G45" s="2"/>
      <c r="H45" s="2"/>
      <c r="I45" s="2"/>
      <c r="J45" s="2"/>
      <c r="K45" s="2"/>
      <c r="L45" s="2"/>
      <c r="M45" s="2"/>
      <c r="N45" s="2"/>
      <c r="O45" s="2"/>
      <c r="P45" s="2"/>
      <c r="Q45" s="2"/>
      <c r="R45" s="2"/>
      <c r="S45" s="2"/>
      <c r="T45" s="2"/>
      <c r="U45" s="2"/>
      <c r="V45" s="2"/>
      <c r="W45" s="2"/>
      <c r="X45" s="2"/>
      <c r="Y45" s="2"/>
    </row>
    <row r="46" spans="1:25" ht="12.75" x14ac:dyDescent="0.2">
      <c r="A46" s="2"/>
      <c r="B46" s="2"/>
      <c r="C46" s="2"/>
      <c r="D46" s="2"/>
      <c r="E46" s="2"/>
      <c r="F46" s="3"/>
      <c r="G46" s="2"/>
      <c r="H46" s="2"/>
      <c r="I46" s="2"/>
      <c r="J46" s="2"/>
      <c r="K46" s="2"/>
      <c r="L46" s="2"/>
      <c r="M46" s="2"/>
      <c r="N46" s="2"/>
      <c r="O46" s="2"/>
      <c r="P46" s="2"/>
      <c r="Q46" s="2"/>
      <c r="R46" s="2"/>
      <c r="S46" s="2"/>
      <c r="T46" s="2"/>
      <c r="U46" s="2"/>
      <c r="V46" s="2"/>
      <c r="W46" s="2"/>
      <c r="X46" s="2"/>
      <c r="Y46" s="2"/>
    </row>
    <row r="47" spans="1:25" ht="12.75" x14ac:dyDescent="0.2">
      <c r="A47" s="2"/>
      <c r="B47" s="2"/>
      <c r="C47" s="2"/>
      <c r="D47" s="2"/>
      <c r="E47" s="2"/>
      <c r="F47" s="3"/>
      <c r="G47" s="2"/>
      <c r="H47" s="2"/>
      <c r="I47" s="2"/>
      <c r="J47" s="2"/>
      <c r="K47" s="2"/>
      <c r="L47" s="2"/>
      <c r="M47" s="2"/>
      <c r="N47" s="2"/>
      <c r="O47" s="2"/>
      <c r="P47" s="2"/>
      <c r="Q47" s="2"/>
      <c r="R47" s="2"/>
      <c r="S47" s="2"/>
      <c r="T47" s="2"/>
      <c r="U47" s="2"/>
      <c r="V47" s="2"/>
      <c r="W47" s="2"/>
      <c r="X47" s="2"/>
      <c r="Y47" s="2"/>
    </row>
    <row r="48" spans="1:25" ht="12.75" x14ac:dyDescent="0.2">
      <c r="A48" s="2"/>
      <c r="B48" s="2"/>
      <c r="C48" s="2"/>
      <c r="D48" s="2"/>
      <c r="E48" s="2"/>
      <c r="F48" s="3"/>
      <c r="G48" s="2"/>
      <c r="H48" s="2"/>
      <c r="I48" s="2"/>
      <c r="J48" s="2"/>
      <c r="K48" s="2"/>
      <c r="L48" s="2"/>
      <c r="M48" s="2"/>
      <c r="N48" s="2"/>
      <c r="O48" s="2"/>
      <c r="P48" s="2"/>
      <c r="Q48" s="2"/>
      <c r="R48" s="2"/>
      <c r="S48" s="2"/>
      <c r="T48" s="2"/>
      <c r="U48" s="2"/>
      <c r="V48" s="2"/>
      <c r="W48" s="2"/>
      <c r="X48" s="2"/>
      <c r="Y48" s="2"/>
    </row>
    <row r="49" spans="1:25" ht="12.75" x14ac:dyDescent="0.2">
      <c r="A49" s="2"/>
      <c r="B49" s="2"/>
      <c r="C49" s="2"/>
      <c r="D49" s="2"/>
      <c r="E49" s="2"/>
      <c r="F49" s="3"/>
      <c r="G49" s="2"/>
      <c r="H49" s="2"/>
      <c r="I49" s="2"/>
      <c r="J49" s="2"/>
      <c r="K49" s="2"/>
      <c r="L49" s="2"/>
      <c r="M49" s="2"/>
      <c r="N49" s="2"/>
      <c r="O49" s="2"/>
      <c r="P49" s="2"/>
      <c r="Q49" s="2"/>
      <c r="R49" s="2"/>
      <c r="S49" s="2"/>
      <c r="T49" s="2"/>
      <c r="U49" s="2"/>
      <c r="V49" s="2"/>
      <c r="W49" s="2"/>
      <c r="X49" s="2"/>
      <c r="Y49" s="2"/>
    </row>
    <row r="50" spans="1:25" ht="12.75" x14ac:dyDescent="0.2">
      <c r="A50" s="2"/>
      <c r="B50" s="2"/>
      <c r="C50" s="2"/>
      <c r="D50" s="2"/>
      <c r="E50" s="2"/>
      <c r="F50" s="3"/>
      <c r="G50" s="2"/>
      <c r="H50" s="2"/>
      <c r="I50" s="2"/>
      <c r="J50" s="2"/>
      <c r="K50" s="2"/>
      <c r="L50" s="2"/>
      <c r="M50" s="2"/>
      <c r="N50" s="2"/>
      <c r="O50" s="2"/>
      <c r="P50" s="2"/>
      <c r="Q50" s="2"/>
      <c r="R50" s="2"/>
      <c r="S50" s="2"/>
      <c r="T50" s="2"/>
      <c r="U50" s="2"/>
      <c r="V50" s="2"/>
      <c r="W50" s="2"/>
      <c r="X50" s="2"/>
      <c r="Y50" s="2"/>
    </row>
    <row r="51" spans="1:25" ht="12.75" x14ac:dyDescent="0.2">
      <c r="A51" s="2"/>
      <c r="B51" s="2"/>
      <c r="C51" s="2"/>
      <c r="D51" s="2"/>
      <c r="E51" s="2"/>
      <c r="F51" s="3"/>
      <c r="G51" s="2"/>
      <c r="H51" s="2"/>
      <c r="I51" s="2"/>
      <c r="J51" s="2"/>
      <c r="K51" s="2"/>
      <c r="L51" s="2"/>
      <c r="M51" s="2"/>
      <c r="N51" s="2"/>
      <c r="O51" s="2"/>
      <c r="P51" s="2"/>
      <c r="Q51" s="2"/>
      <c r="R51" s="2"/>
      <c r="S51" s="2"/>
      <c r="T51" s="2"/>
      <c r="U51" s="2"/>
      <c r="V51" s="2"/>
      <c r="W51" s="2"/>
      <c r="X51" s="2"/>
      <c r="Y51" s="2"/>
    </row>
    <row r="52" spans="1:25" ht="12.75" x14ac:dyDescent="0.2">
      <c r="A52" s="2"/>
      <c r="B52" s="2"/>
      <c r="C52" s="2"/>
      <c r="D52" s="2"/>
      <c r="E52" s="2"/>
      <c r="F52" s="3"/>
      <c r="G52" s="2"/>
      <c r="H52" s="2"/>
      <c r="I52" s="2"/>
      <c r="J52" s="2"/>
      <c r="K52" s="2"/>
      <c r="L52" s="2"/>
      <c r="M52" s="2"/>
      <c r="N52" s="2"/>
      <c r="O52" s="2"/>
      <c r="P52" s="2"/>
      <c r="Q52" s="2"/>
      <c r="R52" s="2"/>
      <c r="S52" s="2"/>
      <c r="T52" s="2"/>
      <c r="U52" s="2"/>
      <c r="V52" s="2"/>
      <c r="W52" s="2"/>
      <c r="X52" s="2"/>
      <c r="Y52" s="2"/>
    </row>
    <row r="53" spans="1:25" ht="12.75" x14ac:dyDescent="0.2">
      <c r="A53" s="2"/>
      <c r="B53" s="2"/>
      <c r="C53" s="2"/>
      <c r="D53" s="2"/>
      <c r="E53" s="2"/>
      <c r="F53" s="3"/>
      <c r="G53" s="2"/>
      <c r="H53" s="2"/>
      <c r="I53" s="2"/>
      <c r="J53" s="2"/>
      <c r="K53" s="2"/>
      <c r="L53" s="2"/>
      <c r="M53" s="2"/>
      <c r="N53" s="2"/>
      <c r="O53" s="2"/>
      <c r="P53" s="2"/>
      <c r="Q53" s="2"/>
      <c r="R53" s="2"/>
      <c r="S53" s="2"/>
      <c r="T53" s="2"/>
      <c r="U53" s="2"/>
      <c r="V53" s="2"/>
      <c r="W53" s="2"/>
      <c r="X53" s="2"/>
      <c r="Y53" s="2"/>
    </row>
    <row r="54" spans="1:25" ht="12.75" x14ac:dyDescent="0.2">
      <c r="A54" s="2"/>
      <c r="B54" s="2"/>
      <c r="C54" s="2"/>
      <c r="D54" s="2"/>
      <c r="E54" s="2"/>
      <c r="F54" s="3"/>
      <c r="G54" s="2"/>
      <c r="H54" s="2"/>
      <c r="I54" s="2"/>
      <c r="J54" s="2"/>
      <c r="K54" s="2"/>
      <c r="L54" s="2"/>
      <c r="M54" s="2"/>
      <c r="N54" s="2"/>
      <c r="O54" s="2"/>
      <c r="P54" s="2"/>
      <c r="Q54" s="2"/>
      <c r="R54" s="2"/>
      <c r="S54" s="2"/>
      <c r="T54" s="2"/>
      <c r="U54" s="2"/>
      <c r="V54" s="2"/>
      <c r="W54" s="2"/>
      <c r="X54" s="2"/>
      <c r="Y54" s="2"/>
    </row>
    <row r="55" spans="1:25" ht="12.75" x14ac:dyDescent="0.2">
      <c r="A55" s="2"/>
      <c r="B55" s="2"/>
      <c r="C55" s="2"/>
      <c r="D55" s="2"/>
      <c r="E55" s="2"/>
      <c r="F55" s="3"/>
      <c r="G55" s="2"/>
      <c r="H55" s="2"/>
      <c r="I55" s="2"/>
      <c r="J55" s="2"/>
      <c r="K55" s="2"/>
      <c r="L55" s="2"/>
      <c r="M55" s="2"/>
      <c r="N55" s="2"/>
      <c r="O55" s="2"/>
      <c r="P55" s="2"/>
      <c r="Q55" s="2"/>
      <c r="R55" s="2"/>
      <c r="S55" s="2"/>
      <c r="T55" s="2"/>
      <c r="U55" s="2"/>
      <c r="V55" s="2"/>
      <c r="W55" s="2"/>
      <c r="X55" s="2"/>
      <c r="Y55" s="2"/>
    </row>
    <row r="56" spans="1:25" ht="12.75" x14ac:dyDescent="0.2">
      <c r="A56" s="2"/>
      <c r="B56" s="2"/>
      <c r="C56" s="2"/>
      <c r="D56" s="2"/>
      <c r="E56" s="2"/>
      <c r="F56" s="3"/>
      <c r="G56" s="2"/>
      <c r="H56" s="2"/>
      <c r="I56" s="2"/>
      <c r="J56" s="2"/>
      <c r="K56" s="2"/>
      <c r="L56" s="2"/>
      <c r="M56" s="2"/>
      <c r="N56" s="2"/>
      <c r="O56" s="2"/>
      <c r="P56" s="2"/>
      <c r="Q56" s="2"/>
      <c r="R56" s="2"/>
      <c r="S56" s="2"/>
      <c r="T56" s="2"/>
      <c r="U56" s="2"/>
      <c r="V56" s="2"/>
      <c r="W56" s="2"/>
      <c r="X56" s="2"/>
      <c r="Y56" s="2"/>
    </row>
    <row r="57" spans="1:25" ht="12.75" x14ac:dyDescent="0.2">
      <c r="A57" s="2"/>
      <c r="B57" s="2"/>
      <c r="C57" s="2"/>
      <c r="D57" s="2"/>
      <c r="E57" s="2"/>
      <c r="F57" s="3"/>
      <c r="G57" s="2"/>
      <c r="H57" s="2"/>
      <c r="I57" s="2"/>
      <c r="J57" s="2"/>
      <c r="K57" s="2"/>
      <c r="L57" s="2"/>
      <c r="M57" s="2"/>
      <c r="N57" s="2"/>
      <c r="O57" s="2"/>
      <c r="P57" s="2"/>
      <c r="Q57" s="2"/>
      <c r="R57" s="2"/>
      <c r="S57" s="2"/>
      <c r="T57" s="2"/>
      <c r="U57" s="2"/>
      <c r="V57" s="2"/>
      <c r="W57" s="2"/>
      <c r="X57" s="2"/>
      <c r="Y57" s="2"/>
    </row>
    <row r="58" spans="1:25" ht="12.75" x14ac:dyDescent="0.2">
      <c r="A58" s="2"/>
      <c r="B58" s="2"/>
      <c r="C58" s="2"/>
      <c r="D58" s="2"/>
      <c r="E58" s="2"/>
      <c r="F58" s="3"/>
      <c r="G58" s="2"/>
      <c r="H58" s="2"/>
      <c r="I58" s="2"/>
      <c r="J58" s="2"/>
      <c r="K58" s="2"/>
      <c r="L58" s="2"/>
      <c r="M58" s="2"/>
      <c r="N58" s="2"/>
      <c r="O58" s="2"/>
      <c r="P58" s="2"/>
      <c r="Q58" s="2"/>
      <c r="R58" s="2"/>
      <c r="S58" s="2"/>
      <c r="T58" s="2"/>
      <c r="U58" s="2"/>
      <c r="V58" s="2"/>
      <c r="W58" s="2"/>
      <c r="X58" s="2"/>
      <c r="Y58" s="2"/>
    </row>
    <row r="59" spans="1:25" ht="12.75" x14ac:dyDescent="0.2">
      <c r="A59" s="2"/>
      <c r="B59" s="2"/>
      <c r="C59" s="2"/>
      <c r="D59" s="2"/>
      <c r="E59" s="2"/>
      <c r="F59" s="3"/>
      <c r="G59" s="2"/>
      <c r="H59" s="2"/>
      <c r="I59" s="2"/>
      <c r="J59" s="2"/>
      <c r="K59" s="2"/>
      <c r="L59" s="2"/>
      <c r="M59" s="2"/>
      <c r="N59" s="2"/>
      <c r="O59" s="2"/>
      <c r="P59" s="2"/>
      <c r="Q59" s="2"/>
      <c r="R59" s="2"/>
      <c r="S59" s="2"/>
      <c r="T59" s="2"/>
      <c r="U59" s="2"/>
      <c r="V59" s="2"/>
      <c r="W59" s="2"/>
      <c r="X59" s="2"/>
      <c r="Y59" s="2"/>
    </row>
    <row r="60" spans="1:25" ht="12.75" x14ac:dyDescent="0.2">
      <c r="A60" s="2"/>
      <c r="B60" s="2"/>
      <c r="C60" s="2"/>
      <c r="D60" s="2"/>
      <c r="E60" s="2"/>
      <c r="F60" s="3"/>
      <c r="G60" s="2"/>
      <c r="H60" s="2"/>
      <c r="I60" s="2"/>
      <c r="J60" s="2"/>
      <c r="K60" s="2"/>
      <c r="L60" s="2"/>
      <c r="M60" s="2"/>
      <c r="N60" s="2"/>
      <c r="O60" s="2"/>
      <c r="P60" s="2"/>
      <c r="Q60" s="2"/>
      <c r="R60" s="2"/>
      <c r="S60" s="2"/>
      <c r="T60" s="2"/>
      <c r="U60" s="2"/>
      <c r="V60" s="2"/>
      <c r="W60" s="2"/>
      <c r="X60" s="2"/>
      <c r="Y60" s="2"/>
    </row>
    <row r="61" spans="1:25" ht="12.75" x14ac:dyDescent="0.2">
      <c r="A61" s="2"/>
      <c r="B61" s="2"/>
      <c r="C61" s="2"/>
      <c r="D61" s="2"/>
      <c r="E61" s="2"/>
      <c r="F61" s="3"/>
      <c r="G61" s="2"/>
      <c r="H61" s="2"/>
      <c r="I61" s="2"/>
      <c r="J61" s="2"/>
      <c r="K61" s="2"/>
      <c r="L61" s="2"/>
      <c r="M61" s="2"/>
      <c r="N61" s="2"/>
      <c r="O61" s="2"/>
      <c r="P61" s="2"/>
      <c r="Q61" s="2"/>
      <c r="R61" s="2"/>
      <c r="S61" s="2"/>
      <c r="T61" s="2"/>
      <c r="U61" s="2"/>
      <c r="V61" s="2"/>
      <c r="W61" s="2"/>
      <c r="X61" s="2"/>
      <c r="Y61" s="2"/>
    </row>
    <row r="62" spans="1:25" ht="12.75" x14ac:dyDescent="0.2">
      <c r="A62" s="2"/>
      <c r="B62" s="2"/>
      <c r="C62" s="2"/>
      <c r="D62" s="2"/>
      <c r="E62" s="2"/>
      <c r="F62" s="3"/>
      <c r="G62" s="2"/>
      <c r="H62" s="2"/>
      <c r="I62" s="2"/>
      <c r="J62" s="2"/>
      <c r="K62" s="2"/>
      <c r="L62" s="2"/>
      <c r="M62" s="2"/>
      <c r="N62" s="2"/>
      <c r="O62" s="2"/>
      <c r="P62" s="2"/>
      <c r="Q62" s="2"/>
      <c r="R62" s="2"/>
      <c r="S62" s="2"/>
      <c r="T62" s="2"/>
      <c r="U62" s="2"/>
      <c r="V62" s="2"/>
      <c r="W62" s="2"/>
      <c r="X62" s="2"/>
      <c r="Y62" s="2"/>
    </row>
    <row r="63" spans="1:25" ht="12.75" x14ac:dyDescent="0.2">
      <c r="A63" s="2"/>
      <c r="B63" s="2"/>
      <c r="C63" s="2"/>
      <c r="D63" s="2"/>
      <c r="E63" s="2"/>
      <c r="F63" s="3"/>
      <c r="G63" s="2"/>
      <c r="H63" s="2"/>
      <c r="I63" s="2"/>
      <c r="J63" s="2"/>
      <c r="K63" s="2"/>
      <c r="L63" s="2"/>
      <c r="M63" s="2"/>
      <c r="N63" s="2"/>
      <c r="O63" s="2"/>
      <c r="P63" s="2"/>
      <c r="Q63" s="2"/>
      <c r="R63" s="2"/>
      <c r="S63" s="2"/>
      <c r="T63" s="2"/>
      <c r="U63" s="2"/>
      <c r="V63" s="2"/>
      <c r="W63" s="2"/>
      <c r="X63" s="2"/>
      <c r="Y63" s="2"/>
    </row>
    <row r="64" spans="1:25" ht="12.75" x14ac:dyDescent="0.2">
      <c r="A64" s="2"/>
      <c r="B64" s="2"/>
      <c r="C64" s="2"/>
      <c r="D64" s="2"/>
      <c r="E64" s="2"/>
      <c r="F64" s="3"/>
      <c r="G64" s="2"/>
      <c r="H64" s="2"/>
      <c r="I64" s="2"/>
      <c r="J64" s="2"/>
      <c r="K64" s="2"/>
      <c r="L64" s="2"/>
      <c r="M64" s="2"/>
      <c r="N64" s="2"/>
      <c r="O64" s="2"/>
      <c r="P64" s="2"/>
      <c r="Q64" s="2"/>
      <c r="R64" s="2"/>
      <c r="S64" s="2"/>
      <c r="T64" s="2"/>
      <c r="U64" s="2"/>
      <c r="V64" s="2"/>
      <c r="W64" s="2"/>
      <c r="X64" s="2"/>
      <c r="Y64" s="2"/>
    </row>
    <row r="65" spans="1:25" ht="12.75" x14ac:dyDescent="0.2">
      <c r="A65" s="2"/>
      <c r="B65" s="2"/>
      <c r="C65" s="2"/>
      <c r="D65" s="2"/>
      <c r="E65" s="2"/>
      <c r="F65" s="3"/>
      <c r="G65" s="2"/>
      <c r="H65" s="2"/>
      <c r="I65" s="2"/>
      <c r="J65" s="2"/>
      <c r="K65" s="2"/>
      <c r="L65" s="2"/>
      <c r="M65" s="2"/>
      <c r="N65" s="2"/>
      <c r="O65" s="2"/>
      <c r="P65" s="2"/>
      <c r="Q65" s="2"/>
      <c r="R65" s="2"/>
      <c r="S65" s="2"/>
      <c r="T65" s="2"/>
      <c r="U65" s="2"/>
      <c r="V65" s="2"/>
      <c r="W65" s="2"/>
      <c r="X65" s="2"/>
      <c r="Y65" s="2"/>
    </row>
    <row r="66" spans="1:25" ht="12.75" x14ac:dyDescent="0.2">
      <c r="A66" s="2"/>
      <c r="B66" s="2"/>
      <c r="C66" s="2"/>
      <c r="D66" s="2"/>
      <c r="E66" s="2"/>
      <c r="F66" s="3"/>
      <c r="G66" s="2"/>
      <c r="H66" s="2"/>
      <c r="I66" s="2"/>
      <c r="J66" s="2"/>
      <c r="K66" s="2"/>
      <c r="L66" s="2"/>
      <c r="M66" s="2"/>
      <c r="N66" s="2"/>
      <c r="O66" s="2"/>
      <c r="P66" s="2"/>
      <c r="Q66" s="2"/>
      <c r="R66" s="2"/>
      <c r="S66" s="2"/>
      <c r="T66" s="2"/>
      <c r="U66" s="2"/>
      <c r="V66" s="2"/>
      <c r="W66" s="2"/>
      <c r="X66" s="2"/>
      <c r="Y66" s="2"/>
    </row>
    <row r="67" spans="1:25" ht="12.75" x14ac:dyDescent="0.2">
      <c r="A67" s="2"/>
      <c r="B67" s="2"/>
      <c r="C67" s="2"/>
      <c r="D67" s="2"/>
      <c r="E67" s="2"/>
      <c r="F67" s="3"/>
      <c r="G67" s="2"/>
      <c r="H67" s="2"/>
      <c r="I67" s="2"/>
      <c r="J67" s="2"/>
      <c r="K67" s="2"/>
      <c r="L67" s="2"/>
      <c r="M67" s="2"/>
      <c r="N67" s="2"/>
      <c r="O67" s="2"/>
      <c r="P67" s="2"/>
      <c r="Q67" s="2"/>
      <c r="R67" s="2"/>
      <c r="S67" s="2"/>
      <c r="T67" s="2"/>
      <c r="U67" s="2"/>
      <c r="V67" s="2"/>
      <c r="W67" s="2"/>
      <c r="X67" s="2"/>
      <c r="Y67" s="2"/>
    </row>
    <row r="68" spans="1:25" ht="12.75" x14ac:dyDescent="0.2">
      <c r="A68" s="2"/>
      <c r="B68" s="2"/>
      <c r="C68" s="2"/>
      <c r="D68" s="2"/>
      <c r="E68" s="2"/>
      <c r="F68" s="3"/>
      <c r="G68" s="2"/>
      <c r="H68" s="2"/>
      <c r="I68" s="2"/>
      <c r="J68" s="2"/>
      <c r="K68" s="2"/>
      <c r="L68" s="2"/>
      <c r="M68" s="2"/>
      <c r="N68" s="2"/>
      <c r="O68" s="2"/>
      <c r="P68" s="2"/>
      <c r="Q68" s="2"/>
      <c r="R68" s="2"/>
      <c r="S68" s="2"/>
      <c r="T68" s="2"/>
      <c r="U68" s="2"/>
      <c r="V68" s="2"/>
      <c r="W68" s="2"/>
      <c r="X68" s="2"/>
      <c r="Y68" s="2"/>
    </row>
    <row r="69" spans="1:25" ht="12.75" x14ac:dyDescent="0.2">
      <c r="A69" s="2"/>
      <c r="B69" s="2"/>
      <c r="C69" s="2"/>
      <c r="D69" s="2"/>
      <c r="E69" s="2"/>
      <c r="F69" s="3"/>
      <c r="G69" s="2"/>
      <c r="H69" s="2"/>
      <c r="I69" s="2"/>
      <c r="J69" s="2"/>
      <c r="K69" s="2"/>
      <c r="L69" s="2"/>
      <c r="M69" s="2"/>
      <c r="N69" s="2"/>
      <c r="O69" s="2"/>
      <c r="P69" s="2"/>
      <c r="Q69" s="2"/>
      <c r="R69" s="2"/>
      <c r="S69" s="2"/>
      <c r="T69" s="2"/>
      <c r="U69" s="2"/>
      <c r="V69" s="2"/>
      <c r="W69" s="2"/>
      <c r="X69" s="2"/>
      <c r="Y69" s="2"/>
    </row>
    <row r="70" spans="1:25" ht="12.75" x14ac:dyDescent="0.2">
      <c r="A70" s="2"/>
      <c r="B70" s="2"/>
      <c r="C70" s="2"/>
      <c r="D70" s="2"/>
      <c r="E70" s="2"/>
      <c r="F70" s="3"/>
      <c r="G70" s="2"/>
      <c r="H70" s="2"/>
      <c r="I70" s="2"/>
      <c r="J70" s="2"/>
      <c r="K70" s="2"/>
      <c r="L70" s="2"/>
      <c r="M70" s="2"/>
      <c r="N70" s="2"/>
      <c r="O70" s="2"/>
      <c r="P70" s="2"/>
      <c r="Q70" s="2"/>
      <c r="R70" s="2"/>
      <c r="S70" s="2"/>
      <c r="T70" s="2"/>
      <c r="U70" s="2"/>
      <c r="V70" s="2"/>
      <c r="W70" s="2"/>
      <c r="X70" s="2"/>
      <c r="Y70" s="2"/>
    </row>
    <row r="71" spans="1:25" ht="12.75" x14ac:dyDescent="0.2">
      <c r="A71" s="2"/>
      <c r="B71" s="2"/>
      <c r="C71" s="2"/>
      <c r="D71" s="2"/>
      <c r="E71" s="2"/>
      <c r="F71" s="3"/>
      <c r="G71" s="2"/>
      <c r="H71" s="2"/>
      <c r="I71" s="2"/>
      <c r="J71" s="2"/>
      <c r="K71" s="2"/>
      <c r="L71" s="2"/>
      <c r="M71" s="2"/>
      <c r="N71" s="2"/>
      <c r="O71" s="2"/>
      <c r="P71" s="2"/>
      <c r="Q71" s="2"/>
      <c r="R71" s="2"/>
      <c r="S71" s="2"/>
      <c r="T71" s="2"/>
      <c r="U71" s="2"/>
      <c r="V71" s="2"/>
      <c r="W71" s="2"/>
      <c r="X71" s="2"/>
      <c r="Y71" s="2"/>
    </row>
    <row r="72" spans="1:25" ht="12.75" x14ac:dyDescent="0.2">
      <c r="A72" s="2"/>
      <c r="B72" s="2"/>
      <c r="C72" s="2"/>
      <c r="D72" s="2"/>
      <c r="E72" s="2"/>
      <c r="F72" s="3"/>
      <c r="G72" s="2"/>
      <c r="H72" s="2"/>
      <c r="I72" s="2"/>
      <c r="J72" s="2"/>
      <c r="K72" s="2"/>
      <c r="L72" s="2"/>
      <c r="M72" s="2"/>
      <c r="N72" s="2"/>
      <c r="O72" s="2"/>
      <c r="P72" s="2"/>
      <c r="Q72" s="2"/>
      <c r="R72" s="2"/>
      <c r="S72" s="2"/>
      <c r="T72" s="2"/>
      <c r="U72" s="2"/>
      <c r="V72" s="2"/>
      <c r="W72" s="2"/>
      <c r="X72" s="2"/>
      <c r="Y72" s="2"/>
    </row>
    <row r="73" spans="1:25" ht="12.75" x14ac:dyDescent="0.2">
      <c r="A73" s="2"/>
      <c r="B73" s="2"/>
      <c r="C73" s="2"/>
      <c r="D73" s="2"/>
      <c r="E73" s="2"/>
      <c r="F73" s="3"/>
      <c r="G73" s="2"/>
      <c r="H73" s="2"/>
      <c r="I73" s="2"/>
      <c r="J73" s="2"/>
      <c r="K73" s="2"/>
      <c r="L73" s="2"/>
      <c r="M73" s="2"/>
      <c r="N73" s="2"/>
      <c r="O73" s="2"/>
      <c r="P73" s="2"/>
      <c r="Q73" s="2"/>
      <c r="R73" s="2"/>
      <c r="S73" s="2"/>
      <c r="T73" s="2"/>
      <c r="U73" s="2"/>
      <c r="V73" s="2"/>
      <c r="W73" s="2"/>
      <c r="X73" s="2"/>
      <c r="Y73" s="2"/>
    </row>
    <row r="74" spans="1:25" ht="12.75" x14ac:dyDescent="0.2">
      <c r="A74" s="2"/>
      <c r="B74" s="2"/>
      <c r="C74" s="2"/>
      <c r="D74" s="2"/>
      <c r="E74" s="2"/>
      <c r="F74" s="3"/>
      <c r="G74" s="2"/>
      <c r="H74" s="2"/>
      <c r="I74" s="2"/>
      <c r="J74" s="2"/>
      <c r="K74" s="2"/>
      <c r="L74" s="2"/>
      <c r="M74" s="2"/>
      <c r="N74" s="2"/>
      <c r="O74" s="2"/>
      <c r="P74" s="2"/>
      <c r="Q74" s="2"/>
      <c r="R74" s="2"/>
      <c r="S74" s="2"/>
      <c r="T74" s="2"/>
      <c r="U74" s="2"/>
      <c r="V74" s="2"/>
      <c r="W74" s="2"/>
      <c r="X74" s="2"/>
      <c r="Y74" s="2"/>
    </row>
    <row r="75" spans="1:25" ht="12.75" x14ac:dyDescent="0.2">
      <c r="A75" s="2"/>
      <c r="B75" s="2"/>
      <c r="C75" s="2"/>
      <c r="D75" s="2"/>
      <c r="E75" s="2"/>
      <c r="F75" s="3"/>
      <c r="G75" s="2"/>
      <c r="H75" s="2"/>
      <c r="I75" s="2"/>
      <c r="J75" s="2"/>
      <c r="K75" s="2"/>
      <c r="L75" s="2"/>
      <c r="M75" s="2"/>
      <c r="N75" s="2"/>
      <c r="O75" s="2"/>
      <c r="P75" s="2"/>
      <c r="Q75" s="2"/>
      <c r="R75" s="2"/>
      <c r="S75" s="2"/>
      <c r="T75" s="2"/>
      <c r="U75" s="2"/>
      <c r="V75" s="2"/>
      <c r="W75" s="2"/>
      <c r="X75" s="2"/>
      <c r="Y75" s="2"/>
    </row>
    <row r="76" spans="1:25" ht="12.75" x14ac:dyDescent="0.2">
      <c r="A76" s="2"/>
      <c r="B76" s="2"/>
      <c r="C76" s="2"/>
      <c r="D76" s="2"/>
      <c r="E76" s="2"/>
      <c r="F76" s="3"/>
      <c r="G76" s="2"/>
      <c r="H76" s="2"/>
      <c r="I76" s="2"/>
      <c r="J76" s="2"/>
      <c r="K76" s="2"/>
      <c r="L76" s="2"/>
      <c r="M76" s="2"/>
      <c r="N76" s="2"/>
      <c r="O76" s="2"/>
      <c r="P76" s="2"/>
      <c r="Q76" s="2"/>
      <c r="R76" s="2"/>
      <c r="S76" s="2"/>
      <c r="T76" s="2"/>
      <c r="U76" s="2"/>
      <c r="V76" s="2"/>
      <c r="W76" s="2"/>
      <c r="X76" s="2"/>
      <c r="Y76" s="2"/>
    </row>
    <row r="77" spans="1:25" ht="12.75" x14ac:dyDescent="0.2">
      <c r="A77" s="2"/>
      <c r="B77" s="2"/>
      <c r="C77" s="2"/>
      <c r="D77" s="2"/>
      <c r="E77" s="2"/>
      <c r="F77" s="3"/>
      <c r="G77" s="2"/>
      <c r="H77" s="2"/>
      <c r="I77" s="2"/>
      <c r="J77" s="2"/>
      <c r="K77" s="2"/>
      <c r="L77" s="2"/>
      <c r="M77" s="2"/>
      <c r="N77" s="2"/>
      <c r="O77" s="2"/>
      <c r="P77" s="2"/>
      <c r="Q77" s="2"/>
      <c r="R77" s="2"/>
      <c r="S77" s="2"/>
      <c r="T77" s="2"/>
      <c r="U77" s="2"/>
      <c r="V77" s="2"/>
      <c r="W77" s="2"/>
      <c r="X77" s="2"/>
      <c r="Y77" s="2"/>
    </row>
    <row r="78" spans="1:25" ht="12.75" x14ac:dyDescent="0.2">
      <c r="A78" s="2"/>
      <c r="B78" s="2"/>
      <c r="C78" s="2"/>
      <c r="D78" s="2"/>
      <c r="E78" s="2"/>
      <c r="F78" s="3"/>
      <c r="G78" s="2"/>
      <c r="H78" s="2"/>
      <c r="I78" s="2"/>
      <c r="J78" s="2"/>
      <c r="K78" s="2"/>
      <c r="L78" s="2"/>
      <c r="M78" s="2"/>
      <c r="N78" s="2"/>
      <c r="O78" s="2"/>
      <c r="P78" s="2"/>
      <c r="Q78" s="2"/>
      <c r="R78" s="2"/>
      <c r="S78" s="2"/>
      <c r="T78" s="2"/>
      <c r="U78" s="2"/>
      <c r="V78" s="2"/>
      <c r="W78" s="2"/>
      <c r="X78" s="2"/>
      <c r="Y78" s="2"/>
    </row>
    <row r="79" spans="1:25" ht="12.75" x14ac:dyDescent="0.2">
      <c r="A79" s="2"/>
      <c r="B79" s="2"/>
      <c r="C79" s="2"/>
      <c r="D79" s="2"/>
      <c r="E79" s="2"/>
      <c r="F79" s="3"/>
      <c r="G79" s="2"/>
      <c r="H79" s="2"/>
      <c r="I79" s="2"/>
      <c r="J79" s="2"/>
      <c r="K79" s="2"/>
      <c r="L79" s="2"/>
      <c r="M79" s="2"/>
      <c r="N79" s="2"/>
      <c r="O79" s="2"/>
      <c r="P79" s="2"/>
      <c r="Q79" s="2"/>
      <c r="R79" s="2"/>
      <c r="S79" s="2"/>
      <c r="T79" s="2"/>
      <c r="U79" s="2"/>
      <c r="V79" s="2"/>
      <c r="W79" s="2"/>
      <c r="X79" s="2"/>
      <c r="Y79" s="2"/>
    </row>
    <row r="80" spans="1:25" ht="12.75" x14ac:dyDescent="0.2">
      <c r="A80" s="2"/>
      <c r="B80" s="2"/>
      <c r="C80" s="2"/>
      <c r="D80" s="2"/>
      <c r="E80" s="2"/>
      <c r="F80" s="3"/>
      <c r="G80" s="2"/>
      <c r="H80" s="2"/>
      <c r="I80" s="2"/>
      <c r="J80" s="2"/>
      <c r="K80" s="2"/>
      <c r="L80" s="2"/>
      <c r="M80" s="2"/>
      <c r="N80" s="2"/>
      <c r="O80" s="2"/>
      <c r="P80" s="2"/>
      <c r="Q80" s="2"/>
      <c r="R80" s="2"/>
      <c r="S80" s="2"/>
      <c r="T80" s="2"/>
      <c r="U80" s="2"/>
      <c r="V80" s="2"/>
      <c r="W80" s="2"/>
      <c r="X80" s="2"/>
      <c r="Y80" s="2"/>
    </row>
    <row r="81" spans="1:25" ht="12.75" x14ac:dyDescent="0.2">
      <c r="A81" s="2"/>
      <c r="B81" s="2"/>
      <c r="C81" s="2"/>
      <c r="D81" s="2"/>
      <c r="E81" s="2"/>
      <c r="F81" s="3"/>
      <c r="G81" s="2"/>
      <c r="H81" s="2"/>
      <c r="I81" s="2"/>
      <c r="J81" s="2"/>
      <c r="K81" s="2"/>
      <c r="L81" s="2"/>
      <c r="M81" s="2"/>
      <c r="N81" s="2"/>
      <c r="O81" s="2"/>
      <c r="P81" s="2"/>
      <c r="Q81" s="2"/>
      <c r="R81" s="2"/>
      <c r="S81" s="2"/>
      <c r="T81" s="2"/>
      <c r="U81" s="2"/>
      <c r="V81" s="2"/>
      <c r="W81" s="2"/>
      <c r="X81" s="2"/>
      <c r="Y81" s="2"/>
    </row>
    <row r="82" spans="1:25" ht="12.75" x14ac:dyDescent="0.2">
      <c r="A82" s="2"/>
      <c r="B82" s="2"/>
      <c r="C82" s="2"/>
      <c r="D82" s="2"/>
      <c r="E82" s="2"/>
      <c r="F82" s="3"/>
      <c r="G82" s="2"/>
      <c r="H82" s="2"/>
      <c r="I82" s="2"/>
      <c r="J82" s="2"/>
      <c r="K82" s="2"/>
      <c r="L82" s="2"/>
      <c r="M82" s="2"/>
      <c r="N82" s="2"/>
      <c r="O82" s="2"/>
      <c r="P82" s="2"/>
      <c r="Q82" s="2"/>
      <c r="R82" s="2"/>
      <c r="S82" s="2"/>
      <c r="T82" s="2"/>
      <c r="U82" s="2"/>
      <c r="V82" s="2"/>
      <c r="W82" s="2"/>
      <c r="X82" s="2"/>
      <c r="Y82" s="2"/>
    </row>
    <row r="83" spans="1:25" ht="12.75" x14ac:dyDescent="0.2">
      <c r="A83" s="2"/>
      <c r="B83" s="2"/>
      <c r="C83" s="2"/>
      <c r="D83" s="2"/>
      <c r="E83" s="2"/>
      <c r="F83" s="3"/>
      <c r="G83" s="2"/>
      <c r="H83" s="2"/>
      <c r="I83" s="2"/>
      <c r="J83" s="2"/>
      <c r="K83" s="2"/>
      <c r="L83" s="2"/>
      <c r="M83" s="2"/>
      <c r="N83" s="2"/>
      <c r="O83" s="2"/>
      <c r="P83" s="2"/>
      <c r="Q83" s="2"/>
      <c r="R83" s="2"/>
      <c r="S83" s="2"/>
      <c r="T83" s="2"/>
      <c r="U83" s="2"/>
      <c r="V83" s="2"/>
      <c r="W83" s="2"/>
      <c r="X83" s="2"/>
      <c r="Y83" s="2"/>
    </row>
    <row r="84" spans="1:25" ht="12.75" x14ac:dyDescent="0.2">
      <c r="A84" s="2"/>
      <c r="B84" s="2"/>
      <c r="C84" s="2"/>
      <c r="D84" s="2"/>
      <c r="E84" s="2"/>
      <c r="F84" s="3"/>
      <c r="G84" s="2"/>
      <c r="H84" s="2"/>
      <c r="I84" s="2"/>
      <c r="J84" s="2"/>
      <c r="K84" s="2"/>
      <c r="L84" s="2"/>
      <c r="M84" s="2"/>
      <c r="N84" s="2"/>
      <c r="O84" s="2"/>
      <c r="P84" s="2"/>
      <c r="Q84" s="2"/>
      <c r="R84" s="2"/>
      <c r="S84" s="2"/>
      <c r="T84" s="2"/>
      <c r="U84" s="2"/>
      <c r="V84" s="2"/>
      <c r="W84" s="2"/>
      <c r="X84" s="2"/>
      <c r="Y84" s="2"/>
    </row>
    <row r="85" spans="1:25" ht="12.75" x14ac:dyDescent="0.2">
      <c r="A85" s="2"/>
      <c r="B85" s="2"/>
      <c r="C85" s="2"/>
      <c r="D85" s="2"/>
      <c r="E85" s="2"/>
      <c r="F85" s="3"/>
      <c r="G85" s="2"/>
      <c r="H85" s="2"/>
      <c r="I85" s="2"/>
      <c r="J85" s="2"/>
      <c r="K85" s="2"/>
      <c r="L85" s="2"/>
      <c r="M85" s="2"/>
      <c r="N85" s="2"/>
      <c r="O85" s="2"/>
      <c r="P85" s="2"/>
      <c r="Q85" s="2"/>
      <c r="R85" s="2"/>
      <c r="S85" s="2"/>
      <c r="T85" s="2"/>
      <c r="U85" s="2"/>
      <c r="V85" s="2"/>
      <c r="W85" s="2"/>
      <c r="X85" s="2"/>
      <c r="Y85" s="2"/>
    </row>
    <row r="86" spans="1:25" ht="12.75" x14ac:dyDescent="0.2">
      <c r="A86" s="2"/>
      <c r="B86" s="2"/>
      <c r="C86" s="2"/>
      <c r="D86" s="2"/>
      <c r="E86" s="2"/>
      <c r="F86" s="3"/>
      <c r="G86" s="2"/>
      <c r="H86" s="2"/>
      <c r="I86" s="2"/>
      <c r="J86" s="2"/>
      <c r="K86" s="2"/>
      <c r="L86" s="2"/>
      <c r="M86" s="2"/>
      <c r="N86" s="2"/>
      <c r="O86" s="2"/>
      <c r="P86" s="2"/>
      <c r="Q86" s="2"/>
      <c r="R86" s="2"/>
      <c r="S86" s="2"/>
      <c r="T86" s="2"/>
      <c r="U86" s="2"/>
      <c r="V86" s="2"/>
      <c r="W86" s="2"/>
      <c r="X86" s="2"/>
      <c r="Y86" s="2"/>
    </row>
    <row r="87" spans="1:25" ht="12.75" x14ac:dyDescent="0.2">
      <c r="A87" s="2"/>
      <c r="B87" s="2"/>
      <c r="C87" s="2"/>
      <c r="D87" s="2"/>
      <c r="E87" s="2"/>
      <c r="F87" s="3"/>
      <c r="G87" s="2"/>
      <c r="H87" s="2"/>
      <c r="I87" s="2"/>
      <c r="J87" s="2"/>
      <c r="K87" s="2"/>
      <c r="L87" s="2"/>
      <c r="M87" s="2"/>
      <c r="N87" s="2"/>
      <c r="O87" s="2"/>
      <c r="P87" s="2"/>
      <c r="Q87" s="2"/>
      <c r="R87" s="2"/>
      <c r="S87" s="2"/>
      <c r="T87" s="2"/>
      <c r="U87" s="2"/>
      <c r="V87" s="2"/>
      <c r="W87" s="2"/>
      <c r="X87" s="2"/>
      <c r="Y87" s="2"/>
    </row>
    <row r="88" spans="1:25" ht="12.75" x14ac:dyDescent="0.2">
      <c r="A88" s="2"/>
      <c r="B88" s="2"/>
      <c r="C88" s="2"/>
      <c r="D88" s="2"/>
      <c r="E88" s="2"/>
      <c r="F88" s="3"/>
      <c r="G88" s="2"/>
      <c r="H88" s="2"/>
      <c r="I88" s="2"/>
      <c r="J88" s="2"/>
      <c r="K88" s="2"/>
      <c r="L88" s="2"/>
      <c r="M88" s="2"/>
      <c r="N88" s="2"/>
      <c r="O88" s="2"/>
      <c r="P88" s="2"/>
      <c r="Q88" s="2"/>
      <c r="R88" s="2"/>
      <c r="S88" s="2"/>
      <c r="T88" s="2"/>
      <c r="U88" s="2"/>
      <c r="V88" s="2"/>
      <c r="W88" s="2"/>
      <c r="X88" s="2"/>
      <c r="Y88" s="2"/>
    </row>
    <row r="89" spans="1:25" ht="12.75" x14ac:dyDescent="0.2">
      <c r="A89" s="2"/>
      <c r="B89" s="2"/>
      <c r="C89" s="2"/>
      <c r="D89" s="2"/>
      <c r="E89" s="2"/>
      <c r="F89" s="3"/>
      <c r="G89" s="2"/>
      <c r="H89" s="2"/>
      <c r="I89" s="2"/>
      <c r="J89" s="2"/>
      <c r="K89" s="2"/>
      <c r="L89" s="2"/>
      <c r="M89" s="2"/>
      <c r="N89" s="2"/>
      <c r="O89" s="2"/>
      <c r="P89" s="2"/>
      <c r="Q89" s="2"/>
      <c r="R89" s="2"/>
      <c r="S89" s="2"/>
      <c r="T89" s="2"/>
      <c r="U89" s="2"/>
      <c r="V89" s="2"/>
      <c r="W89" s="2"/>
      <c r="X89" s="2"/>
      <c r="Y89" s="2"/>
    </row>
    <row r="90" spans="1:25" ht="12.75" x14ac:dyDescent="0.2">
      <c r="A90" s="2"/>
      <c r="B90" s="2"/>
      <c r="C90" s="2"/>
      <c r="D90" s="2"/>
      <c r="E90" s="2"/>
      <c r="F90" s="3"/>
      <c r="G90" s="2"/>
      <c r="H90" s="2"/>
      <c r="I90" s="2"/>
      <c r="J90" s="2"/>
      <c r="K90" s="2"/>
      <c r="L90" s="2"/>
      <c r="M90" s="2"/>
      <c r="N90" s="2"/>
      <c r="O90" s="2"/>
      <c r="P90" s="2"/>
      <c r="Q90" s="2"/>
      <c r="R90" s="2"/>
      <c r="S90" s="2"/>
      <c r="T90" s="2"/>
      <c r="U90" s="2"/>
      <c r="V90" s="2"/>
      <c r="W90" s="2"/>
      <c r="X90" s="2"/>
      <c r="Y90" s="2"/>
    </row>
    <row r="91" spans="1:25" ht="12.75" x14ac:dyDescent="0.2">
      <c r="A91" s="2"/>
      <c r="B91" s="2"/>
      <c r="C91" s="2"/>
      <c r="D91" s="2"/>
      <c r="E91" s="2"/>
      <c r="F91" s="3"/>
      <c r="G91" s="2"/>
      <c r="H91" s="2"/>
      <c r="I91" s="2"/>
      <c r="J91" s="2"/>
      <c r="K91" s="2"/>
      <c r="L91" s="2"/>
      <c r="M91" s="2"/>
      <c r="N91" s="2"/>
      <c r="O91" s="2"/>
      <c r="P91" s="2"/>
      <c r="Q91" s="2"/>
      <c r="R91" s="2"/>
      <c r="S91" s="2"/>
      <c r="T91" s="2"/>
      <c r="U91" s="2"/>
      <c r="V91" s="2"/>
      <c r="W91" s="2"/>
      <c r="X91" s="2"/>
      <c r="Y91" s="2"/>
    </row>
    <row r="92" spans="1:25" ht="12.75" x14ac:dyDescent="0.2">
      <c r="A92" s="2"/>
      <c r="B92" s="2"/>
      <c r="C92" s="2"/>
      <c r="D92" s="2"/>
      <c r="E92" s="2"/>
      <c r="F92" s="3"/>
      <c r="G92" s="2"/>
      <c r="H92" s="2"/>
      <c r="I92" s="2"/>
      <c r="J92" s="2"/>
      <c r="K92" s="2"/>
      <c r="L92" s="2"/>
      <c r="M92" s="2"/>
      <c r="N92" s="2"/>
      <c r="O92" s="2"/>
      <c r="P92" s="2"/>
      <c r="Q92" s="2"/>
      <c r="R92" s="2"/>
      <c r="S92" s="2"/>
      <c r="T92" s="2"/>
      <c r="U92" s="2"/>
      <c r="V92" s="2"/>
      <c r="W92" s="2"/>
      <c r="X92" s="2"/>
      <c r="Y92" s="2"/>
    </row>
    <row r="93" spans="1:25" ht="12.75" x14ac:dyDescent="0.2">
      <c r="A93" s="2"/>
      <c r="B93" s="2"/>
      <c r="C93" s="2"/>
      <c r="D93" s="2"/>
      <c r="E93" s="2"/>
      <c r="F93" s="3"/>
      <c r="G93" s="2"/>
      <c r="H93" s="2"/>
      <c r="I93" s="2"/>
      <c r="J93" s="2"/>
      <c r="K93" s="2"/>
      <c r="L93" s="2"/>
      <c r="M93" s="2"/>
      <c r="N93" s="2"/>
      <c r="O93" s="2"/>
      <c r="P93" s="2"/>
      <c r="Q93" s="2"/>
      <c r="R93" s="2"/>
      <c r="S93" s="2"/>
      <c r="T93" s="2"/>
      <c r="U93" s="2"/>
      <c r="V93" s="2"/>
      <c r="W93" s="2"/>
      <c r="X93" s="2"/>
      <c r="Y93" s="2"/>
    </row>
    <row r="94" spans="1:25" ht="12.75" x14ac:dyDescent="0.2">
      <c r="A94" s="2"/>
      <c r="B94" s="2"/>
      <c r="C94" s="2"/>
      <c r="D94" s="2"/>
      <c r="E94" s="2"/>
      <c r="F94" s="3"/>
      <c r="G94" s="2"/>
      <c r="H94" s="2"/>
      <c r="I94" s="2"/>
      <c r="J94" s="2"/>
      <c r="K94" s="2"/>
      <c r="L94" s="2"/>
      <c r="M94" s="2"/>
      <c r="N94" s="2"/>
      <c r="O94" s="2"/>
      <c r="P94" s="2"/>
      <c r="Q94" s="2"/>
      <c r="R94" s="2"/>
      <c r="S94" s="2"/>
      <c r="T94" s="2"/>
      <c r="U94" s="2"/>
      <c r="V94" s="2"/>
      <c r="W94" s="2"/>
      <c r="X94" s="2"/>
      <c r="Y94" s="2"/>
    </row>
    <row r="95" spans="1:25" ht="12.75" x14ac:dyDescent="0.2">
      <c r="A95" s="2"/>
      <c r="B95" s="2"/>
      <c r="C95" s="2"/>
      <c r="D95" s="2"/>
      <c r="E95" s="2"/>
      <c r="F95" s="3"/>
      <c r="G95" s="2"/>
      <c r="H95" s="2"/>
      <c r="I95" s="2"/>
      <c r="J95" s="2"/>
      <c r="K95" s="2"/>
      <c r="L95" s="2"/>
      <c r="M95" s="2"/>
      <c r="N95" s="2"/>
      <c r="O95" s="2"/>
      <c r="P95" s="2"/>
      <c r="Q95" s="2"/>
      <c r="R95" s="2"/>
      <c r="S95" s="2"/>
      <c r="T95" s="2"/>
      <c r="U95" s="2"/>
      <c r="V95" s="2"/>
      <c r="W95" s="2"/>
      <c r="X95" s="2"/>
      <c r="Y95" s="2"/>
    </row>
    <row r="96" spans="1:25" ht="12.75" x14ac:dyDescent="0.2">
      <c r="A96" s="2"/>
      <c r="B96" s="2"/>
      <c r="C96" s="2"/>
      <c r="D96" s="2"/>
      <c r="E96" s="2"/>
      <c r="F96" s="3"/>
      <c r="G96" s="2"/>
      <c r="H96" s="2"/>
      <c r="I96" s="2"/>
      <c r="J96" s="2"/>
      <c r="K96" s="2"/>
      <c r="L96" s="2"/>
      <c r="M96" s="2"/>
      <c r="N96" s="2"/>
      <c r="O96" s="2"/>
      <c r="P96" s="2"/>
      <c r="Q96" s="2"/>
      <c r="R96" s="2"/>
      <c r="S96" s="2"/>
      <c r="T96" s="2"/>
      <c r="U96" s="2"/>
      <c r="V96" s="2"/>
      <c r="W96" s="2"/>
      <c r="X96" s="2"/>
      <c r="Y96" s="2"/>
    </row>
    <row r="97" spans="1:25" ht="12.75" x14ac:dyDescent="0.2">
      <c r="A97" s="2"/>
      <c r="B97" s="2"/>
      <c r="C97" s="2"/>
      <c r="D97" s="2"/>
      <c r="E97" s="2"/>
      <c r="F97" s="3"/>
      <c r="G97" s="2"/>
      <c r="H97" s="2"/>
      <c r="I97" s="2"/>
      <c r="J97" s="2"/>
      <c r="K97" s="2"/>
      <c r="L97" s="2"/>
      <c r="M97" s="2"/>
      <c r="N97" s="2"/>
      <c r="O97" s="2"/>
      <c r="P97" s="2"/>
      <c r="Q97" s="2"/>
      <c r="R97" s="2"/>
      <c r="S97" s="2"/>
      <c r="T97" s="2"/>
      <c r="U97" s="2"/>
      <c r="V97" s="2"/>
      <c r="W97" s="2"/>
      <c r="X97" s="2"/>
      <c r="Y97" s="2"/>
    </row>
    <row r="98" spans="1:25" ht="12.75" x14ac:dyDescent="0.2">
      <c r="A98" s="2"/>
      <c r="B98" s="2"/>
      <c r="C98" s="2"/>
      <c r="D98" s="2"/>
      <c r="E98" s="2"/>
      <c r="F98" s="3"/>
      <c r="G98" s="2"/>
      <c r="H98" s="2"/>
      <c r="I98" s="2"/>
      <c r="J98" s="2"/>
      <c r="K98" s="2"/>
      <c r="L98" s="2"/>
      <c r="M98" s="2"/>
      <c r="N98" s="2"/>
      <c r="O98" s="2"/>
      <c r="P98" s="2"/>
      <c r="Q98" s="2"/>
      <c r="R98" s="2"/>
      <c r="S98" s="2"/>
      <c r="T98" s="2"/>
      <c r="U98" s="2"/>
      <c r="V98" s="2"/>
      <c r="W98" s="2"/>
      <c r="X98" s="2"/>
      <c r="Y98" s="2"/>
    </row>
    <row r="99" spans="1:25" ht="12.75" x14ac:dyDescent="0.2">
      <c r="A99" s="2"/>
      <c r="B99" s="2"/>
      <c r="C99" s="2"/>
      <c r="D99" s="2"/>
      <c r="E99" s="2"/>
      <c r="F99" s="3"/>
      <c r="G99" s="2"/>
      <c r="H99" s="2"/>
      <c r="I99" s="2"/>
      <c r="J99" s="2"/>
      <c r="K99" s="2"/>
      <c r="L99" s="2"/>
      <c r="M99" s="2"/>
      <c r="N99" s="2"/>
      <c r="O99" s="2"/>
      <c r="P99" s="2"/>
      <c r="Q99" s="2"/>
      <c r="R99" s="2"/>
      <c r="S99" s="2"/>
      <c r="T99" s="2"/>
      <c r="U99" s="2"/>
      <c r="V99" s="2"/>
      <c r="W99" s="2"/>
      <c r="X99" s="2"/>
      <c r="Y99" s="2"/>
    </row>
    <row r="100" spans="1:25" ht="12.75" x14ac:dyDescent="0.2">
      <c r="A100" s="2"/>
      <c r="B100" s="2"/>
      <c r="C100" s="2"/>
      <c r="D100" s="2"/>
      <c r="E100" s="2"/>
      <c r="F100" s="3"/>
      <c r="G100" s="2"/>
      <c r="H100" s="2"/>
      <c r="I100" s="2"/>
      <c r="J100" s="2"/>
      <c r="K100" s="2"/>
      <c r="L100" s="2"/>
      <c r="M100" s="2"/>
      <c r="N100" s="2"/>
      <c r="O100" s="2"/>
      <c r="P100" s="2"/>
      <c r="Q100" s="2"/>
      <c r="R100" s="2"/>
      <c r="S100" s="2"/>
      <c r="T100" s="2"/>
      <c r="U100" s="2"/>
      <c r="V100" s="2"/>
      <c r="W100" s="2"/>
      <c r="X100" s="2"/>
      <c r="Y100" s="2"/>
    </row>
    <row r="101" spans="1:25" ht="12.75" x14ac:dyDescent="0.2">
      <c r="A101" s="2"/>
      <c r="B101" s="2"/>
      <c r="C101" s="2"/>
      <c r="D101" s="2"/>
      <c r="E101" s="2"/>
      <c r="F101" s="3"/>
      <c r="G101" s="2"/>
      <c r="H101" s="2"/>
      <c r="I101" s="2"/>
      <c r="J101" s="2"/>
      <c r="K101" s="2"/>
      <c r="L101" s="2"/>
      <c r="M101" s="2"/>
      <c r="N101" s="2"/>
      <c r="O101" s="2"/>
      <c r="P101" s="2"/>
      <c r="Q101" s="2"/>
      <c r="R101" s="2"/>
      <c r="S101" s="2"/>
      <c r="T101" s="2"/>
      <c r="U101" s="2"/>
      <c r="V101" s="2"/>
      <c r="W101" s="2"/>
      <c r="X101" s="2"/>
      <c r="Y101" s="2"/>
    </row>
    <row r="102" spans="1:25" ht="12.75" x14ac:dyDescent="0.2">
      <c r="A102" s="2"/>
      <c r="B102" s="2"/>
      <c r="C102" s="2"/>
      <c r="D102" s="2"/>
      <c r="E102" s="2"/>
      <c r="F102" s="3"/>
      <c r="G102" s="2"/>
      <c r="H102" s="2"/>
      <c r="I102" s="2"/>
      <c r="J102" s="2"/>
      <c r="K102" s="2"/>
      <c r="L102" s="2"/>
      <c r="M102" s="2"/>
      <c r="N102" s="2"/>
      <c r="O102" s="2"/>
      <c r="P102" s="2"/>
      <c r="Q102" s="2"/>
      <c r="R102" s="2"/>
      <c r="S102" s="2"/>
      <c r="T102" s="2"/>
      <c r="U102" s="2"/>
      <c r="V102" s="2"/>
      <c r="W102" s="2"/>
      <c r="X102" s="2"/>
      <c r="Y102" s="2"/>
    </row>
    <row r="103" spans="1:25" ht="12.75" x14ac:dyDescent="0.2">
      <c r="A103" s="2"/>
      <c r="B103" s="2"/>
      <c r="C103" s="2"/>
      <c r="D103" s="2"/>
      <c r="E103" s="2"/>
      <c r="F103" s="3"/>
      <c r="G103" s="2"/>
      <c r="H103" s="2"/>
      <c r="I103" s="2"/>
      <c r="J103" s="2"/>
      <c r="K103" s="2"/>
      <c r="L103" s="2"/>
      <c r="M103" s="2"/>
      <c r="N103" s="2"/>
      <c r="O103" s="2"/>
      <c r="P103" s="2"/>
      <c r="Q103" s="2"/>
      <c r="R103" s="2"/>
      <c r="S103" s="2"/>
      <c r="T103" s="2"/>
      <c r="U103" s="2"/>
      <c r="V103" s="2"/>
      <c r="W103" s="2"/>
      <c r="X103" s="2"/>
      <c r="Y103" s="2"/>
    </row>
    <row r="104" spans="1:25" ht="12.75" x14ac:dyDescent="0.2">
      <c r="A104" s="2"/>
      <c r="B104" s="2"/>
      <c r="C104" s="2"/>
      <c r="D104" s="2"/>
      <c r="E104" s="2"/>
      <c r="F104" s="3"/>
      <c r="G104" s="2"/>
      <c r="H104" s="2"/>
      <c r="I104" s="2"/>
      <c r="J104" s="2"/>
      <c r="K104" s="2"/>
      <c r="L104" s="2"/>
      <c r="M104" s="2"/>
      <c r="N104" s="2"/>
      <c r="O104" s="2"/>
      <c r="P104" s="2"/>
      <c r="Q104" s="2"/>
      <c r="R104" s="2"/>
      <c r="S104" s="2"/>
      <c r="T104" s="2"/>
      <c r="U104" s="2"/>
      <c r="V104" s="2"/>
      <c r="W104" s="2"/>
      <c r="X104" s="2"/>
      <c r="Y104" s="2"/>
    </row>
    <row r="105" spans="1:25" ht="12.75" x14ac:dyDescent="0.2">
      <c r="A105" s="2"/>
      <c r="B105" s="2"/>
      <c r="C105" s="2"/>
      <c r="D105" s="2"/>
      <c r="E105" s="2"/>
      <c r="F105" s="3"/>
      <c r="G105" s="2"/>
      <c r="H105" s="2"/>
      <c r="I105" s="2"/>
      <c r="J105" s="2"/>
      <c r="K105" s="2"/>
      <c r="L105" s="2"/>
      <c r="M105" s="2"/>
      <c r="N105" s="2"/>
      <c r="O105" s="2"/>
      <c r="P105" s="2"/>
      <c r="Q105" s="2"/>
      <c r="R105" s="2"/>
      <c r="S105" s="2"/>
      <c r="T105" s="2"/>
      <c r="U105" s="2"/>
      <c r="V105" s="2"/>
      <c r="W105" s="2"/>
      <c r="X105" s="2"/>
      <c r="Y105" s="2"/>
    </row>
    <row r="106" spans="1:25" ht="12.75" x14ac:dyDescent="0.2">
      <c r="A106" s="2"/>
      <c r="B106" s="2"/>
      <c r="C106" s="2"/>
      <c r="D106" s="2"/>
      <c r="E106" s="2"/>
      <c r="F106" s="3"/>
      <c r="G106" s="2"/>
      <c r="H106" s="2"/>
      <c r="I106" s="2"/>
      <c r="J106" s="2"/>
      <c r="K106" s="2"/>
      <c r="L106" s="2"/>
      <c r="M106" s="2"/>
      <c r="N106" s="2"/>
      <c r="O106" s="2"/>
      <c r="P106" s="2"/>
      <c r="Q106" s="2"/>
      <c r="R106" s="2"/>
      <c r="S106" s="2"/>
      <c r="T106" s="2"/>
      <c r="U106" s="2"/>
      <c r="V106" s="2"/>
      <c r="W106" s="2"/>
      <c r="X106" s="2"/>
      <c r="Y106" s="2"/>
    </row>
    <row r="107" spans="1:25" ht="12.75" x14ac:dyDescent="0.2">
      <c r="A107" s="2"/>
      <c r="B107" s="2"/>
      <c r="C107" s="2"/>
      <c r="D107" s="2"/>
      <c r="E107" s="2"/>
      <c r="F107" s="3"/>
      <c r="G107" s="2"/>
      <c r="H107" s="2"/>
      <c r="I107" s="2"/>
      <c r="J107" s="2"/>
      <c r="K107" s="2"/>
      <c r="L107" s="2"/>
      <c r="M107" s="2"/>
      <c r="N107" s="2"/>
      <c r="O107" s="2"/>
      <c r="P107" s="2"/>
      <c r="Q107" s="2"/>
      <c r="R107" s="2"/>
      <c r="S107" s="2"/>
      <c r="T107" s="2"/>
      <c r="U107" s="2"/>
      <c r="V107" s="2"/>
      <c r="W107" s="2"/>
      <c r="X107" s="2"/>
      <c r="Y107" s="2"/>
    </row>
    <row r="108" spans="1:25" ht="12.75" x14ac:dyDescent="0.2">
      <c r="A108" s="2"/>
      <c r="B108" s="2"/>
      <c r="C108" s="2"/>
      <c r="D108" s="2"/>
      <c r="E108" s="2"/>
      <c r="F108" s="3"/>
      <c r="G108" s="2"/>
      <c r="H108" s="2"/>
      <c r="I108" s="2"/>
      <c r="J108" s="2"/>
      <c r="K108" s="2"/>
      <c r="L108" s="2"/>
      <c r="M108" s="2"/>
      <c r="N108" s="2"/>
      <c r="O108" s="2"/>
      <c r="P108" s="2"/>
      <c r="Q108" s="2"/>
      <c r="R108" s="2"/>
      <c r="S108" s="2"/>
      <c r="T108" s="2"/>
      <c r="U108" s="2"/>
      <c r="V108" s="2"/>
      <c r="W108" s="2"/>
      <c r="X108" s="2"/>
      <c r="Y108" s="2"/>
    </row>
    <row r="109" spans="1:25" ht="12.75" x14ac:dyDescent="0.2">
      <c r="A109" s="2"/>
      <c r="B109" s="2"/>
      <c r="C109" s="2"/>
      <c r="D109" s="2"/>
      <c r="E109" s="2"/>
      <c r="F109" s="3"/>
      <c r="G109" s="2"/>
      <c r="H109" s="2"/>
      <c r="I109" s="2"/>
      <c r="J109" s="2"/>
      <c r="K109" s="2"/>
      <c r="L109" s="2"/>
      <c r="M109" s="2"/>
      <c r="N109" s="2"/>
      <c r="O109" s="2"/>
      <c r="P109" s="2"/>
      <c r="Q109" s="2"/>
      <c r="R109" s="2"/>
      <c r="S109" s="2"/>
      <c r="T109" s="2"/>
      <c r="U109" s="2"/>
      <c r="V109" s="2"/>
      <c r="W109" s="2"/>
      <c r="X109" s="2"/>
      <c r="Y109" s="2"/>
    </row>
    <row r="110" spans="1:25" ht="12.75" x14ac:dyDescent="0.2">
      <c r="A110" s="2"/>
      <c r="B110" s="2"/>
      <c r="C110" s="2"/>
      <c r="D110" s="2"/>
      <c r="E110" s="2"/>
      <c r="F110" s="3"/>
      <c r="G110" s="2"/>
      <c r="H110" s="2"/>
      <c r="I110" s="2"/>
      <c r="J110" s="2"/>
      <c r="K110" s="2"/>
      <c r="L110" s="2"/>
      <c r="M110" s="2"/>
      <c r="N110" s="2"/>
      <c r="O110" s="2"/>
      <c r="P110" s="2"/>
      <c r="Q110" s="2"/>
      <c r="R110" s="2"/>
      <c r="S110" s="2"/>
      <c r="T110" s="2"/>
      <c r="U110" s="2"/>
      <c r="V110" s="2"/>
      <c r="W110" s="2"/>
      <c r="X110" s="2"/>
      <c r="Y110" s="2"/>
    </row>
    <row r="111" spans="1:25" ht="12.75" x14ac:dyDescent="0.2">
      <c r="A111" s="2"/>
      <c r="B111" s="2"/>
      <c r="C111" s="2"/>
      <c r="D111" s="2"/>
      <c r="E111" s="2"/>
      <c r="F111" s="3"/>
      <c r="G111" s="2"/>
      <c r="H111" s="2"/>
      <c r="I111" s="2"/>
      <c r="J111" s="2"/>
      <c r="K111" s="2"/>
      <c r="L111" s="2"/>
      <c r="M111" s="2"/>
      <c r="N111" s="2"/>
      <c r="O111" s="2"/>
      <c r="P111" s="2"/>
      <c r="Q111" s="2"/>
      <c r="R111" s="2"/>
      <c r="S111" s="2"/>
      <c r="T111" s="2"/>
      <c r="U111" s="2"/>
      <c r="V111" s="2"/>
      <c r="W111" s="2"/>
      <c r="X111" s="2"/>
      <c r="Y111" s="2"/>
    </row>
    <row r="112" spans="1:25" ht="12.75" x14ac:dyDescent="0.2">
      <c r="A112" s="2"/>
      <c r="B112" s="2"/>
      <c r="C112" s="2"/>
      <c r="D112" s="2"/>
      <c r="E112" s="2"/>
      <c r="F112" s="3"/>
      <c r="G112" s="2"/>
      <c r="H112" s="2"/>
      <c r="I112" s="2"/>
      <c r="J112" s="2"/>
      <c r="K112" s="2"/>
      <c r="L112" s="2"/>
      <c r="M112" s="2"/>
      <c r="N112" s="2"/>
      <c r="O112" s="2"/>
      <c r="P112" s="2"/>
      <c r="Q112" s="2"/>
      <c r="R112" s="2"/>
      <c r="S112" s="2"/>
      <c r="T112" s="2"/>
      <c r="U112" s="2"/>
      <c r="V112" s="2"/>
      <c r="W112" s="2"/>
      <c r="X112" s="2"/>
      <c r="Y112" s="2"/>
    </row>
    <row r="113" spans="1:25" ht="12.75" x14ac:dyDescent="0.2">
      <c r="A113" s="2"/>
      <c r="B113" s="2"/>
      <c r="C113" s="2"/>
      <c r="D113" s="2"/>
      <c r="E113" s="2"/>
      <c r="F113" s="3"/>
      <c r="G113" s="2"/>
      <c r="H113" s="2"/>
      <c r="I113" s="2"/>
      <c r="J113" s="2"/>
      <c r="K113" s="2"/>
      <c r="L113" s="2"/>
      <c r="M113" s="2"/>
      <c r="N113" s="2"/>
      <c r="O113" s="2"/>
      <c r="P113" s="2"/>
      <c r="Q113" s="2"/>
      <c r="R113" s="2"/>
      <c r="S113" s="2"/>
      <c r="T113" s="2"/>
      <c r="U113" s="2"/>
      <c r="V113" s="2"/>
      <c r="W113" s="2"/>
      <c r="X113" s="2"/>
      <c r="Y113" s="2"/>
    </row>
    <row r="114" spans="1:25" ht="12.75" x14ac:dyDescent="0.2">
      <c r="A114" s="2"/>
      <c r="B114" s="2"/>
      <c r="C114" s="2"/>
      <c r="D114" s="2"/>
      <c r="E114" s="2"/>
      <c r="F114" s="3"/>
      <c r="G114" s="2"/>
      <c r="H114" s="2"/>
      <c r="I114" s="2"/>
      <c r="J114" s="2"/>
      <c r="K114" s="2"/>
      <c r="L114" s="2"/>
      <c r="M114" s="2"/>
      <c r="N114" s="2"/>
      <c r="O114" s="2"/>
      <c r="P114" s="2"/>
      <c r="Q114" s="2"/>
      <c r="R114" s="2"/>
      <c r="S114" s="2"/>
      <c r="T114" s="2"/>
      <c r="U114" s="2"/>
      <c r="V114" s="2"/>
      <c r="W114" s="2"/>
      <c r="X114" s="2"/>
      <c r="Y114" s="2"/>
    </row>
    <row r="115" spans="1:25" ht="12.75" x14ac:dyDescent="0.2">
      <c r="A115" s="2"/>
      <c r="B115" s="2"/>
      <c r="C115" s="2"/>
      <c r="D115" s="2"/>
      <c r="E115" s="2"/>
      <c r="F115" s="3"/>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3"/>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3"/>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3"/>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3"/>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3"/>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3"/>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3"/>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3"/>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3"/>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3"/>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3"/>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3"/>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3"/>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3"/>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3"/>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3"/>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3"/>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3"/>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3"/>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3"/>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3"/>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3"/>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3"/>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3"/>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3"/>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3"/>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3"/>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3"/>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3"/>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3"/>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3"/>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3"/>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3"/>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3"/>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3"/>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3"/>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3"/>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3"/>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3"/>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2.75" x14ac:dyDescent="0.2">
      <c r="G871" s="10"/>
    </row>
    <row r="872" spans="1:25" ht="12.75" x14ac:dyDescent="0.2">
      <c r="G872" s="10"/>
    </row>
  </sheetData>
  <mergeCells count="6">
    <mergeCell ref="B32:G32"/>
    <mergeCell ref="B2:D2"/>
    <mergeCell ref="B3:B8"/>
    <mergeCell ref="B11:G11"/>
    <mergeCell ref="B30:G30"/>
    <mergeCell ref="B26:G26"/>
  </mergeCells>
  <conditionalFormatting sqref="F15:G15 G12:G14 G16:G25 G27:G29 G31">
    <cfRule type="cellIs" dxfId="14" priority="1" operator="equal">
      <formula>"Passed"</formula>
    </cfRule>
  </conditionalFormatting>
  <conditionalFormatting sqref="F15:G15 G12:G14 G16:G25 G27:G29 G31">
    <cfRule type="cellIs" dxfId="13" priority="2" operator="equal">
      <formula>"Not tested"</formula>
    </cfRule>
  </conditionalFormatting>
  <conditionalFormatting sqref="F15:G15 G12:G14 G16:G25 G27:G29 G31">
    <cfRule type="cellIs" dxfId="12" priority="3" operator="equal">
      <formula>"Failed"</formula>
    </cfRule>
  </conditionalFormatting>
  <conditionalFormatting sqref="F15:G15 G12:G14 G16:G25 G27:G29 G31">
    <cfRule type="cellIs" dxfId="11" priority="4" operator="equal">
      <formula>"Blocked"</formula>
    </cfRule>
  </conditionalFormatting>
  <conditionalFormatting sqref="F10:G10">
    <cfRule type="expression" dxfId="10" priority="5">
      <formula>count</formula>
    </cfRule>
  </conditionalFormatting>
  <dataValidations count="1">
    <dataValidation type="list" allowBlank="1" showErrorMessage="1" sqref="F15" xr:uid="{00000000-0002-0000-0400-000000000000}">
      <formula1>"Passed,Failed,Blocked,Not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88AF9-C45A-4A0D-9809-2A8F217B0A57}">
  <dimension ref="B2:G21"/>
  <sheetViews>
    <sheetView workbookViewId="0">
      <selection activeCell="B10" sqref="B10:G10"/>
    </sheetView>
  </sheetViews>
  <sheetFormatPr defaultRowHeight="12.75" x14ac:dyDescent="0.2"/>
  <cols>
    <col min="1" max="1" width="1.42578125" customWidth="1"/>
    <col min="2" max="2" width="10.28515625" customWidth="1"/>
    <col min="3" max="3" width="45" customWidth="1"/>
    <col min="4" max="4" width="66.5703125" customWidth="1"/>
    <col min="5" max="5" width="53.85546875" customWidth="1"/>
    <col min="7" max="7" width="23.5703125" customWidth="1"/>
  </cols>
  <sheetData>
    <row r="2" spans="2:7" x14ac:dyDescent="0.2">
      <c r="B2" s="207" t="s">
        <v>585</v>
      </c>
      <c r="C2" s="208"/>
      <c r="D2" s="208"/>
      <c r="E2" s="2"/>
      <c r="F2" s="3"/>
      <c r="G2" s="2"/>
    </row>
    <row r="3" spans="2:7" ht="15" x14ac:dyDescent="0.2">
      <c r="B3" s="49" t="s">
        <v>13</v>
      </c>
      <c r="C3" s="52" t="s">
        <v>9</v>
      </c>
      <c r="D3" s="53">
        <f>COUNTIF(F12:F40,"Passed")</f>
        <v>9</v>
      </c>
      <c r="E3" s="2"/>
      <c r="F3" s="3"/>
      <c r="G3" s="2"/>
    </row>
    <row r="4" spans="2:7" ht="15" x14ac:dyDescent="0.2">
      <c r="B4" s="57"/>
      <c r="C4" s="26" t="s">
        <v>10</v>
      </c>
      <c r="D4" s="53">
        <f>COUNTIF(F12:F40,"Failed")</f>
        <v>0</v>
      </c>
      <c r="E4" s="2"/>
      <c r="F4" s="3"/>
      <c r="G4" s="2"/>
    </row>
    <row r="5" spans="2:7" ht="15" x14ac:dyDescent="0.2">
      <c r="B5" s="57"/>
      <c r="C5" s="54" t="s">
        <v>11</v>
      </c>
      <c r="D5" s="53">
        <f>COUNTIF(F12:F40,"Blocked")</f>
        <v>0</v>
      </c>
      <c r="E5" s="2"/>
      <c r="F5" s="3"/>
      <c r="G5" s="2"/>
    </row>
    <row r="6" spans="2:7" x14ac:dyDescent="0.2">
      <c r="B6" s="57"/>
      <c r="C6" s="55" t="s">
        <v>12</v>
      </c>
      <c r="D6" s="30">
        <f>COUNTIF(F12:F40,"Not tested")</f>
        <v>0</v>
      </c>
      <c r="E6" s="2"/>
      <c r="F6" s="3"/>
      <c r="G6" s="2"/>
    </row>
    <row r="7" spans="2:7" ht="15" x14ac:dyDescent="0.2">
      <c r="B7" s="57"/>
      <c r="C7" s="30" t="s">
        <v>8</v>
      </c>
      <c r="D7" s="53">
        <f>COUNTA(F12:F40)</f>
        <v>9</v>
      </c>
      <c r="E7" s="2"/>
      <c r="F7" s="3"/>
      <c r="G7" s="2"/>
    </row>
    <row r="8" spans="2:7" x14ac:dyDescent="0.2">
      <c r="B8" s="58"/>
      <c r="C8" s="30" t="s">
        <v>7</v>
      </c>
      <c r="D8" s="56">
        <f>COUNTIF(F12:F40,"Passed")/COUNTA(F12:F40)</f>
        <v>1</v>
      </c>
      <c r="E8" s="2"/>
      <c r="F8" s="3"/>
      <c r="G8" s="2"/>
    </row>
    <row r="9" spans="2:7" x14ac:dyDescent="0.2">
      <c r="B9" s="2"/>
      <c r="C9" s="2"/>
      <c r="D9" s="2"/>
      <c r="E9" s="2"/>
      <c r="F9" s="3"/>
      <c r="G9" s="2"/>
    </row>
    <row r="10" spans="2:7" ht="38.25" x14ac:dyDescent="0.2">
      <c r="B10" s="202" t="s">
        <v>14</v>
      </c>
      <c r="C10" s="201" t="s">
        <v>15</v>
      </c>
      <c r="D10" s="202" t="s">
        <v>16</v>
      </c>
      <c r="E10" s="203" t="s">
        <v>17</v>
      </c>
      <c r="F10" s="203" t="s">
        <v>6</v>
      </c>
      <c r="G10" s="204" t="s">
        <v>18</v>
      </c>
    </row>
    <row r="11" spans="2:7" x14ac:dyDescent="0.2">
      <c r="B11" s="63" t="s">
        <v>557</v>
      </c>
      <c r="C11" s="64"/>
      <c r="D11" s="64"/>
      <c r="E11" s="64"/>
      <c r="F11" s="64"/>
      <c r="G11" s="64"/>
    </row>
    <row r="12" spans="2:7" ht="89.25" x14ac:dyDescent="0.2">
      <c r="B12" s="33">
        <v>1.1000000000000001</v>
      </c>
      <c r="C12" s="14" t="s">
        <v>558</v>
      </c>
      <c r="D12" s="145" t="s">
        <v>559</v>
      </c>
      <c r="E12" s="14" t="s">
        <v>560</v>
      </c>
      <c r="F12" s="31" t="s">
        <v>9</v>
      </c>
      <c r="G12" s="6"/>
    </row>
    <row r="13" spans="2:7" ht="89.25" x14ac:dyDescent="0.2">
      <c r="B13" s="33">
        <v>1.2</v>
      </c>
      <c r="C13" s="14" t="s">
        <v>561</v>
      </c>
      <c r="D13" s="145" t="s">
        <v>562</v>
      </c>
      <c r="E13" s="14" t="s">
        <v>563</v>
      </c>
      <c r="F13" s="31" t="s">
        <v>9</v>
      </c>
      <c r="G13" s="17"/>
    </row>
    <row r="14" spans="2:7" ht="76.5" x14ac:dyDescent="0.2">
      <c r="B14" s="33">
        <v>1.3</v>
      </c>
      <c r="C14" s="14" t="s">
        <v>564</v>
      </c>
      <c r="D14" s="145" t="s">
        <v>565</v>
      </c>
      <c r="E14" s="14" t="s">
        <v>563</v>
      </c>
      <c r="F14" s="31" t="s">
        <v>9</v>
      </c>
      <c r="G14" s="6"/>
    </row>
    <row r="15" spans="2:7" ht="76.5" x14ac:dyDescent="0.2">
      <c r="B15" s="33">
        <v>1.4</v>
      </c>
      <c r="C15" s="14" t="s">
        <v>566</v>
      </c>
      <c r="D15" s="145" t="s">
        <v>567</v>
      </c>
      <c r="E15" s="14" t="s">
        <v>563</v>
      </c>
      <c r="F15" s="31" t="s">
        <v>9</v>
      </c>
      <c r="G15" s="6"/>
    </row>
    <row r="16" spans="2:7" ht="76.5" x14ac:dyDescent="0.2">
      <c r="B16" s="33">
        <v>1.5</v>
      </c>
      <c r="C16" s="14" t="s">
        <v>568</v>
      </c>
      <c r="D16" s="145" t="s">
        <v>569</v>
      </c>
      <c r="E16" s="14" t="s">
        <v>563</v>
      </c>
      <c r="F16" s="31" t="s">
        <v>9</v>
      </c>
      <c r="G16" s="17"/>
    </row>
    <row r="17" spans="2:7" x14ac:dyDescent="0.2">
      <c r="B17" s="63" t="s">
        <v>570</v>
      </c>
      <c r="C17" s="64"/>
      <c r="D17" s="64"/>
      <c r="E17" s="64"/>
      <c r="F17" s="64"/>
      <c r="G17" s="64"/>
    </row>
    <row r="18" spans="2:7" ht="57.75" customHeight="1" x14ac:dyDescent="0.2">
      <c r="B18" s="33">
        <v>2.1</v>
      </c>
      <c r="C18" s="14" t="s">
        <v>571</v>
      </c>
      <c r="D18" s="145" t="s">
        <v>573</v>
      </c>
      <c r="E18" s="14" t="s">
        <v>572</v>
      </c>
      <c r="F18" s="31" t="s">
        <v>9</v>
      </c>
      <c r="G18" s="6"/>
    </row>
    <row r="19" spans="2:7" ht="63.75" x14ac:dyDescent="0.2">
      <c r="B19" s="33">
        <v>2.2000000000000002</v>
      </c>
      <c r="C19" s="14" t="s">
        <v>574</v>
      </c>
      <c r="D19" s="145" t="s">
        <v>575</v>
      </c>
      <c r="E19" s="14" t="s">
        <v>576</v>
      </c>
      <c r="F19" s="31" t="s">
        <v>9</v>
      </c>
      <c r="G19" s="17"/>
    </row>
    <row r="20" spans="2:7" ht="63.75" x14ac:dyDescent="0.2">
      <c r="B20" s="33">
        <v>2.2999999999999998</v>
      </c>
      <c r="C20" s="14" t="s">
        <v>577</v>
      </c>
      <c r="D20" s="145" t="s">
        <v>578</v>
      </c>
      <c r="E20" s="14" t="s">
        <v>579</v>
      </c>
      <c r="F20" s="31" t="s">
        <v>9</v>
      </c>
      <c r="G20" s="32"/>
    </row>
    <row r="21" spans="2:7" ht="63.75" x14ac:dyDescent="0.2">
      <c r="B21" s="33">
        <v>2.4</v>
      </c>
      <c r="C21" s="14" t="s">
        <v>577</v>
      </c>
      <c r="D21" s="145" t="s">
        <v>580</v>
      </c>
      <c r="E21" s="14" t="s">
        <v>579</v>
      </c>
      <c r="F21" s="31" t="s">
        <v>9</v>
      </c>
      <c r="G21" s="32"/>
    </row>
  </sheetData>
  <mergeCells count="4">
    <mergeCell ref="B2:D2"/>
    <mergeCell ref="B3:B8"/>
    <mergeCell ref="B11:G11"/>
    <mergeCell ref="B17:G17"/>
  </mergeCells>
  <conditionalFormatting sqref="F12:G16 F18:G21">
    <cfRule type="cellIs" dxfId="9" priority="1" operator="equal">
      <formula>"Passed"</formula>
    </cfRule>
  </conditionalFormatting>
  <conditionalFormatting sqref="F12:G16 F18:G21">
    <cfRule type="cellIs" dxfId="8" priority="2" operator="equal">
      <formula>"Not tested"</formula>
    </cfRule>
  </conditionalFormatting>
  <conditionalFormatting sqref="F12:G16 F18:G21">
    <cfRule type="cellIs" dxfId="7" priority="3" operator="equal">
      <formula>"Failed"</formula>
    </cfRule>
  </conditionalFormatting>
  <conditionalFormatting sqref="F12:G16 F18:G21">
    <cfRule type="cellIs" dxfId="6" priority="4" operator="equal">
      <formula>"Blocked"</formula>
    </cfRule>
  </conditionalFormatting>
  <conditionalFormatting sqref="F10:G10">
    <cfRule type="expression" dxfId="5" priority="5">
      <formula>count</formula>
    </cfRule>
  </conditionalFormatting>
  <dataValidations count="1">
    <dataValidation type="list" allowBlank="1" showErrorMessage="1" sqref="F12:F16 F18:F21" xr:uid="{46B03E24-2FFC-4FD2-8D6C-F57231DD779A}">
      <formula1>"Passed,Failed,Blocked,Not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A7FA-253A-446D-81AE-D54C88F2D07A}">
  <dimension ref="B2:G19"/>
  <sheetViews>
    <sheetView workbookViewId="0">
      <selection activeCell="B11" sqref="B11:G11"/>
    </sheetView>
  </sheetViews>
  <sheetFormatPr defaultRowHeight="12.75" x14ac:dyDescent="0.2"/>
  <cols>
    <col min="1" max="1" width="1.85546875" customWidth="1"/>
    <col min="3" max="3" width="47" customWidth="1"/>
    <col min="4" max="4" width="70.28515625" customWidth="1"/>
    <col min="5" max="5" width="48" customWidth="1"/>
    <col min="6" max="6" width="11.42578125" customWidth="1"/>
  </cols>
  <sheetData>
    <row r="2" spans="2:7" x14ac:dyDescent="0.2">
      <c r="B2" s="11"/>
      <c r="C2" s="11"/>
      <c r="D2" s="11"/>
      <c r="E2" s="11"/>
      <c r="F2" s="11"/>
      <c r="G2" s="11"/>
    </row>
    <row r="3" spans="2:7" x14ac:dyDescent="0.2">
      <c r="B3" s="207" t="s">
        <v>586</v>
      </c>
      <c r="C3" s="208"/>
      <c r="D3" s="208"/>
      <c r="E3" s="2"/>
      <c r="F3" s="3"/>
      <c r="G3" s="2"/>
    </row>
    <row r="4" spans="2:7" ht="15" x14ac:dyDescent="0.2">
      <c r="B4" s="49" t="s">
        <v>13</v>
      </c>
      <c r="C4" s="52" t="s">
        <v>9</v>
      </c>
      <c r="D4" s="53">
        <f>COUNTIF(F13:F38,"Passed")</f>
        <v>6</v>
      </c>
      <c r="E4" s="2"/>
      <c r="F4" s="3"/>
      <c r="G4" s="2"/>
    </row>
    <row r="5" spans="2:7" ht="15" x14ac:dyDescent="0.2">
      <c r="B5" s="57"/>
      <c r="C5" s="26" t="s">
        <v>10</v>
      </c>
      <c r="D5" s="53">
        <f>COUNTIF(F13:F38,"Failed")</f>
        <v>0</v>
      </c>
      <c r="E5" s="2"/>
      <c r="F5" s="3"/>
      <c r="G5" s="2"/>
    </row>
    <row r="6" spans="2:7" ht="15" x14ac:dyDescent="0.2">
      <c r="B6" s="57"/>
      <c r="C6" s="54" t="s">
        <v>11</v>
      </c>
      <c r="D6" s="53">
        <f>COUNTIF(F13:F38,"Blocked")</f>
        <v>0</v>
      </c>
      <c r="E6" s="2"/>
      <c r="F6" s="3"/>
      <c r="G6" s="2"/>
    </row>
    <row r="7" spans="2:7" x14ac:dyDescent="0.2">
      <c r="B7" s="57"/>
      <c r="C7" s="55" t="s">
        <v>12</v>
      </c>
      <c r="D7" s="30">
        <f>COUNTIF(F13:F38,"Not tested")</f>
        <v>0</v>
      </c>
      <c r="E7" s="2"/>
      <c r="F7" s="3"/>
      <c r="G7" s="2"/>
    </row>
    <row r="8" spans="2:7" ht="15" x14ac:dyDescent="0.2">
      <c r="B8" s="57"/>
      <c r="C8" s="30" t="s">
        <v>8</v>
      </c>
      <c r="D8" s="53">
        <f>COUNTA(F13:F38)</f>
        <v>6</v>
      </c>
      <c r="E8" s="2"/>
      <c r="F8" s="3"/>
      <c r="G8" s="2"/>
    </row>
    <row r="9" spans="2:7" x14ac:dyDescent="0.2">
      <c r="B9" s="58"/>
      <c r="C9" s="30" t="s">
        <v>7</v>
      </c>
      <c r="D9" s="56">
        <f>COUNTIF(F13:F38,"Passed")/COUNTA(F13:F38)</f>
        <v>1</v>
      </c>
      <c r="E9" s="2"/>
      <c r="F9" s="3"/>
      <c r="G9" s="2"/>
    </row>
    <row r="10" spans="2:7" x14ac:dyDescent="0.2">
      <c r="B10" s="2"/>
      <c r="C10" s="2"/>
      <c r="D10" s="2"/>
      <c r="E10" s="2"/>
      <c r="F10" s="3"/>
      <c r="G10" s="2"/>
    </row>
    <row r="11" spans="2:7" ht="38.25" x14ac:dyDescent="0.2">
      <c r="B11" s="202" t="s">
        <v>14</v>
      </c>
      <c r="C11" s="201" t="s">
        <v>15</v>
      </c>
      <c r="D11" s="202" t="s">
        <v>16</v>
      </c>
      <c r="E11" s="203" t="s">
        <v>17</v>
      </c>
      <c r="F11" s="203" t="s">
        <v>6</v>
      </c>
      <c r="G11" s="204" t="s">
        <v>18</v>
      </c>
    </row>
    <row r="12" spans="2:7" x14ac:dyDescent="0.2">
      <c r="B12" s="63" t="s">
        <v>587</v>
      </c>
      <c r="C12" s="64"/>
      <c r="D12" s="64"/>
      <c r="E12" s="64"/>
      <c r="F12" s="64"/>
      <c r="G12" s="64"/>
    </row>
    <row r="13" spans="2:7" ht="63.75" x14ac:dyDescent="0.2">
      <c r="B13" s="33">
        <v>1.1000000000000001</v>
      </c>
      <c r="C13" s="14" t="s">
        <v>589</v>
      </c>
      <c r="D13" s="41" t="s">
        <v>588</v>
      </c>
      <c r="E13" s="14" t="s">
        <v>590</v>
      </c>
      <c r="F13" s="31" t="s">
        <v>9</v>
      </c>
      <c r="G13" s="6"/>
    </row>
    <row r="14" spans="2:7" s="11" customFormat="1" x14ac:dyDescent="0.2">
      <c r="B14" s="63" t="s">
        <v>606</v>
      </c>
      <c r="C14" s="64"/>
      <c r="D14" s="64"/>
      <c r="E14" s="64"/>
      <c r="F14" s="64"/>
      <c r="G14" s="64"/>
    </row>
    <row r="15" spans="2:7" ht="63.75" x14ac:dyDescent="0.2">
      <c r="B15" s="33">
        <v>2.1</v>
      </c>
      <c r="C15" s="14" t="s">
        <v>593</v>
      </c>
      <c r="D15" s="41" t="s">
        <v>591</v>
      </c>
      <c r="E15" s="14" t="s">
        <v>592</v>
      </c>
      <c r="F15" s="31" t="s">
        <v>9</v>
      </c>
      <c r="G15" s="17"/>
    </row>
    <row r="16" spans="2:7" ht="76.5" x14ac:dyDescent="0.2">
      <c r="B16" s="33">
        <v>2.2000000000000002</v>
      </c>
      <c r="C16" s="14" t="s">
        <v>596</v>
      </c>
      <c r="D16" s="41" t="s">
        <v>594</v>
      </c>
      <c r="E16" s="14" t="s">
        <v>595</v>
      </c>
      <c r="F16" s="31" t="s">
        <v>9</v>
      </c>
      <c r="G16" s="6"/>
    </row>
    <row r="17" spans="2:7" ht="102" x14ac:dyDescent="0.2">
      <c r="B17" s="33">
        <v>2.2999999999999998</v>
      </c>
      <c r="C17" s="14" t="s">
        <v>597</v>
      </c>
      <c r="D17" s="41" t="s">
        <v>598</v>
      </c>
      <c r="E17" s="14" t="s">
        <v>600</v>
      </c>
      <c r="F17" s="31" t="s">
        <v>9</v>
      </c>
      <c r="G17" s="6"/>
    </row>
    <row r="18" spans="2:7" ht="140.25" x14ac:dyDescent="0.2">
      <c r="B18" s="33">
        <v>2.4</v>
      </c>
      <c r="C18" s="14" t="s">
        <v>602</v>
      </c>
      <c r="D18" s="41" t="s">
        <v>599</v>
      </c>
      <c r="E18" s="14" t="s">
        <v>601</v>
      </c>
      <c r="F18" s="31" t="s">
        <v>9</v>
      </c>
      <c r="G18" s="17"/>
    </row>
    <row r="19" spans="2:7" ht="127.5" x14ac:dyDescent="0.2">
      <c r="B19" s="33">
        <v>2.5</v>
      </c>
      <c r="C19" s="14" t="s">
        <v>603</v>
      </c>
      <c r="D19" s="41" t="s">
        <v>604</v>
      </c>
      <c r="E19" s="14" t="s">
        <v>605</v>
      </c>
      <c r="F19" s="31" t="s">
        <v>9</v>
      </c>
      <c r="G19" s="6"/>
    </row>
  </sheetData>
  <mergeCells count="4">
    <mergeCell ref="B3:D3"/>
    <mergeCell ref="B4:B9"/>
    <mergeCell ref="B12:G12"/>
    <mergeCell ref="B14:G14"/>
  </mergeCells>
  <conditionalFormatting sqref="F13:G13 F15:G19">
    <cfRule type="cellIs" dxfId="4" priority="1" operator="equal">
      <formula>"Passed"</formula>
    </cfRule>
  </conditionalFormatting>
  <conditionalFormatting sqref="F13:G13 F15:G19">
    <cfRule type="cellIs" dxfId="3" priority="2" operator="equal">
      <formula>"Not tested"</formula>
    </cfRule>
  </conditionalFormatting>
  <conditionalFormatting sqref="F13:G13 F15:G19">
    <cfRule type="cellIs" dxfId="2" priority="3" operator="equal">
      <formula>"Failed"</formula>
    </cfRule>
  </conditionalFormatting>
  <conditionalFormatting sqref="F13:G13 F15:G19">
    <cfRule type="cellIs" dxfId="1" priority="4" operator="equal">
      <formula>"Blocked"</formula>
    </cfRule>
  </conditionalFormatting>
  <conditionalFormatting sqref="F11:G11">
    <cfRule type="expression" dxfId="0" priority="5">
      <formula>count</formula>
    </cfRule>
  </conditionalFormatting>
  <dataValidations count="1">
    <dataValidation type="list" allowBlank="1" showErrorMessage="1" sqref="F13 F15:F19" xr:uid="{07A7D043-2F93-48E2-A662-A4DB45798383}">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Main tabs</vt:lpstr>
      <vt:lpstr>Account</vt:lpstr>
      <vt:lpstr>Search Functionality</vt:lpstr>
      <vt:lpstr>Add to Cart</vt:lpstr>
      <vt:lpstr>Cart functionality</vt:lpstr>
      <vt:lpstr>Checkout</vt:lpstr>
      <vt:lpstr>Contact &amp; Newsletters</vt:lpstr>
      <vt:lpstr>Wishlist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I5</dc:creator>
  <cp:lastModifiedBy>magda</cp:lastModifiedBy>
  <dcterms:created xsi:type="dcterms:W3CDTF">2022-03-25T05:59:44Z</dcterms:created>
  <dcterms:modified xsi:type="dcterms:W3CDTF">2022-12-04T12:42:50Z</dcterms:modified>
</cp:coreProperties>
</file>