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esktop\excel\"/>
    </mc:Choice>
  </mc:AlternateContent>
  <xr:revisionPtr revIDLastSave="0" documentId="8_{28635EA5-1C2B-4953-A1DD-73CDE006E680}" xr6:coauthVersionLast="47" xr6:coauthVersionMax="47" xr10:uidLastSave="{00000000-0000-0000-0000-000000000000}"/>
  <bookViews>
    <workbookView xWindow="28680" yWindow="-120" windowWidth="29040" windowHeight="16440" xr2:uid="{00000000-000D-0000-FFFF-FFFF00000000}"/>
  </bookViews>
  <sheets>
    <sheet name="DashBoard" sheetId="22" r:id="rId1"/>
    <sheet name="Total Sales" sheetId="19" r:id="rId2"/>
    <sheet name="Country 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22" i="17"/>
  <c r="O845" i="17"/>
  <c r="N293" i="17"/>
  <c r="N308" i="17"/>
  <c r="N485" i="17"/>
  <c r="N634" i="17"/>
  <c r="N744" i="17"/>
  <c r="N849" i="17"/>
  <c r="N954" i="17"/>
  <c r="M9" i="17"/>
  <c r="M22" i="17"/>
  <c r="M55" i="17"/>
  <c r="M68" i="17"/>
  <c r="M100" i="17"/>
  <c r="M104" i="17"/>
  <c r="M105" i="17"/>
  <c r="M137" i="17"/>
  <c r="M149" i="17"/>
  <c r="M150" i="17"/>
  <c r="M181" i="17"/>
  <c r="M182" i="17"/>
  <c r="M212" i="17"/>
  <c r="M213" i="17"/>
  <c r="M243" i="17"/>
  <c r="M265" i="17"/>
  <c r="M266" i="17"/>
  <c r="M295" i="17"/>
  <c r="M296" i="17"/>
  <c r="M325" i="17"/>
  <c r="M326" i="17"/>
  <c r="M355" i="17"/>
  <c r="M356" i="17"/>
  <c r="M377" i="17"/>
  <c r="M378" i="17"/>
  <c r="M405" i="17"/>
  <c r="M406" i="17"/>
  <c r="M433" i="17"/>
  <c r="M434" i="17"/>
  <c r="M455" i="17"/>
  <c r="M456" i="17"/>
  <c r="M483" i="17"/>
  <c r="M484" i="17"/>
  <c r="M505" i="17"/>
  <c r="M506" i="17"/>
  <c r="M529" i="17"/>
  <c r="M530" i="17"/>
  <c r="M548" i="17"/>
  <c r="M549" i="17"/>
  <c r="M567" i="17"/>
  <c r="M568" i="17"/>
  <c r="M589" i="17"/>
  <c r="M608" i="17"/>
  <c r="M609" i="17"/>
  <c r="M627" i="17"/>
  <c r="M628" i="17"/>
  <c r="M647" i="17"/>
  <c r="M665" i="17"/>
  <c r="M666" i="17"/>
  <c r="M688" i="17"/>
  <c r="M705" i="17"/>
  <c r="M706" i="17"/>
  <c r="M723" i="17"/>
  <c r="M739" i="17"/>
  <c r="M740" i="17"/>
  <c r="M756" i="17"/>
  <c r="M757" i="17"/>
  <c r="M773" i="17"/>
  <c r="M774" i="17"/>
  <c r="M791" i="17"/>
  <c r="M807" i="17"/>
  <c r="M808" i="17"/>
  <c r="M824" i="17"/>
  <c r="M825" i="17"/>
  <c r="M841" i="17"/>
  <c r="M842" i="17"/>
  <c r="M859" i="17"/>
  <c r="M875" i="17"/>
  <c r="M891" i="17"/>
  <c r="M907" i="17"/>
  <c r="M923" i="17"/>
  <c r="M939" i="17"/>
  <c r="M955" i="17"/>
  <c r="M971" i="17"/>
  <c r="M987"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<sst xmlns="http://schemas.openxmlformats.org/spreadsheetml/2006/main" count="11128" uniqueCount="6221">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</sst>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2" fillId="0" borderId="0" xfId="0"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2B5D7AC4-97F2-40EF-BCE9-0319A74A3CA8}">
      <tableStyleElement type="wholeTable" dxfId="15"/>
      <tableStyleElement type="headerRow" dxfId="14"/>
    </tableStyle>
    <tableStyle name="Purple Timeline Style" pivot="0" table="0" count="8" xr9:uid="{942F550C-CDEE-43FB-AA85-1DB5B4DB1159}">
      <tableStyleElement type="wholeTable" dxfId="13"/>
      <tableStyleElement type="headerRow" dxfId="12"/>
    </tableStyle>
  </tableStyles>
  <colors>
    <mruColors>
      <color rgb="FF3C1464"/>
      <color rgb="FFE6D5F7"/>
      <color rgb="FF54047F"/>
      <color rgb="FFFF6600"/>
      <color rgb="FF799AD5"/>
      <color rgb="FF9A470E"/>
      <color rgb="FF2E150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dxf>
        <dxf>
          <font>
            <b val="0"/>
            <i val="0"/>
            <strike/>
            <color theme="6"/>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660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 project.xlsx]Total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99AD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9A-4C65-B76C-03AF024F30D9}"/>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9A-4C65-B76C-03AF024F30D9}"/>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9A-4C65-B76C-03AF024F30D9}"/>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09A-4C65-B76C-03AF024F30D9}"/>
            </c:ext>
          </c:extLst>
        </c:ser>
        <c:dLbls>
          <c:showLegendKey val="0"/>
          <c:showVal val="0"/>
          <c:showCatName val="0"/>
          <c:showSerName val="0"/>
          <c:showPercent val="0"/>
          <c:showBubbleSize val="0"/>
        </c:dLbls>
        <c:smooth val="0"/>
        <c:axId val="1530386144"/>
        <c:axId val="1530386624"/>
      </c:lineChart>
      <c:catAx>
        <c:axId val="15303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0386624"/>
        <c:crosses val="autoZero"/>
        <c:auto val="1"/>
        <c:lblAlgn val="ctr"/>
        <c:lblOffset val="100"/>
        <c:noMultiLvlLbl val="0"/>
      </c:catAx>
      <c:valAx>
        <c:axId val="15303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0386144"/>
        <c:crosses val="autoZero"/>
        <c:crossBetween val="between"/>
      </c:valAx>
      <c:spPr>
        <a:solidFill>
          <a:srgbClr val="E6D5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 project.xlsx]Country BarChart!Total Sales</c:name>
    <c:fmtId val="13"/>
  </c:pivotSource>
  <c:chart>
    <c:title>
      <c:tx>
        <c:rich>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40000"/>
              <a:lumOff val="60000"/>
            </a:schemeClr>
          </a:solidFill>
          <a:ln>
            <a:noFill/>
          </a:ln>
          <a:effectLst/>
        </c:spPr>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40000"/>
              <a:lumOff val="60000"/>
            </a:schemeClr>
          </a:solidFill>
          <a:ln>
            <a:noFill/>
          </a:ln>
          <a:effectLst/>
        </c:spPr>
      </c:pivotFmt>
      <c:pivotFmt>
        <c:idx val="6"/>
        <c:spPr>
          <a:solidFill>
            <a:schemeClr val="accent6">
              <a:lumMod val="50000"/>
            </a:schemeClr>
          </a:solidFill>
          <a:ln>
            <a:noFill/>
          </a:ln>
          <a:effectLst/>
        </c:spPr>
      </c:pivotFmt>
      <c:pivotFmt>
        <c:idx val="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40000"/>
              <a:lumOff val="60000"/>
            </a:schemeClr>
          </a:solidFill>
          <a:ln>
            <a:noFill/>
          </a:ln>
          <a:effectLst/>
        </c:spPr>
      </c:pivotFmt>
      <c:pivotFmt>
        <c:idx val="9"/>
        <c:spPr>
          <a:solidFill>
            <a:schemeClr val="accent6">
              <a:lumMod val="50000"/>
            </a:schemeClr>
          </a:solidFill>
          <a:ln>
            <a:noFill/>
          </a:ln>
          <a:effectLst/>
        </c:spPr>
      </c:pivotFmt>
    </c:pivotFmts>
    <c:plotArea>
      <c:layout>
        <c:manualLayout>
          <c:layoutTarget val="inner"/>
          <c:xMode val="edge"/>
          <c:yMode val="edge"/>
          <c:x val="0.1918040244969379"/>
          <c:y val="4.0255905511811024E-3"/>
          <c:w val="0.65677954170299468"/>
          <c:h val="0.6293157626130067"/>
        </c:manualLayout>
      </c:layout>
      <c:barChart>
        <c:barDir val="bar"/>
        <c:grouping val="clustered"/>
        <c:varyColors val="0"/>
        <c:ser>
          <c:idx val="0"/>
          <c:order val="0"/>
          <c:tx>
            <c:strRef>
              <c:f>'Country 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51F9-41E4-95CB-0308C61C1D03}"/>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51F9-41E4-95CB-0308C61C1D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1F9-41E4-95CB-0308C61C1D03}"/>
            </c:ext>
          </c:extLst>
        </c:ser>
        <c:dLbls>
          <c:showLegendKey val="0"/>
          <c:showVal val="0"/>
          <c:showCatName val="0"/>
          <c:showSerName val="0"/>
          <c:showPercent val="0"/>
          <c:showBubbleSize val="0"/>
        </c:dLbls>
        <c:gapWidth val="182"/>
        <c:axId val="235094656"/>
        <c:axId val="235078336"/>
      </c:barChart>
      <c:catAx>
        <c:axId val="2350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78336"/>
        <c:crosses val="autoZero"/>
        <c:auto val="1"/>
        <c:lblAlgn val="ctr"/>
        <c:lblOffset val="100"/>
        <c:noMultiLvlLbl val="0"/>
      </c:catAx>
      <c:valAx>
        <c:axId val="235078336"/>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25400" cap="flat" cmpd="sng" algn="ctr">
      <a:solidFill>
        <a:schemeClr val="bg1"/>
      </a:solidFill>
      <a:round/>
    </a:ln>
    <a:effectLst/>
  </c:spPr>
  <c:txPr>
    <a:bodyPr/>
    <a:lstStyle/>
    <a:p>
      <a:pPr>
        <a:defRPr sz="1400">
          <a:solidFill>
            <a:srgbClr val="5404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 project.xlsx]Top5Customers!Total Sales</c:name>
    <c:fmtId val="14"/>
  </c:pivotSource>
  <c:chart>
    <c:title>
      <c:tx>
        <c:rich>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r>
              <a:rPr lang="en-US"/>
              <a:t>Top 5 Customers</a:t>
            </a:r>
          </a:p>
        </c:rich>
      </c:tx>
      <c:layout>
        <c:manualLayout>
          <c:xMode val="edge"/>
          <c:yMode val="edge"/>
          <c:x val="0.42383296253176805"/>
          <c:y val="2.672956041027981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40000"/>
              <a:lumOff val="60000"/>
            </a:schemeClr>
          </a:solidFill>
          <a:ln>
            <a:noFill/>
          </a:ln>
          <a:effectLst/>
        </c:spPr>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40000"/>
              <a:lumOff val="60000"/>
            </a:schemeClr>
          </a:solidFill>
          <a:ln>
            <a:noFill/>
          </a:ln>
          <a:effectLst/>
        </c:spPr>
      </c:pivotFmt>
      <c:pivotFmt>
        <c:idx val="6"/>
        <c:spPr>
          <a:solidFill>
            <a:schemeClr val="accent6">
              <a:lumMod val="50000"/>
            </a:schemeClr>
          </a:solidFill>
          <a:ln>
            <a:noFill/>
          </a:ln>
          <a:effectLst/>
        </c:spPr>
      </c:pivotFmt>
      <c:pivotFmt>
        <c:idx val="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973114424667817"/>
          <c:y val="0.12965457410128695"/>
          <c:w val="0.65677954170299468"/>
          <c:h val="0.6293157626130067"/>
        </c:manualLayout>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5DAB-412B-96D0-0DD3A13191A7}"/>
              </c:ext>
            </c:extLst>
          </c:dPt>
          <c:dPt>
            <c:idx val="2"/>
            <c:invertIfNegative val="0"/>
            <c:bubble3D val="0"/>
            <c:extLst>
              <c:ext xmlns:c16="http://schemas.microsoft.com/office/drawing/2014/chart" uri="{C3380CC4-5D6E-409C-BE32-E72D297353CC}">
                <c16:uniqueId val="{00000001-5DAB-412B-96D0-0DD3A13191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DAB-412B-96D0-0DD3A13191A7}"/>
            </c:ext>
          </c:extLst>
        </c:ser>
        <c:dLbls>
          <c:showLegendKey val="0"/>
          <c:showVal val="0"/>
          <c:showCatName val="0"/>
          <c:showSerName val="0"/>
          <c:showPercent val="0"/>
          <c:showBubbleSize val="0"/>
        </c:dLbls>
        <c:gapWidth val="182"/>
        <c:axId val="235094656"/>
        <c:axId val="235078336"/>
      </c:barChart>
      <c:catAx>
        <c:axId val="2350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78336"/>
        <c:crosses val="autoZero"/>
        <c:auto val="1"/>
        <c:lblAlgn val="ctr"/>
        <c:lblOffset val="100"/>
        <c:noMultiLvlLbl val="0"/>
      </c:catAx>
      <c:valAx>
        <c:axId val="235078336"/>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25400" cap="flat" cmpd="sng" algn="ctr">
      <a:solidFill>
        <a:schemeClr val="bg1"/>
      </a:solidFill>
      <a:round/>
    </a:ln>
    <a:effectLst/>
  </c:spPr>
  <c:txPr>
    <a:bodyPr/>
    <a:lstStyle/>
    <a:p>
      <a:pPr>
        <a:defRPr sz="1400">
          <a:solidFill>
            <a:srgbClr val="5404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 project.xlsx]Total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799AD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99AD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639-4190-985F-BDBCDBBEA63D}"/>
            </c:ext>
          </c:extLst>
        </c:ser>
        <c:ser>
          <c:idx val="1"/>
          <c:order val="1"/>
          <c:tx>
            <c:strRef>
              <c:f>'Total Sales'!$D$3:$D$4</c:f>
              <c:strCache>
                <c:ptCount val="1"/>
                <c:pt idx="0">
                  <c:v>Excelsa</c:v>
                </c:pt>
              </c:strCache>
            </c:strRef>
          </c:tx>
          <c:spPr>
            <a:ln w="28575" cap="rnd">
              <a:solidFill>
                <a:srgbClr val="9A47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39-4190-985F-BDBCDBBEA63D}"/>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639-4190-985F-BDBCDBBEA63D}"/>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639-4190-985F-BDBCDBBEA63D}"/>
            </c:ext>
          </c:extLst>
        </c:ser>
        <c:dLbls>
          <c:showLegendKey val="0"/>
          <c:showVal val="0"/>
          <c:showCatName val="0"/>
          <c:showSerName val="0"/>
          <c:showPercent val="0"/>
          <c:showBubbleSize val="0"/>
        </c:dLbls>
        <c:smooth val="0"/>
        <c:axId val="1530386144"/>
        <c:axId val="1530386624"/>
      </c:lineChart>
      <c:catAx>
        <c:axId val="15303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0386624"/>
        <c:crosses val="autoZero"/>
        <c:auto val="1"/>
        <c:lblAlgn val="ctr"/>
        <c:lblOffset val="100"/>
        <c:noMultiLvlLbl val="0"/>
      </c:catAx>
      <c:valAx>
        <c:axId val="153038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0386144"/>
        <c:crosses val="autoZero"/>
        <c:crossBetween val="between"/>
      </c:valAx>
      <c:spPr>
        <a:solidFill>
          <a:srgbClr val="E6D5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 project.xlsx]Country BarChart!Total Sales</c:name>
    <c:fmtId val="15"/>
  </c:pivotSource>
  <c:chart>
    <c:title>
      <c:tx>
        <c:rich>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40000"/>
              <a:lumOff val="60000"/>
            </a:schemeClr>
          </a:solidFill>
          <a:ln>
            <a:noFill/>
          </a:ln>
          <a:effectLst/>
        </c:spPr>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40000"/>
              <a:lumOff val="60000"/>
            </a:schemeClr>
          </a:solidFill>
          <a:ln>
            <a:noFill/>
          </a:ln>
          <a:effectLst/>
        </c:spPr>
      </c:pivotFmt>
      <c:pivotFmt>
        <c:idx val="6"/>
        <c:spPr>
          <a:solidFill>
            <a:schemeClr val="accent6">
              <a:lumMod val="50000"/>
            </a:schemeClr>
          </a:solidFill>
          <a:ln>
            <a:noFill/>
          </a:ln>
          <a:effectLst/>
        </c:spPr>
      </c:pivotFmt>
      <c:pivotFmt>
        <c:idx val="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40000"/>
              <a:lumOff val="60000"/>
            </a:schemeClr>
          </a:solidFill>
          <a:ln>
            <a:noFill/>
          </a:ln>
          <a:effectLst/>
        </c:spPr>
      </c:pivotFmt>
      <c:pivotFmt>
        <c:idx val="9"/>
        <c:spPr>
          <a:solidFill>
            <a:schemeClr val="accent6">
              <a:lumMod val="50000"/>
            </a:schemeClr>
          </a:solidFill>
          <a:ln>
            <a:noFill/>
          </a:ln>
          <a:effectLst/>
        </c:spPr>
      </c:pivotFmt>
      <c:pivotFmt>
        <c:idx val="1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pivotFmt>
      <c:pivotFmt>
        <c:idx val="1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lumMod val="40000"/>
              <a:lumOff val="60000"/>
            </a:schemeClr>
          </a:solidFill>
          <a:ln>
            <a:noFill/>
          </a:ln>
          <a:effectLst/>
        </c:spPr>
      </c:pivotFmt>
      <c:pivotFmt>
        <c:idx val="15"/>
        <c:spPr>
          <a:solidFill>
            <a:schemeClr val="accent6">
              <a:lumMod val="50000"/>
            </a:schemeClr>
          </a:solidFill>
          <a:ln>
            <a:noFill/>
          </a:ln>
          <a:effectLst/>
        </c:spPr>
      </c:pivotFmt>
    </c:pivotFmts>
    <c:plotArea>
      <c:layout>
        <c:manualLayout>
          <c:layoutTarget val="inner"/>
          <c:xMode val="edge"/>
          <c:yMode val="edge"/>
          <c:x val="0.1918040244969379"/>
          <c:y val="4.0255905511811024E-3"/>
          <c:w val="0.65677954170299468"/>
          <c:h val="0.6293157626130067"/>
        </c:manualLayout>
      </c:layout>
      <c:barChart>
        <c:barDir val="bar"/>
        <c:grouping val="clustered"/>
        <c:varyColors val="0"/>
        <c:ser>
          <c:idx val="0"/>
          <c:order val="0"/>
          <c:tx>
            <c:strRef>
              <c:f>'Country 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7C15-416F-9F76-BB59447C1088}"/>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7C15-416F-9F76-BB59447C10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C15-416F-9F76-BB59447C1088}"/>
            </c:ext>
          </c:extLst>
        </c:ser>
        <c:dLbls>
          <c:showLegendKey val="0"/>
          <c:showVal val="0"/>
          <c:showCatName val="0"/>
          <c:showSerName val="0"/>
          <c:showPercent val="0"/>
          <c:showBubbleSize val="0"/>
        </c:dLbls>
        <c:gapWidth val="182"/>
        <c:axId val="235094656"/>
        <c:axId val="235078336"/>
      </c:barChart>
      <c:catAx>
        <c:axId val="2350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78336"/>
        <c:crosses val="autoZero"/>
        <c:auto val="1"/>
        <c:lblAlgn val="ctr"/>
        <c:lblOffset val="100"/>
        <c:noMultiLvlLbl val="0"/>
      </c:catAx>
      <c:valAx>
        <c:axId val="235078336"/>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25400" cap="flat" cmpd="sng" algn="ctr">
      <a:solidFill>
        <a:schemeClr val="bg1"/>
      </a:solidFill>
      <a:round/>
    </a:ln>
    <a:effectLst/>
  </c:spPr>
  <c:txPr>
    <a:bodyPr/>
    <a:lstStyle/>
    <a:p>
      <a:pPr>
        <a:defRPr sz="1400">
          <a:solidFill>
            <a:srgbClr val="5404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 project.xlsx]Top5Customers!Total Sales</c:name>
    <c:fmtId val="16"/>
  </c:pivotSource>
  <c:chart>
    <c:title>
      <c:tx>
        <c:rich>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r>
              <a:rPr lang="en-US"/>
              <a:t>Top 5 Customers</a:t>
            </a:r>
          </a:p>
        </c:rich>
      </c:tx>
      <c:layout>
        <c:manualLayout>
          <c:xMode val="edge"/>
          <c:yMode val="edge"/>
          <c:x val="0.42383296253176805"/>
          <c:y val="2.672956041027981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rgbClr val="54047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solidFill>
          <a:ln>
            <a:noFill/>
          </a:ln>
          <a:effectLst/>
        </c:spPr>
      </c:pivotFmt>
      <c:pivotFmt>
        <c:idx val="3"/>
        <c:spPr>
          <a:solidFill>
            <a:schemeClr val="accent6">
              <a:lumMod val="40000"/>
              <a:lumOff val="60000"/>
            </a:schemeClr>
          </a:solidFill>
          <a:ln>
            <a:noFill/>
          </a:ln>
          <a:effectLst/>
        </c:spPr>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40000"/>
              <a:lumOff val="60000"/>
            </a:schemeClr>
          </a:solidFill>
          <a:ln>
            <a:noFill/>
          </a:ln>
          <a:effectLst/>
        </c:spPr>
      </c:pivotFmt>
      <c:pivotFmt>
        <c:idx val="6"/>
        <c:spPr>
          <a:solidFill>
            <a:schemeClr val="accent6">
              <a:lumMod val="50000"/>
            </a:schemeClr>
          </a:solidFill>
          <a:ln>
            <a:noFill/>
          </a:ln>
          <a:effectLst/>
        </c:spPr>
      </c:pivotFmt>
      <c:pivotFmt>
        <c:idx val="7"/>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973114424667817"/>
          <c:y val="0.12965457410128695"/>
          <c:w val="0.65677954170299468"/>
          <c:h val="0.6293157626130067"/>
        </c:manualLayout>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F0AF-448A-86F0-AA517FF1D5A2}"/>
              </c:ext>
            </c:extLst>
          </c:dPt>
          <c:dPt>
            <c:idx val="2"/>
            <c:invertIfNegative val="0"/>
            <c:bubble3D val="0"/>
            <c:extLst>
              <c:ext xmlns:c16="http://schemas.microsoft.com/office/drawing/2014/chart" uri="{C3380CC4-5D6E-409C-BE32-E72D297353CC}">
                <c16:uniqueId val="{00000001-F0AF-448A-86F0-AA517FF1D5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rgbClr val="54047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0AF-448A-86F0-AA517FF1D5A2}"/>
            </c:ext>
          </c:extLst>
        </c:ser>
        <c:dLbls>
          <c:showLegendKey val="0"/>
          <c:showVal val="0"/>
          <c:showCatName val="0"/>
          <c:showSerName val="0"/>
          <c:showPercent val="0"/>
          <c:showBubbleSize val="0"/>
        </c:dLbls>
        <c:gapWidth val="182"/>
        <c:axId val="235094656"/>
        <c:axId val="235078336"/>
      </c:barChart>
      <c:catAx>
        <c:axId val="2350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78336"/>
        <c:crosses val="autoZero"/>
        <c:auto val="1"/>
        <c:lblAlgn val="ctr"/>
        <c:lblOffset val="100"/>
        <c:noMultiLvlLbl val="0"/>
      </c:catAx>
      <c:valAx>
        <c:axId val="235078336"/>
        <c:scaling>
          <c:orientation val="minMax"/>
        </c:scaling>
        <c:delete val="0"/>
        <c:axPos val="b"/>
        <c:majorGridlines>
          <c:spPr>
            <a:ln w="9525" cap="flat" cmpd="sng" algn="ctr">
              <a:solidFill>
                <a:schemeClr val="bg2"/>
              </a:solidFill>
              <a:round/>
            </a:ln>
            <a:effectLst/>
          </c:spPr>
        </c:majorGridlines>
        <c:numFmt formatCode="[$$-409]#,##0_);\([$$-409]#,##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crossAx val="23509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5404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25400" cap="flat" cmpd="sng" algn="ctr">
      <a:solidFill>
        <a:schemeClr val="bg1"/>
      </a:solidFill>
      <a:round/>
    </a:ln>
    <a:effectLst/>
  </c:spPr>
  <c:txPr>
    <a:bodyPr/>
    <a:lstStyle/>
    <a:p>
      <a:pPr>
        <a:defRPr sz="1400">
          <a:solidFill>
            <a:srgbClr val="54047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27</xdr:col>
      <xdr:colOff>598715</xdr:colOff>
      <xdr:row>5</xdr:row>
      <xdr:rowOff>163284</xdr:rowOff>
    </xdr:to>
    <xdr:sp macro="" textlink="">
      <xdr:nvSpPr>
        <xdr:cNvPr id="5" name="Rectangle 4">
          <a:extLst>
            <a:ext uri="{FF2B5EF4-FFF2-40B4-BE49-F238E27FC236}">
              <a16:creationId xmlns:a16="http://schemas.microsoft.com/office/drawing/2014/main" id="{CED715A7-9B88-13BA-F793-79D45C4B10CD}"/>
            </a:ext>
          </a:extLst>
        </xdr:cNvPr>
        <xdr:cNvSpPr/>
      </xdr:nvSpPr>
      <xdr:spPr>
        <a:xfrm>
          <a:off x="108857" y="54428"/>
          <a:ext cx="16519072" cy="92528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kern="1200">
            <a:solidFill>
              <a:schemeClr val="bg1"/>
            </a:solidFill>
          </a:endParaRPr>
        </a:p>
        <a:p>
          <a:pPr algn="ctr"/>
          <a:r>
            <a:rPr lang="en-US" sz="2000" kern="1200">
              <a:solidFill>
                <a:schemeClr val="bg1"/>
              </a:solidFill>
            </a:rPr>
            <a:t>COFFEE</a:t>
          </a:r>
          <a:r>
            <a:rPr lang="en-US" sz="2000" kern="1200" baseline="0">
              <a:solidFill>
                <a:schemeClr val="bg1"/>
              </a:solidFill>
            </a:rPr>
            <a:t> SALES DASHBOARD</a:t>
          </a:r>
          <a:endParaRPr lang="en-US" sz="2000" kern="1200">
            <a:solidFill>
              <a:schemeClr val="bg1"/>
            </a:solidFill>
          </a:endParaRPr>
        </a:p>
      </xdr:txBody>
    </xdr:sp>
    <xdr:clientData/>
  </xdr:twoCellAnchor>
  <xdr:twoCellAnchor>
    <xdr:from>
      <xdr:col>1</xdr:col>
      <xdr:colOff>190501</xdr:colOff>
      <xdr:row>21</xdr:row>
      <xdr:rowOff>108858</xdr:rowOff>
    </xdr:from>
    <xdr:to>
      <xdr:col>17</xdr:col>
      <xdr:colOff>0</xdr:colOff>
      <xdr:row>68</xdr:row>
      <xdr:rowOff>0</xdr:rowOff>
    </xdr:to>
    <xdr:graphicFrame macro="">
      <xdr:nvGraphicFramePr>
        <xdr:cNvPr id="6" name="Chart 5">
          <a:extLst>
            <a:ext uri="{FF2B5EF4-FFF2-40B4-BE49-F238E27FC236}">
              <a16:creationId xmlns:a16="http://schemas.microsoft.com/office/drawing/2014/main" id="{2F977EED-4A87-4DBB-8A3C-99AF17F11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19262</xdr:colOff>
      <xdr:row>6</xdr:row>
      <xdr:rowOff>0</xdr:rowOff>
    </xdr:from>
    <xdr:to>
      <xdr:col>18</xdr:col>
      <xdr:colOff>489857</xdr:colOff>
      <xdr:row>21</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AE05532-344C-4F88-85B3-5DC3B0889D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120" y="1006929"/>
              <a:ext cx="9777880" cy="2857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190501</xdr:colOff>
      <xdr:row>6</xdr:row>
      <xdr:rowOff>13609</xdr:rowOff>
    </xdr:from>
    <xdr:to>
      <xdr:col>27</xdr:col>
      <xdr:colOff>585108</xdr:colOff>
      <xdr:row>21</xdr:row>
      <xdr:rowOff>13607</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CF72BDEE-A8F3-4FBD-8D34-8C4A0EA819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95072" y="1020538"/>
              <a:ext cx="1619250" cy="2857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544287</xdr:colOff>
      <xdr:row>6</xdr:row>
      <xdr:rowOff>0</xdr:rowOff>
    </xdr:from>
    <xdr:to>
      <xdr:col>21</xdr:col>
      <xdr:colOff>598715</xdr:colOff>
      <xdr:row>20</xdr:row>
      <xdr:rowOff>176893</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EF962915-B5AD-4287-987F-2AE982E2D8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62608" y="1006929"/>
              <a:ext cx="1891393" cy="2843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13609</xdr:colOff>
      <xdr:row>6</xdr:row>
      <xdr:rowOff>13606</xdr:rowOff>
    </xdr:from>
    <xdr:to>
      <xdr:col>25</xdr:col>
      <xdr:colOff>170706</xdr:colOff>
      <xdr:row>21</xdr:row>
      <xdr:rowOff>13605</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596A986D-E0DC-46D0-AED1-923A60FA17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81216" y="1020535"/>
              <a:ext cx="1994061" cy="285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585106</xdr:colOff>
      <xdr:row>42</xdr:row>
      <xdr:rowOff>190497</xdr:rowOff>
    </xdr:from>
    <xdr:to>
      <xdr:col>27</xdr:col>
      <xdr:colOff>598715</xdr:colOff>
      <xdr:row>68</xdr:row>
      <xdr:rowOff>0</xdr:rowOff>
    </xdr:to>
    <xdr:graphicFrame macro="">
      <xdr:nvGraphicFramePr>
        <xdr:cNvPr id="11" name="Chart 10">
          <a:extLst>
            <a:ext uri="{FF2B5EF4-FFF2-40B4-BE49-F238E27FC236}">
              <a16:creationId xmlns:a16="http://schemas.microsoft.com/office/drawing/2014/main" id="{2B3D4B0B-11F6-4E59-911A-3119F9AFA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21</xdr:row>
      <xdr:rowOff>54430</xdr:rowOff>
    </xdr:from>
    <xdr:to>
      <xdr:col>27</xdr:col>
      <xdr:colOff>585107</xdr:colOff>
      <xdr:row>43</xdr:row>
      <xdr:rowOff>13608</xdr:rowOff>
    </xdr:to>
    <xdr:graphicFrame macro="">
      <xdr:nvGraphicFramePr>
        <xdr:cNvPr id="12" name="Chart 11">
          <a:extLst>
            <a:ext uri="{FF2B5EF4-FFF2-40B4-BE49-F238E27FC236}">
              <a16:creationId xmlns:a16="http://schemas.microsoft.com/office/drawing/2014/main" id="{C2C9FFF0-41A5-48AB-A3AA-3C54D65ED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56029</xdr:colOff>
      <xdr:row>1</xdr:row>
      <xdr:rowOff>168088</xdr:rowOff>
    </xdr:from>
    <xdr:to>
      <xdr:col>23</xdr:col>
      <xdr:colOff>593910</xdr:colOff>
      <xdr:row>48</xdr:row>
      <xdr:rowOff>59230</xdr:rowOff>
    </xdr:to>
    <xdr:graphicFrame macro="">
      <xdr:nvGraphicFramePr>
        <xdr:cNvPr id="2" name="Chart 1">
          <a:extLst>
            <a:ext uri="{FF2B5EF4-FFF2-40B4-BE49-F238E27FC236}">
              <a16:creationId xmlns:a16="http://schemas.microsoft.com/office/drawing/2014/main" id="{C1F018D5-659E-4D9B-814E-666D80614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89648</xdr:colOff>
      <xdr:row>1</xdr:row>
      <xdr:rowOff>179294</xdr:rowOff>
    </xdr:from>
    <xdr:to>
      <xdr:col>12</xdr:col>
      <xdr:colOff>571502</xdr:colOff>
      <xdr:row>26</xdr:row>
      <xdr:rowOff>179297</xdr:rowOff>
    </xdr:to>
    <xdr:graphicFrame macro="">
      <xdr:nvGraphicFramePr>
        <xdr:cNvPr id="2" name="Chart 1">
          <a:extLst>
            <a:ext uri="{FF2B5EF4-FFF2-40B4-BE49-F238E27FC236}">
              <a16:creationId xmlns:a16="http://schemas.microsoft.com/office/drawing/2014/main" id="{8F791A64-098B-4BA0-B07E-8A1FFB142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44823</xdr:colOff>
      <xdr:row>2</xdr:row>
      <xdr:rowOff>0</xdr:rowOff>
    </xdr:from>
    <xdr:to>
      <xdr:col>12</xdr:col>
      <xdr:colOff>513069</xdr:colOff>
      <xdr:row>23</xdr:row>
      <xdr:rowOff>149678</xdr:rowOff>
    </xdr:to>
    <xdr:graphicFrame macro="">
      <xdr:nvGraphicFramePr>
        <xdr:cNvPr id="2" name="Chart 1">
          <a:extLst>
            <a:ext uri="{FF2B5EF4-FFF2-40B4-BE49-F238E27FC236}">
              <a16:creationId xmlns:a16="http://schemas.microsoft.com/office/drawing/2014/main" id="{1E0D41D9-918A-469F-B231-8D2261DEF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5602.074063194443" createdVersion="8" refreshedVersion="8" minRefreshableVersion="3" recordCount="1000" xr:uid="{7C4D199E-733D-4B96-9172-21805985029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11153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69040-FADE-4850-8FC7-5C74EFAEC14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9" format="20"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9" format="22" series="1">
      <pivotArea type="data" outline="0" fieldPosition="0">
        <references count="2">
          <reference field="4294967294" count="1" selected="0">
            <x v="0"/>
          </reference>
          <reference field="13" count="1" selected="0">
            <x v="2"/>
          </reference>
        </references>
      </pivotArea>
    </chartFormat>
    <chartFormat chart="9"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F08F0-7E0A-4001-BB25-EDCEE40E253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7" count="1" selected="0">
            <x v="1"/>
          </reference>
        </references>
      </pivotArea>
    </chartFormat>
    <chartFormat chart="15"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7E267D-BE1C-47F5-B823-7B78B65F62A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C6FE406-B671-4AD0-99C6-740FA8829D46}" sourceName="Size">
  <pivotTables>
    <pivotTable tabId="19" name="Total Sales"/>
  </pivotTables>
  <data>
    <tabular pivotCacheId="3111532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06ED2D-0337-4E28-8CDB-6A67419C9A72}" sourceName="Roast Type name">
  <pivotTables>
    <pivotTable tabId="19" name="Total Sales"/>
  </pivotTables>
  <data>
    <tabular pivotCacheId="3111532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3588EF-8A0F-44AA-8868-C8921D58F733}" sourceName="Loyalty Card">
  <pivotTables>
    <pivotTable tabId="19" name="Total Sales"/>
  </pivotTables>
  <data>
    <tabular pivotCacheId="3111532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9FC6C7E-399C-4AC8-9316-7F6BCE94EEE0}" cache="Slicer_Size" caption="Size" columnCount="2" style="Purple Slicer" rowHeight="241300"/>
  <slicer name="Roast Type name" xr10:uid="{D2383D0B-1121-403E-8455-21AD6880930A}" cache="Slicer_Roast_Type_name" caption="Roast Type name" columnCount="3" style="Purple Slicer" rowHeight="241300"/>
  <slicer name="Loyalty Card" xr10:uid="{086E84CF-D26A-4F8B-95A5-4A6774FC459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C7F20A-C424-4D3F-BE06-471B6E78F31A}" name="Orders" displayName="Orders" ref="A1:P1001" totalsRowShown="0" headerRowDxfId="11">
  <autoFilter ref="A1:P1001" xr:uid="{0BC7F20A-C424-4D3F-BE06-471B6E78F31A}"/>
  <tableColumns count="16">
    <tableColumn id="1" xr3:uid="{57D1CB92-6B61-4987-94F2-F1F969F73032}" name="Order ID" dataDxfId="10"/>
    <tableColumn id="2" xr3:uid="{BE3EEA78-A2F8-45A8-8374-63CE3F2231DE}" name="Order Date" dataDxfId="9"/>
    <tableColumn id="3" xr3:uid="{4228CDE8-0DC7-472C-8F5F-8937EF978794}" name="Customer ID" dataDxfId="8"/>
    <tableColumn id="4" xr3:uid="{08F10702-9DDF-46A6-83C3-631361107585}" name="Product ID"/>
    <tableColumn id="5" xr3:uid="{948E1F29-E150-4AE9-B907-F00DC53E0163}" name="Quantity" dataDxfId="7"/>
    <tableColumn id="6" xr3:uid="{0CD7C75C-6673-4A15-AF07-B781B08DF4F9}" name="Customer Name" dataDxfId="6">
      <calculatedColumnFormula>_xlfn.XLOOKUP(C2,customers!$A$1:$A$1001,customers!$B$1:$B$1001,,0)</calculatedColumnFormula>
    </tableColumn>
    <tableColumn id="7" xr3:uid="{3E8EC98F-10D0-4162-AF61-D60214134448}" name="Email" dataDxfId="5">
      <calculatedColumnFormula>IF(_xlfn.XLOOKUP(C2,customers!$A$1:$A$1001,customers!$C$1:$C$1001,,0)=0,"",_xlfn.XLOOKUP(C2,customers!$A$1:$A$1001,customers!$C$1:$C$1001,,0))</calculatedColumnFormula>
    </tableColumn>
    <tableColumn id="8" xr3:uid="{869A97BF-7ED1-498C-B2BB-BAB77D914558}" name="Country" dataDxfId="4">
      <calculatedColumnFormula>_xlfn.XLOOKUP(C2,customers!$A$1:$A$1001,customers!$G$1:$G$1001,,0)</calculatedColumnFormula>
    </tableColumn>
    <tableColumn id="9" xr3:uid="{F2912D89-5DD6-4942-B3E3-1C0347101FAA}" name="Coffee Type">
      <calculatedColumnFormula>INDEX(products!$A$1:$G$49,MATCH(orders!$D2,products!$A$1:$A$49,0),MATCH(orders!I$1,products!$A$1:$G$1,0))</calculatedColumnFormula>
    </tableColumn>
    <tableColumn id="10" xr3:uid="{367AEC1C-E33F-4DF2-9863-3E1C5EDA6795}" name="Roast Type">
      <calculatedColumnFormula>INDEX(products!$A$1:$G$49,MATCH(orders!$D2,products!$A$1:$A$49,0),MATCH(orders!J$1,products!$A$1:$G$1,0))</calculatedColumnFormula>
    </tableColumn>
    <tableColumn id="11" xr3:uid="{356E9484-0EEC-4742-97D6-B1C043D335C8}" name="Size" dataDxfId="3">
      <calculatedColumnFormula>INDEX(products!$A$1:$G$49,MATCH(orders!$D2,products!$A$1:$A$49,0),MATCH(orders!K$1,products!$A$1:$G$1,0))</calculatedColumnFormula>
    </tableColumn>
    <tableColumn id="12" xr3:uid="{2FD92812-983D-4156-950F-25F3549938D2}" name="Unit Price" dataDxfId="2">
      <calculatedColumnFormula>INDEX(products!$A$1:$G$49,MATCH(orders!$D2,products!$A$1:$A$49,0),MATCH(orders!L$1,products!$A$1:$G$1,0))</calculatedColumnFormula>
    </tableColumn>
    <tableColumn id="13" xr3:uid="{8BD46272-610E-470C-9654-4BC4CB445306}" name="Sales" dataDxfId="1">
      <calculatedColumnFormula>L2*E2</calculatedColumnFormula>
    </tableColumn>
    <tableColumn id="14" xr3:uid="{846FBF3B-721E-404D-99F4-3E6E01390498}" name="Coffee Type Name">
      <calculatedColumnFormula>IF(I2="Rob","Robusta",IF(I2="Exc","Excelsa", IF(I2="Ara","Arabica",IF(I2="Lib","Liberica",""))))</calculatedColumnFormula>
    </tableColumn>
    <tableColumn id="15" xr3:uid="{4632EEA1-B9AF-41A4-B300-BEB352B10E2D}" name="Roast Type name">
      <calculatedColumnFormula>IF(J2="M","Medium",IF(J2="L", "Light", IF(J2="D","Dark","")))</calculatedColumnFormula>
    </tableColumn>
    <tableColumn id="16" xr3:uid="{E64AB773-AF73-40DD-98BA-05D0180C179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9E1200-C820-4781-B686-8DD47E52C1DB}" sourceName="Order Date">
  <pivotTables>
    <pivotTable tabId="19" name="Total Sales"/>
    <pivotTable tabId="20" name="Total Sales"/>
    <pivotTable tabId="21" name="Total Sales"/>
  </pivotTables>
  <state minimalRefreshVersion="6" lastRefreshVersion="6" pivotCacheId="311153258"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7F35CA-F103-45D8-A2E0-BAEA88423332}" cache="NativeTimeline_Order_Date" caption="Order Date" level="2" selectionLevel="0" scrollPosition="2021-05-0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3C65-FA03-4AFE-9140-0A3B0C9FEE46}">
  <dimension ref="A1"/>
  <sheetViews>
    <sheetView tabSelected="1" zoomScale="70" zoomScaleNormal="70" workbookViewId="0">
      <selection activeCell="AE12" sqref="AE1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EDFC-FDC1-4769-84AB-41B48ED92AEF}">
  <dimension ref="A3:F48"/>
  <sheetViews>
    <sheetView zoomScale="85" zoomScaleNormal="85" workbookViewId="0">
      <selection activeCell="H9" sqref="H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C755-D776-4D37-851E-6E84379DA918}">
  <dimension ref="A3:B6"/>
  <sheetViews>
    <sheetView zoomScale="85" zoomScaleNormal="85" workbookViewId="0">
      <selection activeCell="E4" sqref="E4"/>
    </sheetView>
  </sheetViews>
  <sheetFormatPr defaultRowHeight="15" x14ac:dyDescent="0.25"/>
  <cols>
    <col min="1" max="1" width="16"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A52B6-1971-41BF-A032-1068B3D16DC1}">
  <dimension ref="A3:B8"/>
  <sheetViews>
    <sheetView zoomScale="85" zoomScaleNormal="85" workbookViewId="0">
      <selection activeCell="H6" sqref="H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7.5703125" bestFit="1" customWidth="1"/>
    <col min="12" max="12" width="11.28515625" customWidth="1"/>
    <col min="13" max="13" width="9.5703125" bestFit="1" customWidth="1"/>
    <col min="14" max="14" width="18.85546875" customWidth="1"/>
    <col min="15" max="15" width="17.85546875" customWidth="1"/>
    <col min="16" max="16" width="14" bestFit="1" customWidth="1"/>
  </cols>
  <sheetData>
    <row r="1" spans="1:16" x14ac:dyDescent="0.25">
      <c r="A1" s="4"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 IF(I2="Ara","Arabica",IF(I2="Lib","Liberica",""))))</f>
        <v>Robusta</v>
      </c>
      <c r="O2" t="str">
        <f>IF(J2="M","Medium",IF(J2="L", "Light",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 IF(I3="Ara","Arabica",IF(I3="Lib","Liberica",""))))</f>
        <v>Excelsa</v>
      </c>
      <c r="O3" t="str">
        <f t="shared" ref="O3:O66" si="2">IF(J3="M","Medium",IF(J3="L", "Light",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 IF(I67="Ara","Arabica",IF(I67="Lib","Liberica",""))))</f>
        <v>Robusta</v>
      </c>
      <c r="O67" t="str">
        <f t="shared" ref="O67:O130" si="5">IF(J67="M","Medium",IF(J67="L", "Light",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 IF(I131="Ara","Arabica",IF(I131="Lib","Liberica",""))))</f>
        <v>Excelsa</v>
      </c>
      <c r="O131" t="str">
        <f t="shared" ref="O131:O194" si="8">IF(J131="M","Medium",IF(J131="L", "Light",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 IF(I195="Ara","Arabica",IF(I195="Lib","Liberica",""))))</f>
        <v>Excelsa</v>
      </c>
      <c r="O195" t="str">
        <f t="shared" ref="O195:O258" si="11">IF(J195="M","Medium",IF(J195="L", "Light",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 IF(I259="Ara","Arabica",IF(I259="Lib","Liberica",""))))</f>
        <v>Excelsa</v>
      </c>
      <c r="O259" t="str">
        <f t="shared" ref="O259:O322" si="14">IF(J259="M","Medium",IF(J259="L", "Light",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 IF(I323="Ara","Arabica",IF(I323="Lib","Liberica",""))))</f>
        <v>Arabica</v>
      </c>
      <c r="O323" t="str">
        <f t="shared" ref="O323:O386" si="17">IF(J323="M","Medium",IF(J323="L", "Light",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 IF(I387="Ara","Arabica",IF(I387="Lib","Liberica",""))))</f>
        <v>Liberica</v>
      </c>
      <c r="O387" t="str">
        <f t="shared" ref="O387:O450" si="20">IF(J387="M","Medium",IF(J387="L", "Light",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 IF(I451="Ara","Arabica",IF(I451="Lib","Liberica",""))))</f>
        <v>Robusta</v>
      </c>
      <c r="O451" t="str">
        <f t="shared" ref="O451:O514" si="23">IF(J451="M","Medium",IF(J451="L", "Light",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 IF(I515="Ara","Arabica",IF(I515="Lib","Liberica",""))))</f>
        <v>Liberica</v>
      </c>
      <c r="O515" t="str">
        <f t="shared" ref="O515:O578" si="26">IF(J515="M","Medium",IF(J515="L", "Light",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 IF(I579="Ara","Arabica",IF(I579="Lib","Liberica",""))))</f>
        <v>Liberica</v>
      </c>
      <c r="O579" t="str">
        <f t="shared" ref="O579:O642" si="29">IF(J579="M","Medium",IF(J579="L", "Light",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 IF(I643="Ara","Arabica",IF(I643="Lib","Liberica",""))))</f>
        <v>Robusta</v>
      </c>
      <c r="O643" t="str">
        <f t="shared" ref="O643:O706" si="32">IF(J643="M","Medium",IF(J643="L", "Light",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 IF(I707="Ara","Arabica",IF(I707="Lib","Liberica",""))))</f>
        <v>Excelsa</v>
      </c>
      <c r="O707" t="str">
        <f t="shared" ref="O707:O770" si="35">IF(J707="M","Medium",IF(J707="L", "Light",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 IF(I771="Ara","Arabica",IF(I771="Lib","Liberica",""))))</f>
        <v>Robusta</v>
      </c>
      <c r="O771" t="str">
        <f t="shared" ref="O771:O834" si="38">IF(J771="M","Medium",IF(J771="L", "Light",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 IF(I835="Ara","Arabica",IF(I835="Lib","Liberica",""))))</f>
        <v>Robusta</v>
      </c>
      <c r="O835" t="str">
        <f t="shared" ref="O835:O898" si="41">IF(J835="M","Medium",IF(J835="L", "Light",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 IF(I899="Ara","Arabica",IF(I899="Lib","Liberica",""))))</f>
        <v>Excelsa</v>
      </c>
      <c r="O899" t="str">
        <f t="shared" ref="O899:O962" si="44">IF(J899="M","Medium",IF(J899="L", "Light",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 IF(I963="Ara","Arabica",IF(I963="Lib","Liberica",""))))</f>
        <v>Arabica</v>
      </c>
      <c r="O963" t="str">
        <f t="shared" ref="O963:O1001" si="47">IF(J963="M","Medium",IF(J963="L", "Light",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16" sqref="K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Angelo Yau</cp:lastModifiedBy>
  <cp:revision/>
  <dcterms:created xsi:type="dcterms:W3CDTF">2022-11-26T09:51:45Z</dcterms:created>
  <dcterms:modified xsi:type="dcterms:W3CDTF">2024-11-06T07:46:06Z</dcterms:modified>
  <cp:category/>
  <cp:contentStatus/>
</cp:coreProperties>
</file>