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8800" windowHeight="1186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6" i="1" l="1"/>
  <c r="H5" i="1"/>
  <c r="H6" i="1"/>
  <c r="H7" i="1"/>
  <c r="H8" i="1"/>
  <c r="H9" i="1"/>
  <c r="H10" i="1"/>
  <c r="H11" i="1"/>
  <c r="H12" i="1"/>
  <c r="H13" i="1"/>
  <c r="H14" i="1"/>
  <c r="H15" i="1"/>
  <c r="H4" i="1"/>
  <c r="H3" i="1"/>
  <c r="C3" i="1"/>
  <c r="D3" i="1"/>
  <c r="E3" i="1"/>
  <c r="F3" i="1"/>
  <c r="G3" i="1"/>
  <c r="B3" i="1"/>
  <c r="A6" i="1"/>
  <c r="A15" i="1"/>
  <c r="A5" i="1"/>
  <c r="A7" i="1"/>
  <c r="A8" i="1"/>
  <c r="A9" i="1"/>
  <c r="A10" i="1"/>
  <c r="A11" i="1"/>
  <c r="A12" i="1"/>
  <c r="A14" i="1"/>
  <c r="A4" i="1"/>
  <c r="A3" i="1"/>
</calcChain>
</file>

<file path=xl/sharedStrings.xml><?xml version="1.0" encoding="utf-8"?>
<sst xmlns="http://schemas.openxmlformats.org/spreadsheetml/2006/main" count="34" uniqueCount="24">
  <si>
    <t>№          п/п</t>
  </si>
  <si>
    <t>Продукты и товары</t>
  </si>
  <si>
    <t>Наименования</t>
  </si>
  <si>
    <t>Код</t>
  </si>
  <si>
    <t>Остаток на          «01» июля 2004</t>
  </si>
  <si>
    <t>Сумма р.к.</t>
  </si>
  <si>
    <t>Наим</t>
  </si>
  <si>
    <t>Единица измерения</t>
  </si>
  <si>
    <t>Учётная цена, р.к.</t>
  </si>
  <si>
    <t>шт</t>
  </si>
  <si>
    <t>кг</t>
  </si>
  <si>
    <t>Итого:</t>
  </si>
  <si>
    <t>Бульон из кубика</t>
  </si>
  <si>
    <t>Ветчина</t>
  </si>
  <si>
    <t>Говядина вырезка</t>
  </si>
  <si>
    <t>Говядина зад.</t>
  </si>
  <si>
    <t>Колбаса с/к</t>
  </si>
  <si>
    <t>Легкие</t>
  </si>
  <si>
    <t>Окорока куриные</t>
  </si>
  <si>
    <t>Пельмени</t>
  </si>
  <si>
    <t>Печень говяжья</t>
  </si>
  <si>
    <t>Сардельки(сосиски)</t>
  </si>
  <si>
    <t>Свинина корейка</t>
  </si>
  <si>
    <t>Свинина зад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</si>
</sst>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horizontal="left" vertical="top"/>
    </xf>
    <xf numFmtId="0" fontId="0" fillId="0" borderId="1" xfId="0" applyBorder="1" applyAlignment="1">
      <alignment horizontal="center" vertical="top" wrapText="1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center" vertical="top"/>
    </xf>
    <xf numFmtId="2" fontId="0" fillId="0" borderId="1" xfId="0" applyNumberFormat="1" applyBorder="1" applyAlignment="1">
      <alignment vertical="top"/>
    </xf>
    <xf numFmtId="164" fontId="0" fillId="0" borderId="1" xfId="0" applyNumberFormat="1" applyBorder="1" applyAlignment="1">
      <alignment vertical="top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tabSelected="1" zoomScale="115" zoomScaleNormal="115" workbookViewId="0">
      <selection activeCell="J21" sqref="J21"/>
    </sheetView>
  </sheetViews>
  <sheetFormatPr defaultRowHeight="15" x14ac:dyDescent="0.25"/>
  <cols>
    <col min="1" max="1" width="5.5703125" style="1" customWidth="1"/>
    <col min="2" max="2" width="18.5703125" style="1" customWidth="1"/>
    <col min="3" max="3" width="5.28515625" style="1" customWidth="1"/>
    <col min="4" max="4" width="6.42578125" style="1" customWidth="1"/>
    <col min="5" max="5" width="7.42578125" style="1" customWidth="1"/>
    <col min="6" max="6" width="8.42578125" style="1" customWidth="1"/>
    <col min="7" max="7" width="9.140625" style="1"/>
    <col min="8" max="8" width="9.140625" style="1" customWidth="1"/>
    <col min="9" max="16384" width="9.140625" style="1"/>
  </cols>
  <sheetData>
    <row r="1" spans="1:8" ht="33" customHeight="1" thickTop="1" thickBot="1" x14ac:dyDescent="0.3">
      <c r="A1" s="3" t="s">
        <v>0</v>
      </c>
      <c r="B1" s="4" t="s">
        <v>1</v>
      </c>
      <c r="C1" s="4"/>
      <c r="D1" s="3" t="s">
        <v>7</v>
      </c>
      <c r="E1" s="3"/>
      <c r="F1" s="3" t="s">
        <v>8</v>
      </c>
      <c r="G1" s="3" t="s">
        <v>4</v>
      </c>
      <c r="H1" s="3"/>
    </row>
    <row r="2" spans="1:8" ht="31.5" thickTop="1" thickBot="1" x14ac:dyDescent="0.3">
      <c r="A2" s="3"/>
      <c r="B2" s="5" t="s">
        <v>2</v>
      </c>
      <c r="C2" s="5" t="s">
        <v>3</v>
      </c>
      <c r="D2" s="5" t="s">
        <v>6</v>
      </c>
      <c r="E2" s="5"/>
      <c r="F2" s="3"/>
      <c r="G2" s="5"/>
      <c r="H2" s="6" t="s">
        <v>5</v>
      </c>
    </row>
    <row r="3" spans="1:8" ht="16.5" thickTop="1" thickBot="1" x14ac:dyDescent="0.3">
      <c r="A3" s="7">
        <f>ROW()-2</f>
        <v>1</v>
      </c>
      <c r="B3" s="7">
        <f>COLUMN()</f>
        <v>2</v>
      </c>
      <c r="C3" s="7">
        <f>COLUMN()</f>
        <v>3</v>
      </c>
      <c r="D3" s="7">
        <f>COLUMN()</f>
        <v>4</v>
      </c>
      <c r="E3" s="7">
        <f>COLUMN()</f>
        <v>5</v>
      </c>
      <c r="F3" s="7">
        <f>COLUMN()</f>
        <v>6</v>
      </c>
      <c r="G3" s="7">
        <f>COLUMN()</f>
        <v>7</v>
      </c>
      <c r="H3" s="7">
        <f>COLUMN()</f>
        <v>8</v>
      </c>
    </row>
    <row r="4" spans="1:8" ht="16.5" thickTop="1" thickBot="1" x14ac:dyDescent="0.3">
      <c r="A4" s="5">
        <f>ROW()-3</f>
        <v>1</v>
      </c>
      <c r="B4" s="5" t="s">
        <v>12</v>
      </c>
      <c r="C4" s="5"/>
      <c r="D4" s="5" t="s">
        <v>9</v>
      </c>
      <c r="E4" s="5"/>
      <c r="F4" s="8">
        <v>5</v>
      </c>
      <c r="G4" s="9">
        <v>17</v>
      </c>
      <c r="H4" s="5">
        <f>F4*G4</f>
        <v>85</v>
      </c>
    </row>
    <row r="5" spans="1:8" ht="16.5" thickTop="1" thickBot="1" x14ac:dyDescent="0.3">
      <c r="A5" s="5">
        <f t="shared" ref="A5:A15" si="0">ROW()-3</f>
        <v>2</v>
      </c>
      <c r="B5" s="5" t="s">
        <v>13</v>
      </c>
      <c r="C5" s="5"/>
      <c r="D5" s="5" t="s">
        <v>10</v>
      </c>
      <c r="E5" s="5"/>
      <c r="F5" s="8">
        <v>175.89</v>
      </c>
      <c r="G5" s="9">
        <v>5.3</v>
      </c>
      <c r="H5" s="5">
        <f t="shared" ref="H5:H15" si="1">F5*G5</f>
        <v>932.21699999999987</v>
      </c>
    </row>
    <row r="6" spans="1:8" ht="16.5" thickTop="1" thickBot="1" x14ac:dyDescent="0.3">
      <c r="A6" s="5">
        <f>ROW()-3</f>
        <v>3</v>
      </c>
      <c r="B6" s="5" t="s">
        <v>14</v>
      </c>
      <c r="C6" s="5"/>
      <c r="D6" s="5" t="s">
        <v>10</v>
      </c>
      <c r="E6" s="5"/>
      <c r="F6" s="8">
        <v>172</v>
      </c>
      <c r="G6" s="9">
        <v>7.9</v>
      </c>
      <c r="H6" s="5">
        <f t="shared" si="1"/>
        <v>1358.8</v>
      </c>
    </row>
    <row r="7" spans="1:8" ht="16.5" thickTop="1" thickBot="1" x14ac:dyDescent="0.3">
      <c r="A7" s="5">
        <f t="shared" si="0"/>
        <v>4</v>
      </c>
      <c r="B7" s="5" t="s">
        <v>15</v>
      </c>
      <c r="C7" s="5"/>
      <c r="D7" s="5" t="s">
        <v>10</v>
      </c>
      <c r="E7" s="5"/>
      <c r="F7" s="8">
        <v>150</v>
      </c>
      <c r="G7" s="9">
        <v>7.12</v>
      </c>
      <c r="H7" s="5">
        <f t="shared" si="1"/>
        <v>1068</v>
      </c>
    </row>
    <row r="8" spans="1:8" ht="16.5" thickTop="1" thickBot="1" x14ac:dyDescent="0.3">
      <c r="A8" s="5">
        <f t="shared" si="0"/>
        <v>5</v>
      </c>
      <c r="B8" s="5" t="s">
        <v>16</v>
      </c>
      <c r="C8" s="5"/>
      <c r="D8" s="5" t="s">
        <v>10</v>
      </c>
      <c r="E8" s="5"/>
      <c r="F8" s="8">
        <v>280</v>
      </c>
      <c r="G8" s="9">
        <v>5.4</v>
      </c>
      <c r="H8" s="5">
        <f t="shared" si="1"/>
        <v>1512</v>
      </c>
    </row>
    <row r="9" spans="1:8" ht="16.5" thickTop="1" thickBot="1" x14ac:dyDescent="0.3">
      <c r="A9" s="5">
        <f t="shared" si="0"/>
        <v>6</v>
      </c>
      <c r="B9" s="5" t="s">
        <v>17</v>
      </c>
      <c r="C9" s="5"/>
      <c r="D9" s="5" t="s">
        <v>10</v>
      </c>
      <c r="E9" s="5"/>
      <c r="F9" s="8">
        <v>46</v>
      </c>
      <c r="G9" s="9">
        <v>14.9</v>
      </c>
      <c r="H9" s="5">
        <f t="shared" si="1"/>
        <v>685.4</v>
      </c>
    </row>
    <row r="10" spans="1:8" ht="16.5" thickTop="1" thickBot="1" x14ac:dyDescent="0.3">
      <c r="A10" s="5">
        <f t="shared" si="0"/>
        <v>7</v>
      </c>
      <c r="B10" s="5" t="s">
        <v>18</v>
      </c>
      <c r="C10" s="5"/>
      <c r="D10" s="5" t="s">
        <v>10</v>
      </c>
      <c r="E10" s="5"/>
      <c r="F10" s="8">
        <v>65</v>
      </c>
      <c r="G10" s="9">
        <v>11.6</v>
      </c>
      <c r="H10" s="5">
        <f t="shared" si="1"/>
        <v>754</v>
      </c>
    </row>
    <row r="11" spans="1:8" ht="16.5" thickTop="1" thickBot="1" x14ac:dyDescent="0.3">
      <c r="A11" s="5">
        <f t="shared" si="0"/>
        <v>8</v>
      </c>
      <c r="B11" s="5" t="s">
        <v>19</v>
      </c>
      <c r="C11" s="5"/>
      <c r="D11" s="5" t="s">
        <v>10</v>
      </c>
      <c r="E11" s="5"/>
      <c r="F11" s="8">
        <v>78</v>
      </c>
      <c r="G11" s="9">
        <v>12.4</v>
      </c>
      <c r="H11" s="5">
        <f t="shared" si="1"/>
        <v>967.2</v>
      </c>
    </row>
    <row r="12" spans="1:8" ht="16.5" thickTop="1" thickBot="1" x14ac:dyDescent="0.3">
      <c r="A12" s="5">
        <f t="shared" si="0"/>
        <v>9</v>
      </c>
      <c r="B12" s="5" t="s">
        <v>20</v>
      </c>
      <c r="C12" s="5"/>
      <c r="D12" s="5" t="s">
        <v>10</v>
      </c>
      <c r="E12" s="5"/>
      <c r="F12" s="8">
        <v>75</v>
      </c>
      <c r="G12" s="9">
        <v>18.8</v>
      </c>
      <c r="H12" s="5">
        <f t="shared" si="1"/>
        <v>1410</v>
      </c>
    </row>
    <row r="13" spans="1:8" ht="16.5" thickTop="1" thickBot="1" x14ac:dyDescent="0.3">
      <c r="A13" s="5">
        <v>10</v>
      </c>
      <c r="B13" s="5" t="s">
        <v>21</v>
      </c>
      <c r="C13" s="5"/>
      <c r="D13" s="5" t="s">
        <v>10</v>
      </c>
      <c r="E13" s="5"/>
      <c r="F13" s="8">
        <v>154.6</v>
      </c>
      <c r="G13" s="9">
        <v>21.3</v>
      </c>
      <c r="H13" s="5">
        <f t="shared" si="1"/>
        <v>3292.98</v>
      </c>
    </row>
    <row r="14" spans="1:8" ht="16.5" thickTop="1" thickBot="1" x14ac:dyDescent="0.3">
      <c r="A14" s="5">
        <f t="shared" si="0"/>
        <v>11</v>
      </c>
      <c r="B14" s="5" t="s">
        <v>22</v>
      </c>
      <c r="C14" s="5"/>
      <c r="D14" s="5" t="s">
        <v>10</v>
      </c>
      <c r="E14" s="5"/>
      <c r="F14" s="8">
        <v>220</v>
      </c>
      <c r="G14" s="9">
        <v>13.4</v>
      </c>
      <c r="H14" s="5">
        <f t="shared" si="1"/>
        <v>2948</v>
      </c>
    </row>
    <row r="15" spans="1:8" ht="16.5" thickTop="1" thickBot="1" x14ac:dyDescent="0.3">
      <c r="A15" s="5">
        <f t="shared" si="0"/>
        <v>12</v>
      </c>
      <c r="B15" s="5" t="s">
        <v>23</v>
      </c>
      <c r="C15" s="5"/>
      <c r="D15" s="5" t="s">
        <v>10</v>
      </c>
      <c r="E15" s="5"/>
      <c r="F15" s="8">
        <v>145</v>
      </c>
      <c r="G15" s="9">
        <v>24.8</v>
      </c>
      <c r="H15" s="5">
        <f t="shared" si="1"/>
        <v>3596</v>
      </c>
    </row>
    <row r="16" spans="1:8" ht="16.5" thickTop="1" thickBot="1" x14ac:dyDescent="0.3">
      <c r="G16" s="1" t="s">
        <v>11</v>
      </c>
      <c r="H16" s="5">
        <f>SUM(H3:H15)</f>
        <v>18617.596999999998</v>
      </c>
    </row>
    <row r="17" spans="1:7" ht="15.75" thickTop="1" x14ac:dyDescent="0.25">
      <c r="A17" s="2"/>
      <c r="B17" s="2"/>
      <c r="C17" s="2"/>
      <c r="D17" s="2"/>
      <c r="E17" s="2"/>
      <c r="F17" s="2"/>
      <c r="G17" s="2"/>
    </row>
  </sheetData>
  <mergeCells count="6">
    <mergeCell ref="A17:G17"/>
    <mergeCell ref="A1:A2"/>
    <mergeCell ref="B1:C1"/>
    <mergeCell ref="D1:E1"/>
    <mergeCell ref="G1:H1"/>
    <mergeCell ref="F1:F2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2019-05-06T18:50:35Z</dcterms:modified>
</cp:coreProperties>
</file>