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  <c r="D12" i="1"/>
  <c r="C12" i="1"/>
  <c r="B12" i="1"/>
</calcChain>
</file>

<file path=xl/sharedStrings.xml><?xml version="1.0" encoding="utf-8"?>
<sst xmlns="http://schemas.openxmlformats.org/spreadsheetml/2006/main" count="17" uniqueCount="17">
  <si>
    <t>Важнейшие проливы</t>
  </si>
  <si>
    <t>Наименование</t>
  </si>
  <si>
    <t>Ширина м</t>
  </si>
  <si>
    <t>Глубина м</t>
  </si>
  <si>
    <t>Босфор</t>
  </si>
  <si>
    <t>Дарданеллы</t>
  </si>
  <si>
    <t>Ла-Манш</t>
  </si>
  <si>
    <t>Берингов</t>
  </si>
  <si>
    <t>Гудзонов</t>
  </si>
  <si>
    <t>Среднее значение:</t>
  </si>
  <si>
    <t>Максимальное значение</t>
  </si>
  <si>
    <t>Минимальное значение</t>
  </si>
  <si>
    <t>Магелланов пролив</t>
  </si>
  <si>
    <t>Гибралтарский пролив</t>
  </si>
  <si>
    <t>Ормузский пролив</t>
  </si>
  <si>
    <t>Баб-эль-Мандебский</t>
  </si>
  <si>
    <t>Длинна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</si>
</sst>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1" fontId="0" fillId="0" borderId="7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1" fontId="1" fillId="4" borderId="2" xfId="0" applyNumberFormat="1" applyFont="1" applyFill="1" applyBorder="1"/>
    <xf numFmtId="0" fontId="1" fillId="3" borderId="1" xfId="0" applyFont="1" applyFill="1" applyBorder="1" applyAlignment="1">
      <alignment horizontal="center"/>
    </xf>
    <xf numFmtId="1" fontId="1" fillId="4" borderId="1" xfId="0" applyNumberFormat="1" applyFont="1" applyFill="1" applyBorder="1"/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Важнейшие проливы</a:t>
            </a:r>
          </a:p>
        </c:rich>
      </c:tx>
      <c:layout>
        <c:manualLayout>
          <c:xMode val="edge"/>
          <c:yMode val="edge"/>
          <c:x val="0.39628691983122355"/>
          <c:y val="8.163265306122449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Длинна м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Лист1!$A$3:$A$11</c:f>
              <c:strCache>
                <c:ptCount val="9"/>
                <c:pt idx="0">
                  <c:v>Босфор</c:v>
                </c:pt>
                <c:pt idx="1">
                  <c:v>Дарданеллы</c:v>
                </c:pt>
                <c:pt idx="2">
                  <c:v>Магелланов пролив</c:v>
                </c:pt>
                <c:pt idx="3">
                  <c:v>Гибралтарский пролив</c:v>
                </c:pt>
                <c:pt idx="4">
                  <c:v>Баб-эль-Мандебский</c:v>
                </c:pt>
                <c:pt idx="5">
                  <c:v>Ла-Манш</c:v>
                </c:pt>
                <c:pt idx="6">
                  <c:v>Ормузский пролив</c:v>
                </c:pt>
                <c:pt idx="7">
                  <c:v>Берингов</c:v>
                </c:pt>
                <c:pt idx="8">
                  <c:v>Гудзонов</c:v>
                </c:pt>
              </c:strCache>
            </c:strRef>
          </c:cat>
          <c:val>
            <c:numRef>
              <c:f>Лист1!$B$3:$B$11</c:f>
              <c:numCache>
                <c:formatCode>0</c:formatCode>
                <c:ptCount val="9"/>
                <c:pt idx="0">
                  <c:v>30000</c:v>
                </c:pt>
                <c:pt idx="1">
                  <c:v>120000</c:v>
                </c:pt>
                <c:pt idx="2">
                  <c:v>575000</c:v>
                </c:pt>
                <c:pt idx="4">
                  <c:v>109000</c:v>
                </c:pt>
                <c:pt idx="5">
                  <c:v>578000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0-46DF-95FD-C9BE67AC9279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Ширина м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Лист1!$A$3:$A$11</c:f>
              <c:strCache>
                <c:ptCount val="9"/>
                <c:pt idx="0">
                  <c:v>Босфор</c:v>
                </c:pt>
                <c:pt idx="1">
                  <c:v>Дарданеллы</c:v>
                </c:pt>
                <c:pt idx="2">
                  <c:v>Магелланов пролив</c:v>
                </c:pt>
                <c:pt idx="3">
                  <c:v>Гибралтарский пролив</c:v>
                </c:pt>
                <c:pt idx="4">
                  <c:v>Баб-эль-Мандебский</c:v>
                </c:pt>
                <c:pt idx="5">
                  <c:v>Ла-Манш</c:v>
                </c:pt>
                <c:pt idx="6">
                  <c:v>Ормузский пролив</c:v>
                </c:pt>
                <c:pt idx="7">
                  <c:v>Берингов</c:v>
                </c:pt>
                <c:pt idx="8">
                  <c:v>Гудзонов</c:v>
                </c:pt>
              </c:strCache>
            </c:strRef>
          </c:cat>
          <c:val>
            <c:numRef>
              <c:f>Лист1!$C$3:$C$11</c:f>
              <c:numCache>
                <c:formatCode>0</c:formatCode>
                <c:ptCount val="9"/>
                <c:pt idx="1">
                  <c:v>1300</c:v>
                </c:pt>
                <c:pt idx="2">
                  <c:v>2200</c:v>
                </c:pt>
                <c:pt idx="3">
                  <c:v>14000</c:v>
                </c:pt>
                <c:pt idx="4">
                  <c:v>26000</c:v>
                </c:pt>
                <c:pt idx="7">
                  <c:v>86000</c:v>
                </c:pt>
                <c:pt idx="8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0-46DF-95FD-C9BE67AC9279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Глубина м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Лист1!$A$3:$A$11</c:f>
              <c:strCache>
                <c:ptCount val="9"/>
                <c:pt idx="0">
                  <c:v>Босфор</c:v>
                </c:pt>
                <c:pt idx="1">
                  <c:v>Дарданеллы</c:v>
                </c:pt>
                <c:pt idx="2">
                  <c:v>Магелланов пролив</c:v>
                </c:pt>
                <c:pt idx="3">
                  <c:v>Гибралтарский пролив</c:v>
                </c:pt>
                <c:pt idx="4">
                  <c:v>Баб-эль-Мандебский</c:v>
                </c:pt>
                <c:pt idx="5">
                  <c:v>Ла-Манш</c:v>
                </c:pt>
                <c:pt idx="6">
                  <c:v>Ормузский пролив</c:v>
                </c:pt>
                <c:pt idx="7">
                  <c:v>Берингов</c:v>
                </c:pt>
                <c:pt idx="8">
                  <c:v>Гудзонов</c:v>
                </c:pt>
              </c:strCache>
            </c:strRef>
          </c:cat>
          <c:val>
            <c:numRef>
              <c:f>Лист1!$D$3:$D$11</c:f>
              <c:numCache>
                <c:formatCode>0</c:formatCode>
                <c:ptCount val="9"/>
                <c:pt idx="5">
                  <c:v>23</c:v>
                </c:pt>
                <c:pt idx="6">
                  <c:v>27</c:v>
                </c:pt>
                <c:pt idx="7">
                  <c:v>36</c:v>
                </c:pt>
                <c:pt idx="8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0-46DF-95FD-C9BE67AC92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48119855"/>
        <c:axId val="2048101551"/>
        <c:axId val="0"/>
      </c:bar3DChart>
      <c:catAx>
        <c:axId val="2048119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101551"/>
        <c:crosses val="autoZero"/>
        <c:auto val="1"/>
        <c:lblAlgn val="ctr"/>
        <c:lblOffset val="100"/>
        <c:noMultiLvlLbl val="0"/>
      </c:catAx>
      <c:valAx>
        <c:axId val="204810155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4811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1619249</xdr:colOff>
      <xdr:row>15</xdr:row>
      <xdr:rowOff>9525</xdr:rowOff>
    </xdr:from>
    <xdr:to>
      <xdr:col>14</xdr:col>
      <xdr:colOff>19050</xdr:colOff>
      <xdr:row>41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7" workbookViewId="0">
      <selection activeCell="R18" sqref="R18"/>
    </sheetView>
  </sheetViews>
  <sheetFormatPr defaultRowHeight="15" x14ac:dyDescent="0.25"/>
  <cols>
    <col min="1" max="1" width="24.42578125" customWidth="1"/>
    <col min="2" max="2" width="12.5703125" customWidth="1"/>
    <col min="3" max="3" width="11.42578125" customWidth="1"/>
    <col min="4" max="4" width="12.42578125" customWidth="1"/>
  </cols>
  <sheetData>
    <row r="1" spans="1:4" ht="15.75" thickBot="1" x14ac:dyDescent="0.3">
      <c r="A1" s="14" t="s">
        <v>0</v>
      </c>
      <c r="B1" s="14"/>
      <c r="C1" s="14"/>
      <c r="D1" s="14"/>
    </row>
    <row r="2" spans="1:4" x14ac:dyDescent="0.25">
      <c r="A2" s="2" t="s">
        <v>1</v>
      </c>
      <c r="B2" s="3" t="s">
        <v>16</v>
      </c>
      <c r="C2" s="3" t="s">
        <v>2</v>
      </c>
      <c r="D2" s="4" t="s">
        <v>3</v>
      </c>
    </row>
    <row r="3" spans="1:4" x14ac:dyDescent="0.25">
      <c r="A3" s="5" t="s">
        <v>4</v>
      </c>
      <c r="B3" s="1">
        <v>30000</v>
      </c>
      <c r="C3" s="1"/>
      <c r="D3" s="6"/>
    </row>
    <row r="4" spans="1:4" x14ac:dyDescent="0.25">
      <c r="A4" s="5" t="s">
        <v>5</v>
      </c>
      <c r="B4" s="1">
        <v>120000</v>
      </c>
      <c r="C4" s="1">
        <v>1300</v>
      </c>
      <c r="D4" s="6"/>
    </row>
    <row r="5" spans="1:4" x14ac:dyDescent="0.25">
      <c r="A5" s="5" t="s">
        <v>12</v>
      </c>
      <c r="B5" s="1">
        <v>575000</v>
      </c>
      <c r="C5" s="1">
        <v>2200</v>
      </c>
      <c r="D5" s="6"/>
    </row>
    <row r="6" spans="1:4" x14ac:dyDescent="0.25">
      <c r="A6" s="5" t="s">
        <v>13</v>
      </c>
      <c r="B6" s="1"/>
      <c r="C6" s="1">
        <v>14000</v>
      </c>
      <c r="D6" s="6"/>
    </row>
    <row r="7" spans="1:4" x14ac:dyDescent="0.25">
      <c r="A7" s="5" t="s">
        <v>15</v>
      </c>
      <c r="B7" s="1">
        <v>109000</v>
      </c>
      <c r="C7" s="1">
        <v>26000</v>
      </c>
      <c r="D7" s="6"/>
    </row>
    <row r="8" spans="1:4" x14ac:dyDescent="0.25">
      <c r="A8" s="5" t="s">
        <v>6</v>
      </c>
      <c r="B8" s="1">
        <v>578000</v>
      </c>
      <c r="C8" s="1"/>
      <c r="D8" s="6">
        <v>23</v>
      </c>
    </row>
    <row r="9" spans="1:4" x14ac:dyDescent="0.25">
      <c r="A9" s="5" t="s">
        <v>14</v>
      </c>
      <c r="B9" s="1"/>
      <c r="C9" s="1"/>
      <c r="D9" s="6">
        <v>27</v>
      </c>
    </row>
    <row r="10" spans="1:4" x14ac:dyDescent="0.25">
      <c r="A10" s="5" t="s">
        <v>7</v>
      </c>
      <c r="B10" s="1"/>
      <c r="C10" s="1">
        <v>86000</v>
      </c>
      <c r="D10" s="6">
        <v>36</v>
      </c>
    </row>
    <row r="11" spans="1:4" ht="15.75" thickBot="1" x14ac:dyDescent="0.3">
      <c r="A11" s="7" t="s">
        <v>8</v>
      </c>
      <c r="B11" s="8"/>
      <c r="C11" s="8">
        <v>115000</v>
      </c>
      <c r="D11" s="9">
        <v>141</v>
      </c>
    </row>
    <row r="12" spans="1:4" x14ac:dyDescent="0.25">
      <c r="A12" s="10" t="s">
        <v>9</v>
      </c>
      <c r="B12" s="11">
        <f>AVERAGE(B3,B4,B5,B6,B7,B8,B9,B10,B11)</f>
        <v>282400</v>
      </c>
      <c r="C12" s="11">
        <f t="shared" ref="C12:D12" si="0">AVERAGE(C3,C4,C5,C6,C7,C8,C9,C10,C11)</f>
        <v>40750</v>
      </c>
      <c r="D12" s="11">
        <f t="shared" si="0"/>
        <v>56.75</v>
      </c>
    </row>
    <row r="13" spans="1:4" x14ac:dyDescent="0.25">
      <c r="A13" s="12" t="s">
        <v>10</v>
      </c>
      <c r="B13" s="13">
        <f>MAX(B3:B11)</f>
        <v>578000</v>
      </c>
      <c r="C13" s="13">
        <f>MAX(C3:C11)</f>
        <v>115000</v>
      </c>
      <c r="D13" s="13">
        <f>MAX(D3:D11)</f>
        <v>141</v>
      </c>
    </row>
    <row r="14" spans="1:4" x14ac:dyDescent="0.25">
      <c r="A14" s="12" t="s">
        <v>11</v>
      </c>
      <c r="B14" s="13">
        <f>MIN(B3:B11)</f>
        <v>30000</v>
      </c>
      <c r="C14" s="13">
        <f>MIN(C3:C11)</f>
        <v>1300</v>
      </c>
      <c r="D14" s="13">
        <f>MIN(D3:D11)</f>
        <v>23</v>
      </c>
    </row>
  </sheetData>
  <mergeCells count="1">
    <mergeCell ref="A1:D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2019-05-08T13:30:51Z</dcterms:modified>
</cp:coreProperties>
</file>