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Horoviz/Google_Drive/Docs/KSE/Year 2/Paper/Thesis/"/>
    </mc:Choice>
  </mc:AlternateContent>
  <xr:revisionPtr revIDLastSave="0" documentId="13_ncr:1_{BE08C2C6-A004-CA42-9919-ADFE1F7BF881}" xr6:coauthVersionLast="47" xr6:coauthVersionMax="47" xr10:uidLastSave="{00000000-0000-0000-0000-000000000000}"/>
  <bookViews>
    <workbookView xWindow="0" yWindow="0" windowWidth="25600" windowHeight="16000" activeTab="4" xr2:uid="{93A2DB7B-9202-1544-B431-EFC587BF3235}"/>
  </bookViews>
  <sheets>
    <sheet name="Data_lev" sheetId="1" r:id="rId1"/>
    <sheet name="Data_mix" sheetId="6" r:id="rId2"/>
    <sheet name="Data_mom" sheetId="3" r:id="rId3"/>
    <sheet name="Data_yoy" sheetId="5" r:id="rId4"/>
    <sheet name="Data_t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<sst xmlns="http://schemas.openxmlformats.org/spreadsheetml/2006/main" count="38" uniqueCount="25">
  <si>
    <t>int_over</t>
  </si>
  <si>
    <t>cpi2016</t>
  </si>
  <si>
    <t>neer2016</t>
  </si>
  <si>
    <t>cpi_mom</t>
  </si>
  <si>
    <t>ipi2016</t>
  </si>
  <si>
    <t>Date</t>
  </si>
  <si>
    <t>neer_yoy</t>
  </si>
  <si>
    <t>neer_mom</t>
  </si>
  <si>
    <t>tot_yoy</t>
  </si>
  <si>
    <t>tot_mom</t>
  </si>
  <si>
    <t>cpi_yoy</t>
  </si>
  <si>
    <t>ipi_mom</t>
  </si>
  <si>
    <t>ipi_yoy</t>
  </si>
  <si>
    <t>impi</t>
  </si>
  <si>
    <t>expi</t>
  </si>
  <si>
    <t>tot</t>
  </si>
  <si>
    <t>impi_mom</t>
  </si>
  <si>
    <t>expi_mom</t>
  </si>
  <si>
    <t>impi_yoy</t>
  </si>
  <si>
    <t>expi_yoy</t>
  </si>
  <si>
    <t>cpi</t>
  </si>
  <si>
    <t>int</t>
  </si>
  <si>
    <t>output_gap</t>
  </si>
  <si>
    <t>cpi_target</t>
  </si>
  <si>
    <t>r_eq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</si>
</sst>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–#,##0;&quot;–&quot;"/>
    <numFmt numFmtId="165" formatCode="0.000"/>
    <numFmt numFmtId="166" formatCode="0.0"/>
    <numFmt numFmtId="167" formatCode="0.0000"/>
  </numFmts>
  <fonts count="1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 Cyr"/>
      <charset val="204"/>
    </font>
    <font>
      <sz val="12"/>
      <color theme="1"/>
      <name val="Franklin Gothic Book"/>
      <family val="2"/>
    </font>
    <font>
      <sz val="12"/>
      <color theme="1"/>
      <name val="Calibri"/>
      <family val="2"/>
      <charset val="204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5" fillId="0" borderId="0"/>
    <xf numFmtId="0" fontId="11" fillId="0" borderId="0"/>
    <xf numFmtId="9" fontId="13" fillId="0" borderId="0" applyFont="0" applyFill="0" applyBorder="0" applyAlignment="0" applyProtection="0"/>
  </cellStyleXfs>
  <cellXfs count="55">
    <xf numFmtId="0" fontId="0" fillId="0" borderId="0" xfId="0"/>
    <xf numFmtId="164" fontId="6" fillId="0" borderId="0" xfId="3" applyNumberFormat="1" applyFont="1"/>
    <xf numFmtId="49" fontId="6" fillId="0" borderId="0" xfId="2" applyNumberFormat="1" applyFont="1" applyAlignment="1">
      <alignment horizontal="left" vertical="top" indent="1"/>
    </xf>
    <xf numFmtId="1" fontId="6" fillId="0" borderId="0" xfId="2" applyNumberFormat="1" applyFont="1" applyAlignment="1">
      <alignment horizontal="left" vertical="top" indent="1"/>
    </xf>
    <xf numFmtId="2" fontId="6" fillId="0" borderId="0" xfId="2" applyNumberFormat="1" applyFont="1" applyAlignment="1">
      <alignment horizontal="left" vertical="top" indent="1"/>
    </xf>
    <xf numFmtId="2" fontId="6" fillId="2" borderId="0" xfId="2" applyNumberFormat="1" applyFont="1" applyFill="1" applyAlignment="1">
      <alignment horizontal="left" vertical="top" indent="1"/>
    </xf>
    <xf numFmtId="164" fontId="6" fillId="2" borderId="0" xfId="3" applyNumberFormat="1" applyFont="1" applyFill="1"/>
    <xf numFmtId="49" fontId="6" fillId="0" borderId="1" xfId="2" applyNumberFormat="1" applyFont="1" applyBorder="1" applyAlignment="1">
      <alignment horizontal="left" vertical="top" indent="1"/>
    </xf>
    <xf numFmtId="0" fontId="8" fillId="0" borderId="2" xfId="0" applyFont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2" xfId="4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0" fillId="0" borderId="0" xfId="0" applyFont="1"/>
    <xf numFmtId="2" fontId="4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4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166" fontId="14" fillId="0" borderId="2" xfId="0" applyNumberFormat="1" applyFont="1" applyFill="1" applyBorder="1" applyAlignment="1">
      <alignment horizontal="center" vertical="center" wrapText="1"/>
    </xf>
    <xf numFmtId="166" fontId="14" fillId="0" borderId="2" xfId="0" applyNumberFormat="1" applyFont="1" applyFill="1" applyBorder="1" applyAlignment="1" applyProtection="1">
      <alignment horizontal="center" vertical="center" wrapText="1"/>
      <protection hidden="1"/>
    </xf>
    <xf numFmtId="2" fontId="4" fillId="3" borderId="2" xfId="0" applyNumberFormat="1" applyFont="1" applyFill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/>
    </xf>
    <xf numFmtId="2" fontId="12" fillId="0" borderId="2" xfId="5" applyNumberFormat="1" applyFont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 applyAlignment="1">
      <alignment horizontal="center" vertical="center"/>
    </xf>
    <xf numFmtId="167" fontId="5" fillId="0" borderId="0" xfId="4" applyNumberFormat="1" applyFont="1"/>
    <xf numFmtId="2" fontId="0" fillId="0" borderId="0" xfId="0" applyNumberFormat="1"/>
    <xf numFmtId="165" fontId="8" fillId="3" borderId="2" xfId="0" applyNumberFormat="1" applyFont="1" applyFill="1" applyBorder="1" applyAlignment="1">
      <alignment horizontal="center" vertical="center"/>
    </xf>
    <xf numFmtId="0" fontId="0" fillId="0" borderId="3" xfId="0" applyBorder="1"/>
    <xf numFmtId="167" fontId="5" fillId="0" borderId="0" xfId="4" applyNumberFormat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8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2" fontId="0" fillId="0" borderId="2" xfId="0" applyNumberFormat="1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0" borderId="2" xfId="0" applyNumberForma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165" fontId="12" fillId="0" borderId="2" xfId="5" applyNumberFormat="1" applyFont="1" applyBorder="1" applyAlignment="1">
      <alignment horizontal="center" vertical="center"/>
    </xf>
  </cellXfs>
  <cellStyles count="6">
    <cellStyle name="Normal" xfId="0" builtinId="0"/>
    <cellStyle name="Per cent" xfId="5" builtinId="5"/>
    <cellStyle name="Обычный 11" xfId="4" xr:uid="{A4B0CFDB-8B09-C341-BC18-027298DDDB05}"/>
    <cellStyle name="Обычный 2" xfId="1" xr:uid="{F3C0F7CE-CDED-654C-9310-DF032D7DE555}"/>
    <cellStyle name="Обычный 4" xfId="3" xr:uid="{B27A2A52-7692-2046-A4AC-975C3DDC0D0A}"/>
    <cellStyle name="Обычный_Survey1-082006" xfId="2" xr:uid="{CF87B6DE-F717-C24E-8E35-A99A734E50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Зеленый">
      <a:dk1>
        <a:srgbClr val="000000"/>
      </a:dk1>
      <a:lt1>
        <a:srgbClr val="FFFFFF"/>
      </a:lt1>
      <a:dk2>
        <a:srgbClr val="444D26"/>
      </a:dk2>
      <a:lt2>
        <a:srgbClr val="FEFAC9"/>
      </a:lt2>
      <a:accent1>
        <a:srgbClr val="114B5F"/>
      </a:accent1>
      <a:accent2>
        <a:srgbClr val="1A936F"/>
      </a:accent2>
      <a:accent3>
        <a:srgbClr val="88D398"/>
      </a:accent3>
      <a:accent4>
        <a:srgbClr val="C6DABF"/>
      </a:accent4>
      <a:accent5>
        <a:srgbClr val="F3E9D2"/>
      </a:accent5>
      <a:accent6>
        <a:srgbClr val="FFFFFF"/>
      </a:accent6>
      <a:hlink>
        <a:srgbClr val="8E58B6"/>
      </a:hlink>
      <a:folHlink>
        <a:srgbClr val="7F6F6F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C101-FA36-6D44-A701-04CEC1EEB4E6}">
  <dimension ref="A1:H164"/>
  <sheetViews>
    <sheetView workbookViewId="0">
      <selection activeCell="F1" sqref="F1:H1"/>
    </sheetView>
  </sheetViews>
  <sheetFormatPr baseColWidth="10" defaultRowHeight="16"/>
  <cols>
    <col min="1" max="1" width="11.5" bestFit="1" customWidth="1"/>
    <col min="2" max="3" width="11.1640625" bestFit="1" customWidth="1"/>
    <col min="4" max="4" width="11" bestFit="1" customWidth="1"/>
  </cols>
  <sheetData>
    <row r="1" spans="1:8">
      <c r="A1" s="8" t="s">
        <v>5</v>
      </c>
      <c r="B1" s="30" t="s">
        <v>4</v>
      </c>
      <c r="C1" s="30" t="s">
        <v>1</v>
      </c>
      <c r="D1" s="30" t="s">
        <v>0</v>
      </c>
      <c r="E1" s="36" t="s">
        <v>2</v>
      </c>
      <c r="F1" s="48" t="s">
        <v>15</v>
      </c>
      <c r="G1" s="33" t="s">
        <v>13</v>
      </c>
      <c r="H1" s="33" t="s">
        <v>14</v>
      </c>
    </row>
    <row r="2" spans="1:8">
      <c r="A2" s="10">
        <v>42005</v>
      </c>
      <c r="B2" s="29">
        <v>83.5</v>
      </c>
      <c r="C2" s="14">
        <v>71.3</v>
      </c>
      <c r="D2" s="11">
        <v>16.9375</v>
      </c>
      <c r="E2" s="12">
        <v>131.75680277101992</v>
      </c>
      <c r="F2" s="16">
        <v>86.893704850361203</v>
      </c>
      <c r="G2" s="32">
        <v>96.9</v>
      </c>
      <c r="H2" s="32">
        <v>84.2</v>
      </c>
    </row>
    <row r="3" spans="1:8">
      <c r="A3" s="10">
        <v>42036</v>
      </c>
      <c r="B3" s="29">
        <v>83.5</v>
      </c>
      <c r="C3" s="14">
        <v>75.099999999999994</v>
      </c>
      <c r="D3" s="11">
        <v>16.9375</v>
      </c>
      <c r="E3" s="12">
        <v>87.189475527576349</v>
      </c>
      <c r="F3" s="16">
        <v>90.497237569060786</v>
      </c>
      <c r="G3" s="32">
        <v>90.5</v>
      </c>
      <c r="H3" s="32">
        <v>81.900000000000006</v>
      </c>
    </row>
    <row r="4" spans="1:8">
      <c r="A4" s="10">
        <v>42064</v>
      </c>
      <c r="B4" s="29">
        <v>83.2</v>
      </c>
      <c r="C4" s="14">
        <v>83.2</v>
      </c>
      <c r="D4" s="11">
        <v>16.9375</v>
      </c>
      <c r="E4" s="12">
        <v>93.818450498779754</v>
      </c>
      <c r="F4" s="16">
        <v>90.978260869565219</v>
      </c>
      <c r="G4" s="32">
        <v>92</v>
      </c>
      <c r="H4" s="32">
        <v>83.7</v>
      </c>
    </row>
    <row r="5" spans="1:8">
      <c r="A5" s="10">
        <v>42095</v>
      </c>
      <c r="B5" s="29">
        <v>83.2</v>
      </c>
      <c r="C5" s="14">
        <v>94.8</v>
      </c>
      <c r="D5" s="11">
        <v>17.409099999999999</v>
      </c>
      <c r="E5" s="12">
        <v>91.999448777185904</v>
      </c>
      <c r="F5" s="16">
        <v>88.999999999999986</v>
      </c>
      <c r="G5" s="32">
        <v>90</v>
      </c>
      <c r="H5" s="32">
        <v>80.099999999999994</v>
      </c>
    </row>
    <row r="6" spans="1:8">
      <c r="A6" s="10">
        <v>42125</v>
      </c>
      <c r="B6" s="29">
        <v>83.3</v>
      </c>
      <c r="C6" s="14">
        <v>96.9</v>
      </c>
      <c r="D6" s="11">
        <v>17.409099999999999</v>
      </c>
      <c r="E6" s="12">
        <v>96.327649113396632</v>
      </c>
      <c r="F6" s="16">
        <v>90.120746432491771</v>
      </c>
      <c r="G6" s="32">
        <v>91.1</v>
      </c>
      <c r="H6" s="32">
        <v>82.1</v>
      </c>
    </row>
    <row r="7" spans="1:8">
      <c r="A7" s="10">
        <v>42156</v>
      </c>
      <c r="B7" s="29">
        <v>83.7</v>
      </c>
      <c r="C7" s="14">
        <v>97.3</v>
      </c>
      <c r="D7" s="9">
        <v>17.557700000000001</v>
      </c>
      <c r="E7" s="12">
        <v>97.511731985300216</v>
      </c>
      <c r="F7" s="16">
        <v>87.92912513842748</v>
      </c>
      <c r="G7" s="32">
        <v>90.3</v>
      </c>
      <c r="H7" s="32">
        <v>79.400000000000006</v>
      </c>
    </row>
    <row r="8" spans="1:8">
      <c r="A8" s="10">
        <v>42186</v>
      </c>
      <c r="B8" s="29">
        <v>84.1</v>
      </c>
      <c r="C8" s="14">
        <v>96.3</v>
      </c>
      <c r="D8" s="9">
        <v>17.557700000000001</v>
      </c>
      <c r="E8" s="12">
        <v>97.224659203109226</v>
      </c>
      <c r="F8" s="16">
        <v>92.093023255813961</v>
      </c>
      <c r="G8" s="32">
        <v>86</v>
      </c>
      <c r="H8" s="32">
        <v>79.2</v>
      </c>
    </row>
    <row r="9" spans="1:8">
      <c r="A9" s="10">
        <v>42217</v>
      </c>
      <c r="B9" s="29">
        <v>85</v>
      </c>
      <c r="C9" s="14">
        <v>95.5</v>
      </c>
      <c r="D9" s="9">
        <v>18.7577</v>
      </c>
      <c r="E9" s="12">
        <v>102.69139256784754</v>
      </c>
      <c r="F9" s="16">
        <v>95.335608646188845</v>
      </c>
      <c r="G9" s="32">
        <v>87.9</v>
      </c>
      <c r="H9" s="32">
        <v>83.8</v>
      </c>
    </row>
    <row r="10" spans="1:8">
      <c r="A10" s="10">
        <v>42248</v>
      </c>
      <c r="B10" s="29">
        <v>85.9</v>
      </c>
      <c r="C10" s="14">
        <v>97.7</v>
      </c>
      <c r="D10" s="9">
        <v>18.75</v>
      </c>
      <c r="E10" s="12">
        <v>104.08406142961519</v>
      </c>
      <c r="F10" s="16">
        <v>91.235955056179776</v>
      </c>
      <c r="G10" s="32">
        <v>89</v>
      </c>
      <c r="H10" s="32">
        <v>81.2</v>
      </c>
    </row>
    <row r="11" spans="1:8">
      <c r="A11" s="10">
        <v>42278</v>
      </c>
      <c r="B11" s="29">
        <v>86.6</v>
      </c>
      <c r="C11" s="14">
        <v>96.5</v>
      </c>
      <c r="D11" s="9">
        <v>19.010000000000002</v>
      </c>
      <c r="E11" s="12">
        <v>101.31539878313008</v>
      </c>
      <c r="F11" s="16">
        <v>95.823665893271453</v>
      </c>
      <c r="G11" s="32">
        <v>86.2</v>
      </c>
      <c r="H11" s="32">
        <v>82.6</v>
      </c>
    </row>
    <row r="12" spans="1:8">
      <c r="A12" s="10">
        <v>42309</v>
      </c>
      <c r="B12" s="29">
        <v>87.1</v>
      </c>
      <c r="C12" s="14">
        <v>98.4</v>
      </c>
      <c r="D12" s="9">
        <v>19.04</v>
      </c>
      <c r="E12" s="12">
        <v>98.038369590531715</v>
      </c>
      <c r="F12" s="16">
        <v>96.80729760547321</v>
      </c>
      <c r="G12" s="32">
        <v>87.7</v>
      </c>
      <c r="H12" s="32">
        <v>84.9</v>
      </c>
    </row>
    <row r="13" spans="1:8">
      <c r="A13" s="10">
        <v>42339</v>
      </c>
      <c r="B13" s="29">
        <v>87.7</v>
      </c>
      <c r="C13" s="14">
        <v>99.1</v>
      </c>
      <c r="D13" s="9">
        <v>19.14</v>
      </c>
      <c r="E13" s="12">
        <v>99.941039948683937</v>
      </c>
      <c r="F13" s="16">
        <v>93.902439024390247</v>
      </c>
      <c r="G13" s="32">
        <v>90.2</v>
      </c>
      <c r="H13" s="32">
        <v>84.7</v>
      </c>
    </row>
    <row r="14" spans="1:8">
      <c r="A14" s="10">
        <v>42370</v>
      </c>
      <c r="B14" s="29">
        <v>100.1</v>
      </c>
      <c r="C14" s="14">
        <v>100</v>
      </c>
      <c r="D14" s="9">
        <v>19.067555555555558</v>
      </c>
      <c r="E14" s="12">
        <v>100</v>
      </c>
      <c r="F14" s="16">
        <v>95.598194130925521</v>
      </c>
      <c r="G14" s="32">
        <v>88.6</v>
      </c>
      <c r="H14" s="32">
        <v>84.7</v>
      </c>
    </row>
    <row r="15" spans="1:8">
      <c r="A15" s="10">
        <v>42401</v>
      </c>
      <c r="B15" s="29">
        <v>104.1</v>
      </c>
      <c r="C15" s="14">
        <v>99.6</v>
      </c>
      <c r="D15" s="9">
        <v>19.550823809523809</v>
      </c>
      <c r="E15" s="12">
        <v>91.705807160244362</v>
      </c>
      <c r="F15" s="16">
        <v>90.082644628099189</v>
      </c>
      <c r="G15" s="32">
        <v>96.8</v>
      </c>
      <c r="H15" s="32">
        <v>87.2</v>
      </c>
    </row>
    <row r="16" spans="1:8">
      <c r="A16" s="10">
        <v>42430</v>
      </c>
      <c r="B16" s="29">
        <v>103.7</v>
      </c>
      <c r="C16" s="14">
        <v>100.6</v>
      </c>
      <c r="D16" s="9">
        <v>20.353322727272726</v>
      </c>
      <c r="E16" s="12">
        <v>89.590956600500817</v>
      </c>
      <c r="F16" s="16">
        <v>94.193548387096769</v>
      </c>
      <c r="G16" s="32">
        <v>93</v>
      </c>
      <c r="H16" s="32">
        <v>87.6</v>
      </c>
    </row>
    <row r="17" spans="1:8">
      <c r="A17" s="10">
        <v>42461</v>
      </c>
      <c r="B17" s="29">
        <v>103.9</v>
      </c>
      <c r="C17" s="14">
        <v>104.1</v>
      </c>
      <c r="D17" s="9">
        <v>20.445923809523812</v>
      </c>
      <c r="E17" s="12">
        <v>89.844293470643393</v>
      </c>
      <c r="F17" s="16">
        <v>97.664543524416132</v>
      </c>
      <c r="G17" s="32">
        <v>94.2</v>
      </c>
      <c r="H17" s="32">
        <v>92</v>
      </c>
    </row>
    <row r="18" spans="1:8">
      <c r="A18" s="10">
        <v>42491</v>
      </c>
      <c r="B18" s="29">
        <v>103.3</v>
      </c>
      <c r="C18" s="14">
        <v>104.2</v>
      </c>
      <c r="D18" s="9">
        <v>19.08097368421053</v>
      </c>
      <c r="E18" s="12">
        <v>90.967324232448831</v>
      </c>
      <c r="F18" s="16">
        <v>103.27153762268266</v>
      </c>
      <c r="G18" s="32">
        <v>91.7</v>
      </c>
      <c r="H18" s="32">
        <v>94.7</v>
      </c>
    </row>
    <row r="19" spans="1:8">
      <c r="A19" s="10">
        <v>42522</v>
      </c>
      <c r="B19" s="29">
        <v>102.4</v>
      </c>
      <c r="C19" s="14">
        <v>104</v>
      </c>
      <c r="D19" s="9">
        <v>18.057010526315789</v>
      </c>
      <c r="E19" s="12">
        <v>92.310726679946214</v>
      </c>
      <c r="F19" s="16">
        <v>102.43386243386243</v>
      </c>
      <c r="G19" s="32">
        <v>94.5</v>
      </c>
      <c r="H19" s="32">
        <v>96.8</v>
      </c>
    </row>
    <row r="20" spans="1:8">
      <c r="A20" s="10">
        <v>42552</v>
      </c>
      <c r="B20" s="29">
        <v>102.3</v>
      </c>
      <c r="C20" s="14">
        <v>103.9</v>
      </c>
      <c r="D20" s="9">
        <v>15.887749999999999</v>
      </c>
      <c r="E20" s="12">
        <v>93.26142824670157</v>
      </c>
      <c r="F20" s="16">
        <v>101.0351966873706</v>
      </c>
      <c r="G20" s="32">
        <v>96.6</v>
      </c>
      <c r="H20" s="32">
        <v>97.6</v>
      </c>
    </row>
    <row r="21" spans="1:8">
      <c r="A21" s="10">
        <v>42583</v>
      </c>
      <c r="B21" s="29">
        <v>102.7</v>
      </c>
      <c r="C21" s="14">
        <v>103.6</v>
      </c>
      <c r="D21" s="9">
        <v>14.878595454545456</v>
      </c>
      <c r="E21" s="12">
        <v>91.555947902794571</v>
      </c>
      <c r="F21" s="16">
        <v>104.51206715634838</v>
      </c>
      <c r="G21" s="32">
        <v>95.3</v>
      </c>
      <c r="H21" s="32">
        <v>99.6</v>
      </c>
    </row>
    <row r="22" spans="1:8">
      <c r="A22" s="10">
        <v>42614</v>
      </c>
      <c r="B22" s="29">
        <v>102.9</v>
      </c>
      <c r="C22" s="14">
        <v>105.4</v>
      </c>
      <c r="D22" s="9">
        <v>14.835754545454547</v>
      </c>
      <c r="E22" s="12">
        <v>87.622931767135555</v>
      </c>
      <c r="F22" s="16">
        <v>102.98353909465018</v>
      </c>
      <c r="G22" s="32">
        <v>97.2</v>
      </c>
      <c r="H22" s="32">
        <v>100.1</v>
      </c>
    </row>
    <row r="23" spans="1:8">
      <c r="A23" s="10">
        <v>42644</v>
      </c>
      <c r="B23" s="29">
        <v>103.2</v>
      </c>
      <c r="C23" s="14">
        <v>108.4</v>
      </c>
      <c r="D23" s="9">
        <v>14.286759999999996</v>
      </c>
      <c r="E23" s="12">
        <v>89.536591799549171</v>
      </c>
      <c r="F23" s="16">
        <v>102.74111675126905</v>
      </c>
      <c r="G23" s="32">
        <v>98.5</v>
      </c>
      <c r="H23" s="32">
        <v>101.2</v>
      </c>
    </row>
    <row r="24" spans="1:8">
      <c r="A24" s="10">
        <v>42675</v>
      </c>
      <c r="B24" s="29">
        <v>103.7</v>
      </c>
      <c r="C24" s="14">
        <v>110.3</v>
      </c>
      <c r="D24" s="9">
        <v>13.012786363636364</v>
      </c>
      <c r="E24" s="12">
        <v>93.029257257472523</v>
      </c>
      <c r="F24" s="16">
        <v>100.96432015429122</v>
      </c>
      <c r="G24" s="32">
        <v>103.7</v>
      </c>
      <c r="H24" s="32">
        <v>104.7</v>
      </c>
    </row>
    <row r="25" spans="1:8">
      <c r="A25" s="10">
        <v>42705</v>
      </c>
      <c r="B25" s="29">
        <v>104</v>
      </c>
      <c r="C25" s="14">
        <v>111.4</v>
      </c>
      <c r="D25" s="9">
        <v>12.740415789473683</v>
      </c>
      <c r="E25" s="12">
        <v>92.091495177382882</v>
      </c>
      <c r="F25" s="16">
        <v>101.88146754468485</v>
      </c>
      <c r="G25" s="32">
        <v>106.3</v>
      </c>
      <c r="H25" s="32">
        <v>108.3</v>
      </c>
    </row>
    <row r="26" spans="1:8">
      <c r="A26" s="10">
        <v>42736</v>
      </c>
      <c r="B26" s="29">
        <v>104.3</v>
      </c>
      <c r="C26" s="14">
        <v>112.6</v>
      </c>
      <c r="D26" s="9">
        <v>12.126666666666665</v>
      </c>
      <c r="E26" s="12">
        <v>88.118272475673791</v>
      </c>
      <c r="F26" s="16">
        <v>102.59159964253797</v>
      </c>
      <c r="G26" s="32">
        <v>111.9</v>
      </c>
      <c r="H26" s="32">
        <v>114.8</v>
      </c>
    </row>
    <row r="27" spans="1:8">
      <c r="A27" s="10">
        <v>42767</v>
      </c>
      <c r="B27" s="29">
        <v>100.4</v>
      </c>
      <c r="C27" s="14">
        <v>113.7</v>
      </c>
      <c r="D27" s="9">
        <v>12.427963157894734</v>
      </c>
      <c r="E27" s="12">
        <v>87.316775721541731</v>
      </c>
      <c r="F27" s="16">
        <v>108.81849315068493</v>
      </c>
      <c r="G27" s="32">
        <v>116.8</v>
      </c>
      <c r="H27" s="32">
        <v>127.1</v>
      </c>
    </row>
    <row r="28" spans="1:8">
      <c r="A28" s="10">
        <v>42795</v>
      </c>
      <c r="B28" s="29">
        <v>100.5</v>
      </c>
      <c r="C28" s="14">
        <v>115.7</v>
      </c>
      <c r="D28" s="9">
        <v>12.384990909090909</v>
      </c>
      <c r="E28" s="12">
        <v>87.33522508996947</v>
      </c>
      <c r="F28" s="16">
        <v>106.66097352690009</v>
      </c>
      <c r="G28" s="32">
        <v>117.1</v>
      </c>
      <c r="H28" s="32">
        <v>124.9</v>
      </c>
    </row>
    <row r="29" spans="1:8">
      <c r="A29" s="10">
        <v>42826</v>
      </c>
      <c r="B29" s="29">
        <v>99.7</v>
      </c>
      <c r="C29" s="14">
        <v>116.8</v>
      </c>
      <c r="D29" s="9">
        <v>12.042226315789476</v>
      </c>
      <c r="E29" s="12">
        <v>86.979637811323002</v>
      </c>
      <c r="F29" s="16">
        <v>102.68630849220104</v>
      </c>
      <c r="G29" s="32">
        <v>115.4</v>
      </c>
      <c r="H29" s="32">
        <v>118.5</v>
      </c>
    </row>
    <row r="30" spans="1:8">
      <c r="A30" s="10">
        <v>42856</v>
      </c>
      <c r="B30" s="29">
        <v>100.4</v>
      </c>
      <c r="C30" s="14">
        <v>118.3</v>
      </c>
      <c r="D30" s="9">
        <v>11.592150000000002</v>
      </c>
      <c r="E30" s="12">
        <v>87.221457088847615</v>
      </c>
      <c r="F30" s="16">
        <v>98.265394622723335</v>
      </c>
      <c r="G30" s="32">
        <v>115.3</v>
      </c>
      <c r="H30" s="32">
        <v>113.3</v>
      </c>
    </row>
    <row r="31" spans="1:8">
      <c r="A31" s="10">
        <v>42887</v>
      </c>
      <c r="B31" s="29">
        <v>101.3</v>
      </c>
      <c r="C31" s="14">
        <v>120.2</v>
      </c>
      <c r="D31" s="9">
        <v>10.989650000000001</v>
      </c>
      <c r="E31" s="12">
        <v>87.771638333700935</v>
      </c>
      <c r="F31" s="16">
        <v>100.45537340619308</v>
      </c>
      <c r="G31" s="32">
        <v>109.8</v>
      </c>
      <c r="H31" s="32">
        <v>110.3</v>
      </c>
    </row>
    <row r="32" spans="1:8">
      <c r="A32" s="10">
        <v>42917</v>
      </c>
      <c r="B32" s="29">
        <v>101.3</v>
      </c>
      <c r="C32" s="14">
        <v>120.4</v>
      </c>
      <c r="D32" s="9">
        <v>10.966366666666667</v>
      </c>
      <c r="E32" s="12">
        <v>88.049473352851479</v>
      </c>
      <c r="F32" s="16">
        <v>97.659765976597669</v>
      </c>
      <c r="G32" s="32">
        <v>111.1</v>
      </c>
      <c r="H32" s="32">
        <v>108.5</v>
      </c>
    </row>
    <row r="33" spans="1:8">
      <c r="A33" s="10">
        <v>42948</v>
      </c>
      <c r="B33" s="29">
        <v>101.5</v>
      </c>
      <c r="C33" s="14">
        <v>120.3</v>
      </c>
      <c r="D33" s="9">
        <v>11.212054545454542</v>
      </c>
      <c r="E33" s="12">
        <v>87.937316260935731</v>
      </c>
      <c r="F33" s="16">
        <v>98.923766816143498</v>
      </c>
      <c r="G33" s="32">
        <v>111.5</v>
      </c>
      <c r="H33" s="32">
        <v>110.3</v>
      </c>
    </row>
    <row r="34" spans="1:8">
      <c r="A34" s="10">
        <v>42979</v>
      </c>
      <c r="B34" s="29">
        <v>101.4</v>
      </c>
      <c r="C34" s="14">
        <v>122.7</v>
      </c>
      <c r="D34" s="9">
        <v>11.339261904761903</v>
      </c>
      <c r="E34" s="12">
        <v>85.082086582386225</v>
      </c>
      <c r="F34" s="16">
        <v>100.52585451358458</v>
      </c>
      <c r="G34" s="32">
        <v>114.1</v>
      </c>
      <c r="H34" s="32">
        <v>114.7</v>
      </c>
    </row>
    <row r="35" spans="1:8">
      <c r="A35" s="10">
        <v>43009</v>
      </c>
      <c r="B35" s="29">
        <v>101.4</v>
      </c>
      <c r="C35" s="14">
        <v>124.2</v>
      </c>
      <c r="D35" s="9">
        <v>11.442665000000002</v>
      </c>
      <c r="E35" s="12">
        <v>84.400841598524352</v>
      </c>
      <c r="F35" s="16">
        <v>101.57205240174672</v>
      </c>
      <c r="G35" s="32">
        <v>114.5</v>
      </c>
      <c r="H35" s="32">
        <v>116.3</v>
      </c>
    </row>
    <row r="36" spans="1:8">
      <c r="A36" s="10">
        <v>43040</v>
      </c>
      <c r="B36" s="29">
        <v>101.3</v>
      </c>
      <c r="C36" s="14">
        <v>125.3</v>
      </c>
      <c r="D36" s="9">
        <v>12.278238095238097</v>
      </c>
      <c r="E36" s="12">
        <v>84.944327815012272</v>
      </c>
      <c r="F36" s="16">
        <v>102.61096605744125</v>
      </c>
      <c r="G36" s="32">
        <v>114.9</v>
      </c>
      <c r="H36" s="32">
        <v>117.9</v>
      </c>
    </row>
    <row r="37" spans="1:8">
      <c r="A37" s="10">
        <v>43070</v>
      </c>
      <c r="B37" s="29">
        <v>101.1</v>
      </c>
      <c r="C37" s="14">
        <v>126.6</v>
      </c>
      <c r="D37" s="9">
        <v>12.643463157894736</v>
      </c>
      <c r="E37" s="12">
        <v>81.945419734167913</v>
      </c>
      <c r="F37" s="16">
        <v>99.39183318853172</v>
      </c>
      <c r="G37" s="32">
        <v>115.1</v>
      </c>
      <c r="H37" s="32">
        <v>114.4</v>
      </c>
    </row>
    <row r="38" spans="1:8">
      <c r="A38" s="10">
        <v>43101</v>
      </c>
      <c r="B38" s="29">
        <v>103.9</v>
      </c>
      <c r="C38" s="14">
        <v>128.5</v>
      </c>
      <c r="D38" s="9">
        <v>13.460684999999998</v>
      </c>
      <c r="E38" s="12">
        <v>77.327610354555944</v>
      </c>
      <c r="F38" s="16">
        <v>100.54151624548737</v>
      </c>
      <c r="G38" s="32">
        <v>110.8</v>
      </c>
      <c r="H38" s="32">
        <v>111.4</v>
      </c>
    </row>
    <row r="39" spans="1:8">
      <c r="A39" s="10">
        <v>43132</v>
      </c>
      <c r="B39" s="29">
        <v>104.5</v>
      </c>
      <c r="C39" s="14">
        <v>129.6</v>
      </c>
      <c r="D39" s="9">
        <v>15.509561904761908</v>
      </c>
      <c r="E39" s="12">
        <v>80.481290019327361</v>
      </c>
      <c r="F39" s="16">
        <v>97.47606614447345</v>
      </c>
      <c r="G39" s="32">
        <v>114.9</v>
      </c>
      <c r="H39" s="32">
        <v>112</v>
      </c>
    </row>
    <row r="40" spans="1:8">
      <c r="A40" s="10">
        <v>43160</v>
      </c>
      <c r="B40" s="29">
        <v>104.5</v>
      </c>
      <c r="C40" s="14">
        <v>131</v>
      </c>
      <c r="D40" s="9">
        <v>15.609031578947368</v>
      </c>
      <c r="E40" s="12">
        <v>83.215989793325392</v>
      </c>
      <c r="F40" s="16">
        <v>101.15761353517362</v>
      </c>
      <c r="G40" s="32">
        <v>112.3</v>
      </c>
      <c r="H40" s="32">
        <v>113.6</v>
      </c>
    </row>
    <row r="41" spans="1:8">
      <c r="A41" s="10">
        <v>43191</v>
      </c>
      <c r="B41" s="29">
        <v>104.7</v>
      </c>
      <c r="C41" s="14">
        <v>132.1</v>
      </c>
      <c r="D41" s="9">
        <v>15.775966666666667</v>
      </c>
      <c r="E41" s="12">
        <v>85.057107238233272</v>
      </c>
      <c r="F41" s="16">
        <v>99.647887323943678</v>
      </c>
      <c r="G41" s="32">
        <v>113.6</v>
      </c>
      <c r="H41" s="32">
        <v>113.2</v>
      </c>
    </row>
    <row r="42" spans="1:8">
      <c r="A42" s="10">
        <v>43221</v>
      </c>
      <c r="B42" s="29">
        <v>104.5</v>
      </c>
      <c r="C42" s="14">
        <v>132.1</v>
      </c>
      <c r="D42" s="9">
        <v>15.628160000000003</v>
      </c>
      <c r="E42" s="12">
        <v>87.746191095163098</v>
      </c>
      <c r="F42" s="16">
        <v>101.33689839572193</v>
      </c>
      <c r="G42" s="32">
        <v>112.2</v>
      </c>
      <c r="H42" s="32">
        <v>113.7</v>
      </c>
    </row>
    <row r="43" spans="1:8">
      <c r="A43" s="10">
        <v>43252</v>
      </c>
      <c r="B43" s="29">
        <v>104.1</v>
      </c>
      <c r="C43" s="14">
        <v>132.1</v>
      </c>
      <c r="D43" s="9">
        <v>15.941768181818183</v>
      </c>
      <c r="E43" s="12">
        <v>88.593568645840037</v>
      </c>
      <c r="F43" s="16">
        <v>99.826839826839816</v>
      </c>
      <c r="G43" s="32">
        <v>115.5</v>
      </c>
      <c r="H43" s="32">
        <v>115.3</v>
      </c>
    </row>
    <row r="44" spans="1:8">
      <c r="A44" s="10">
        <v>43282</v>
      </c>
      <c r="B44" s="29">
        <v>104.1</v>
      </c>
      <c r="C44" s="14">
        <v>131.19999999999999</v>
      </c>
      <c r="D44" s="9">
        <v>16.420557142857142</v>
      </c>
      <c r="E44" s="12">
        <v>88.459589697099943</v>
      </c>
      <c r="F44" s="16">
        <v>100.08665511265164</v>
      </c>
      <c r="G44" s="32">
        <v>115.4</v>
      </c>
      <c r="H44" s="32">
        <v>115.5</v>
      </c>
    </row>
    <row r="45" spans="1:8">
      <c r="A45" s="10">
        <v>43313</v>
      </c>
      <c r="B45" s="29">
        <v>103.7</v>
      </c>
      <c r="C45" s="14">
        <v>131.19999999999999</v>
      </c>
      <c r="D45" s="11">
        <v>17.362500000000001</v>
      </c>
      <c r="E45" s="12">
        <v>87.239718313184582</v>
      </c>
      <c r="F45" s="16">
        <v>100.71428571428571</v>
      </c>
      <c r="G45" s="32">
        <v>112</v>
      </c>
      <c r="H45" s="32">
        <v>112.8</v>
      </c>
    </row>
    <row r="46" spans="1:8">
      <c r="A46" s="10">
        <v>43344</v>
      </c>
      <c r="B46" s="29">
        <v>103.4</v>
      </c>
      <c r="C46" s="14">
        <v>133.6</v>
      </c>
      <c r="D46" s="9">
        <v>17.4879</v>
      </c>
      <c r="E46" s="12">
        <v>85.885745524200004</v>
      </c>
      <c r="F46" s="16">
        <v>98.660714285714292</v>
      </c>
      <c r="G46" s="32">
        <v>112</v>
      </c>
      <c r="H46" s="32">
        <v>110.5</v>
      </c>
    </row>
    <row r="47" spans="1:8">
      <c r="A47" s="10">
        <v>43374</v>
      </c>
      <c r="B47" s="29">
        <v>103.4</v>
      </c>
      <c r="C47" s="14">
        <v>135.9</v>
      </c>
      <c r="D47" s="9">
        <v>17.732286363636362</v>
      </c>
      <c r="E47" s="12">
        <v>86.16221516755698</v>
      </c>
      <c r="F47" s="16">
        <v>97.855227882037525</v>
      </c>
      <c r="G47" s="32">
        <v>111.9</v>
      </c>
      <c r="H47" s="32">
        <v>109.5</v>
      </c>
    </row>
    <row r="48" spans="1:8">
      <c r="A48" s="10">
        <v>43405</v>
      </c>
      <c r="B48" s="29">
        <v>103.2</v>
      </c>
      <c r="C48" s="14">
        <v>137.80000000000001</v>
      </c>
      <c r="D48" s="9">
        <v>17.850433333333331</v>
      </c>
      <c r="E48" s="12">
        <v>86.837947793508633</v>
      </c>
      <c r="F48" s="16">
        <v>98.623853211009177</v>
      </c>
      <c r="G48" s="32">
        <v>109</v>
      </c>
      <c r="H48" s="32">
        <v>107.5</v>
      </c>
    </row>
    <row r="49" spans="1:8">
      <c r="A49" s="10">
        <v>43435</v>
      </c>
      <c r="B49" s="29">
        <v>103</v>
      </c>
      <c r="C49" s="14">
        <v>138.9</v>
      </c>
      <c r="D49" s="9">
        <v>17.54709444444444</v>
      </c>
      <c r="E49" s="12">
        <v>87.396115726817584</v>
      </c>
      <c r="F49" s="16">
        <v>98.243992606284664</v>
      </c>
      <c r="G49" s="32">
        <v>108.2</v>
      </c>
      <c r="H49" s="32">
        <v>106.3</v>
      </c>
    </row>
    <row r="50" spans="1:8">
      <c r="A50" s="10">
        <v>43466</v>
      </c>
      <c r="B50" s="29">
        <v>99</v>
      </c>
      <c r="C50" s="14">
        <v>140.30000000000001</v>
      </c>
      <c r="D50" s="9">
        <v>16.618140000000004</v>
      </c>
      <c r="E50" s="12">
        <v>86.765553843483588</v>
      </c>
      <c r="F50" s="16">
        <v>97.338403041825089</v>
      </c>
      <c r="G50" s="32">
        <v>105.2</v>
      </c>
      <c r="H50" s="32">
        <v>102.4</v>
      </c>
    </row>
    <row r="51" spans="1:8">
      <c r="A51" s="10">
        <v>43497</v>
      </c>
      <c r="B51" s="29">
        <v>98.6</v>
      </c>
      <c r="C51" s="14">
        <v>141</v>
      </c>
      <c r="D51" s="9">
        <v>16.348244999999999</v>
      </c>
      <c r="E51" s="12">
        <v>89.200628540801119</v>
      </c>
      <c r="F51" s="16">
        <v>103.66598778004072</v>
      </c>
      <c r="G51" s="32">
        <v>98.2</v>
      </c>
      <c r="H51" s="32">
        <v>101.8</v>
      </c>
    </row>
    <row r="52" spans="1:8">
      <c r="A52" s="10">
        <v>43525</v>
      </c>
      <c r="B52" s="29">
        <v>99.9</v>
      </c>
      <c r="C52" s="14">
        <v>142.30000000000001</v>
      </c>
      <c r="D52" s="9">
        <v>16.429155000000002</v>
      </c>
      <c r="E52" s="12">
        <v>89.87439613489407</v>
      </c>
      <c r="F52" s="16">
        <v>98.707753479125245</v>
      </c>
      <c r="G52" s="32">
        <v>100.6</v>
      </c>
      <c r="H52" s="32">
        <v>99.3</v>
      </c>
    </row>
    <row r="53" spans="1:8">
      <c r="A53" s="10">
        <v>43556</v>
      </c>
      <c r="B53" s="29">
        <v>101</v>
      </c>
      <c r="C53" s="14">
        <v>143.69999999999999</v>
      </c>
      <c r="D53" s="9">
        <v>16.264389999999999</v>
      </c>
      <c r="E53" s="12">
        <v>90.542974126269499</v>
      </c>
      <c r="F53" s="16">
        <v>100.70564516129032</v>
      </c>
      <c r="G53" s="32">
        <v>99.2</v>
      </c>
      <c r="H53" s="32">
        <v>99.9</v>
      </c>
    </row>
    <row r="54" spans="1:8">
      <c r="A54" s="10">
        <v>43586</v>
      </c>
      <c r="B54" s="29">
        <v>101.5</v>
      </c>
      <c r="C54" s="14">
        <v>144.69999999999999</v>
      </c>
      <c r="D54" s="9">
        <v>16.084686363636369</v>
      </c>
      <c r="E54" s="12">
        <v>92.649302344996315</v>
      </c>
      <c r="F54" s="16">
        <v>98.714144411473796</v>
      </c>
      <c r="G54" s="32">
        <v>101.1</v>
      </c>
      <c r="H54" s="32">
        <v>99.8</v>
      </c>
    </row>
    <row r="55" spans="1:8">
      <c r="A55" s="10">
        <v>43617</v>
      </c>
      <c r="B55" s="29">
        <v>101.3</v>
      </c>
      <c r="C55" s="14">
        <v>144</v>
      </c>
      <c r="D55" s="9">
        <v>16.031411111111115</v>
      </c>
      <c r="E55" s="12">
        <v>91.553951563783826</v>
      </c>
      <c r="F55" s="16">
        <v>99.900099900099903</v>
      </c>
      <c r="G55" s="32">
        <v>100.1</v>
      </c>
      <c r="H55" s="32">
        <v>100</v>
      </c>
    </row>
    <row r="56" spans="1:8">
      <c r="A56" s="10">
        <v>43647</v>
      </c>
      <c r="B56" s="29">
        <v>101.4</v>
      </c>
      <c r="C56" s="14">
        <v>143.1</v>
      </c>
      <c r="D56" s="9">
        <v>15.756360869565219</v>
      </c>
      <c r="E56" s="12">
        <v>94.113514001817705</v>
      </c>
      <c r="F56" s="16">
        <v>102.8397565922921</v>
      </c>
      <c r="G56" s="32">
        <v>98.6</v>
      </c>
      <c r="H56" s="32">
        <v>101.4</v>
      </c>
    </row>
    <row r="57" spans="1:8">
      <c r="A57" s="10">
        <v>43678</v>
      </c>
      <c r="B57" s="29">
        <v>101.4</v>
      </c>
      <c r="C57" s="14">
        <v>142.69999999999999</v>
      </c>
      <c r="D57" s="9">
        <v>15.829538095238096</v>
      </c>
      <c r="E57" s="12">
        <v>97.160038703747318</v>
      </c>
      <c r="F57" s="16">
        <v>102.32323232323233</v>
      </c>
      <c r="G57" s="32">
        <v>99</v>
      </c>
      <c r="H57" s="32">
        <v>101.3</v>
      </c>
    </row>
    <row r="58" spans="1:8">
      <c r="A58" s="10">
        <v>43709</v>
      </c>
      <c r="B58" s="29">
        <v>101.2</v>
      </c>
      <c r="C58" s="14">
        <v>143.69999999999999</v>
      </c>
      <c r="D58" s="9">
        <v>15.201795238095238</v>
      </c>
      <c r="E58" s="12">
        <v>99.926152496628319</v>
      </c>
      <c r="F58" s="16">
        <v>103.30920372285419</v>
      </c>
      <c r="G58" s="32">
        <v>96.7</v>
      </c>
      <c r="H58" s="32">
        <v>99.9</v>
      </c>
    </row>
    <row r="59" spans="1:8">
      <c r="A59" s="10">
        <v>43739</v>
      </c>
      <c r="B59" s="29">
        <v>100.8</v>
      </c>
      <c r="C59" s="14">
        <v>144.69999999999999</v>
      </c>
      <c r="D59" s="9">
        <v>14.655777272727272</v>
      </c>
      <c r="E59" s="12">
        <v>98.844543338257552</v>
      </c>
      <c r="F59" s="16">
        <v>97.607178464606193</v>
      </c>
      <c r="G59" s="32">
        <v>100.3</v>
      </c>
      <c r="H59" s="32">
        <v>97.9</v>
      </c>
    </row>
    <row r="60" spans="1:8">
      <c r="A60" s="10">
        <v>43770</v>
      </c>
      <c r="B60" s="29">
        <v>100.1</v>
      </c>
      <c r="C60" s="14">
        <v>144.80000000000001</v>
      </c>
      <c r="D60" s="9">
        <v>13.797538095238091</v>
      </c>
      <c r="E60" s="12">
        <v>100.66046588782555</v>
      </c>
      <c r="F60" s="16">
        <v>97.80219780219781</v>
      </c>
      <c r="G60" s="32">
        <v>100.1</v>
      </c>
      <c r="H60" s="32">
        <v>97.9</v>
      </c>
    </row>
    <row r="61" spans="1:8">
      <c r="A61" s="10">
        <v>43800</v>
      </c>
      <c r="B61" s="29">
        <v>99.5</v>
      </c>
      <c r="C61" s="14">
        <v>144.6</v>
      </c>
      <c r="D61" s="9">
        <v>12.56045238095238</v>
      </c>
      <c r="E61" s="12">
        <v>103.3959362411706</v>
      </c>
      <c r="F61" s="16">
        <v>96.31782945736434</v>
      </c>
      <c r="G61" s="32">
        <v>103.2</v>
      </c>
      <c r="H61" s="32">
        <v>99.4</v>
      </c>
    </row>
    <row r="62" spans="1:8">
      <c r="A62" s="10">
        <v>43831</v>
      </c>
      <c r="B62" s="29">
        <v>95.1</v>
      </c>
      <c r="C62" s="14">
        <v>144.80000000000001</v>
      </c>
      <c r="D62" s="9">
        <v>11.582080000000001</v>
      </c>
      <c r="E62" s="12">
        <v>99.947256557288782</v>
      </c>
      <c r="F62" s="16">
        <v>99.50248756218906</v>
      </c>
      <c r="G62" s="32">
        <v>100.5</v>
      </c>
      <c r="H62" s="32">
        <v>100</v>
      </c>
    </row>
    <row r="63" spans="1:8">
      <c r="A63" s="10">
        <v>43862</v>
      </c>
      <c r="B63" s="29">
        <v>97</v>
      </c>
      <c r="C63" s="14">
        <v>144.4</v>
      </c>
      <c r="D63" s="9">
        <v>9.331310000000002</v>
      </c>
      <c r="E63" s="12">
        <v>100.57758301452762</v>
      </c>
      <c r="F63" s="16">
        <v>103.15361139369278</v>
      </c>
      <c r="G63" s="32">
        <v>98.3</v>
      </c>
      <c r="H63" s="32">
        <v>101.4</v>
      </c>
    </row>
    <row r="64" spans="1:8">
      <c r="A64" s="10">
        <v>43891</v>
      </c>
      <c r="B64" s="29">
        <v>95.7</v>
      </c>
      <c r="C64" s="14">
        <v>145.6</v>
      </c>
      <c r="D64" s="9">
        <v>10.658033333333334</v>
      </c>
      <c r="E64" s="12">
        <v>95.514733867109427</v>
      </c>
      <c r="F64" s="16">
        <v>101.00704934541793</v>
      </c>
      <c r="G64" s="32">
        <v>99.3</v>
      </c>
      <c r="H64" s="32">
        <v>100.3</v>
      </c>
    </row>
    <row r="65" spans="1:8">
      <c r="A65" s="10">
        <v>43922</v>
      </c>
      <c r="B65" s="29">
        <v>93</v>
      </c>
      <c r="C65" s="14">
        <v>146.69999999999999</v>
      </c>
      <c r="D65" s="9">
        <v>8.4346523809523806</v>
      </c>
      <c r="E65" s="12">
        <v>95.890640689194811</v>
      </c>
      <c r="F65" s="16">
        <v>102.15384615384615</v>
      </c>
      <c r="G65" s="32">
        <v>97.5</v>
      </c>
      <c r="H65" s="32">
        <v>99.6</v>
      </c>
    </row>
    <row r="66" spans="1:8">
      <c r="A66" s="10">
        <v>43952</v>
      </c>
      <c r="B66" s="29">
        <v>91.9</v>
      </c>
      <c r="C66" s="14">
        <v>147.1</v>
      </c>
      <c r="D66" s="9">
        <v>6.6065842105263153</v>
      </c>
      <c r="E66" s="12">
        <v>96.436481773721624</v>
      </c>
      <c r="F66" s="16">
        <v>103.0239833159541</v>
      </c>
      <c r="G66" s="32">
        <v>95.9</v>
      </c>
      <c r="H66" s="32">
        <v>98.8</v>
      </c>
    </row>
    <row r="67" spans="1:8">
      <c r="A67" s="10">
        <v>43983</v>
      </c>
      <c r="B67" s="29">
        <v>92.4</v>
      </c>
      <c r="C67" s="14">
        <v>147.5</v>
      </c>
      <c r="D67" s="9">
        <v>6.0542071428571402</v>
      </c>
      <c r="E67" s="12">
        <v>94.154398266877308</v>
      </c>
      <c r="F67" s="16">
        <v>100.8230452674897</v>
      </c>
      <c r="G67" s="32">
        <v>97.2</v>
      </c>
      <c r="H67" s="32">
        <v>98</v>
      </c>
    </row>
    <row r="68" spans="1:8">
      <c r="A68" s="10">
        <v>44013</v>
      </c>
      <c r="B68" s="29">
        <v>93.1</v>
      </c>
      <c r="C68" s="14">
        <v>146.6</v>
      </c>
      <c r="D68" s="9">
        <v>5.4005565217391309</v>
      </c>
      <c r="E68" s="12">
        <v>91.491365475992197</v>
      </c>
      <c r="F68" s="16">
        <v>99.385245901639351</v>
      </c>
      <c r="G68" s="32">
        <v>97.6</v>
      </c>
      <c r="H68" s="32">
        <v>97</v>
      </c>
    </row>
    <row r="69" spans="1:8">
      <c r="A69" s="10">
        <v>44044</v>
      </c>
      <c r="B69" s="29">
        <v>93.5</v>
      </c>
      <c r="C69" s="14">
        <v>146.30000000000001</v>
      </c>
      <c r="D69" s="9">
        <v>5.1465650000000007</v>
      </c>
      <c r="E69" s="12">
        <v>90.169889288754732</v>
      </c>
      <c r="F69" s="16">
        <v>100.29880478087649</v>
      </c>
      <c r="G69" s="32">
        <v>100.4</v>
      </c>
      <c r="H69" s="32">
        <v>100.7</v>
      </c>
    </row>
    <row r="70" spans="1:8">
      <c r="A70" s="10">
        <v>44075</v>
      </c>
      <c r="B70" s="29">
        <v>93.8</v>
      </c>
      <c r="C70" s="14">
        <v>147</v>
      </c>
      <c r="D70" s="9">
        <v>5.0842681818181816</v>
      </c>
      <c r="E70" s="12">
        <v>89.448884384379895</v>
      </c>
      <c r="F70" s="16">
        <v>101.26705653021443</v>
      </c>
      <c r="G70" s="32">
        <v>102.6</v>
      </c>
      <c r="H70" s="32">
        <v>103.9</v>
      </c>
    </row>
    <row r="71" spans="1:8">
      <c r="A71" s="10">
        <v>44105</v>
      </c>
      <c r="B71" s="29">
        <v>94</v>
      </c>
      <c r="C71" s="14">
        <v>148.5</v>
      </c>
      <c r="D71" s="9">
        <v>5.1469952380952382</v>
      </c>
      <c r="E71" s="12">
        <v>88.988290294198237</v>
      </c>
      <c r="F71" s="16">
        <v>111.45418326693226</v>
      </c>
      <c r="G71" s="32">
        <v>100.4</v>
      </c>
      <c r="H71" s="32">
        <v>111.9</v>
      </c>
    </row>
    <row r="72" spans="1:8">
      <c r="A72" s="10">
        <v>44136</v>
      </c>
      <c r="B72" s="29">
        <v>94.6</v>
      </c>
      <c r="C72" s="14">
        <v>150.4</v>
      </c>
      <c r="D72" s="9">
        <v>5.5777190476190457</v>
      </c>
      <c r="E72" s="12">
        <v>88.529844544625448</v>
      </c>
      <c r="F72" s="16">
        <v>115.69200779727096</v>
      </c>
      <c r="G72" s="32">
        <v>102.6</v>
      </c>
      <c r="H72" s="32">
        <v>118.7</v>
      </c>
    </row>
    <row r="73" spans="1:8">
      <c r="A73" s="10">
        <v>44166</v>
      </c>
      <c r="B73" s="29">
        <v>95.5</v>
      </c>
      <c r="C73" s="14">
        <v>151.80000000000001</v>
      </c>
      <c r="D73" s="9">
        <v>5.2434157894736844</v>
      </c>
      <c r="E73" s="12">
        <v>86.996266142046622</v>
      </c>
      <c r="F73" s="16">
        <v>119.86564299424185</v>
      </c>
      <c r="G73" s="32">
        <v>104.2</v>
      </c>
      <c r="H73" s="32">
        <v>124.9</v>
      </c>
    </row>
    <row r="74" spans="1:8">
      <c r="A74" s="10">
        <v>44197</v>
      </c>
      <c r="B74" s="29">
        <v>96.5</v>
      </c>
      <c r="C74" s="14">
        <v>153.69999999999999</v>
      </c>
      <c r="D74" s="9">
        <v>5.0907210526315794</v>
      </c>
      <c r="E74" s="12">
        <v>86.583232780812665</v>
      </c>
      <c r="F74" s="16">
        <v>122.82712511938871</v>
      </c>
      <c r="G74" s="32">
        <v>104.7</v>
      </c>
      <c r="H74" s="32">
        <v>128.6</v>
      </c>
    </row>
    <row r="75" spans="1:8">
      <c r="A75" s="10">
        <v>44228</v>
      </c>
      <c r="B75" s="29">
        <v>96.2</v>
      </c>
      <c r="C75" s="14">
        <v>155.30000000000001</v>
      </c>
      <c r="D75" s="31">
        <v>5.1518800000000002</v>
      </c>
      <c r="E75" s="12">
        <v>87.559320842095573</v>
      </c>
      <c r="F75" s="16">
        <v>124.30683918669129</v>
      </c>
      <c r="G75" s="32">
        <v>108.2</v>
      </c>
      <c r="H75" s="32">
        <v>134.5</v>
      </c>
    </row>
    <row r="76" spans="1:8">
      <c r="A76" s="10">
        <v>44256</v>
      </c>
      <c r="B76" s="29">
        <v>98.4</v>
      </c>
      <c r="C76" s="14">
        <v>157.9</v>
      </c>
      <c r="D76" s="31">
        <v>5.5218999999999996</v>
      </c>
      <c r="E76" s="12">
        <v>89.286270379522975</v>
      </c>
      <c r="F76" s="16">
        <v>129.55801104972375</v>
      </c>
      <c r="G76" s="32">
        <v>108.6</v>
      </c>
      <c r="H76" s="32">
        <v>140.69999999999999</v>
      </c>
    </row>
    <row r="77" spans="1:8">
      <c r="A77" s="10">
        <v>44287</v>
      </c>
      <c r="B77" s="29">
        <v>101.9</v>
      </c>
      <c r="C77" s="14">
        <v>159</v>
      </c>
      <c r="D77" s="31">
        <v>6.15848636363636</v>
      </c>
      <c r="E77" s="12">
        <v>89.227741770643732</v>
      </c>
      <c r="F77" s="16">
        <v>123.70184254606365</v>
      </c>
      <c r="G77" s="32">
        <v>119.4</v>
      </c>
      <c r="H77" s="32">
        <v>147.69999999999999</v>
      </c>
    </row>
    <row r="78" spans="1:8">
      <c r="A78" s="10">
        <v>44317</v>
      </c>
      <c r="B78" s="29">
        <v>102.8</v>
      </c>
      <c r="C78" s="14">
        <v>161.1</v>
      </c>
      <c r="D78" s="31">
        <v>6.6755000000000013</v>
      </c>
      <c r="E78" s="12">
        <v>89.028008341215298</v>
      </c>
      <c r="F78" s="16">
        <v>125.92301649646504</v>
      </c>
      <c r="G78" s="32">
        <v>127.3</v>
      </c>
      <c r="H78" s="32">
        <v>160.30000000000001</v>
      </c>
    </row>
    <row r="79" spans="1:8">
      <c r="A79" s="10">
        <v>44348</v>
      </c>
      <c r="B79" s="29">
        <v>102.8</v>
      </c>
      <c r="C79" s="14">
        <v>161.4</v>
      </c>
      <c r="D79" s="31">
        <v>6.7014399999999998</v>
      </c>
      <c r="E79" s="12">
        <v>90.286879900552577</v>
      </c>
      <c r="F79" s="16">
        <v>131.27474267616788</v>
      </c>
      <c r="G79" s="32">
        <v>126.3</v>
      </c>
      <c r="H79" s="32">
        <v>165.8</v>
      </c>
    </row>
    <row r="80" spans="1:8">
      <c r="A80" s="10">
        <v>44378</v>
      </c>
      <c r="B80" s="29">
        <v>102.6</v>
      </c>
      <c r="C80" s="18">
        <v>161.6</v>
      </c>
      <c r="D80" s="31">
        <v>6.8485636363636404</v>
      </c>
      <c r="E80" s="12">
        <v>91.74536012880327</v>
      </c>
      <c r="F80" s="16">
        <v>129.98477929984779</v>
      </c>
      <c r="G80" s="32">
        <v>131.4</v>
      </c>
      <c r="H80" s="32">
        <v>170.8</v>
      </c>
    </row>
    <row r="81" spans="1:8">
      <c r="A81" s="10">
        <v>44409</v>
      </c>
      <c r="B81" s="29">
        <v>102.5</v>
      </c>
      <c r="C81" s="18">
        <v>161.19999999999999</v>
      </c>
      <c r="D81" s="31">
        <v>7.4120476190476197</v>
      </c>
      <c r="E81" s="12">
        <v>93.078419057469702</v>
      </c>
      <c r="F81" s="16">
        <v>120.22304832713753</v>
      </c>
      <c r="G81" s="32">
        <v>134.5</v>
      </c>
      <c r="H81" s="32">
        <v>161.69999999999999</v>
      </c>
    </row>
    <row r="82" spans="1:8">
      <c r="A82" s="10">
        <v>44440</v>
      </c>
      <c r="B82" s="29">
        <v>102.2</v>
      </c>
      <c r="C82" s="18">
        <v>163.19999999999999</v>
      </c>
      <c r="D82" s="31">
        <v>7.8388454545454591</v>
      </c>
      <c r="E82" s="13">
        <v>93.173322083567442</v>
      </c>
      <c r="F82" s="16">
        <v>119.89036805011746</v>
      </c>
      <c r="G82" s="32">
        <v>127.7</v>
      </c>
      <c r="H82" s="32">
        <v>153.1</v>
      </c>
    </row>
    <row r="83" spans="1:8">
      <c r="A83" s="10">
        <v>44470</v>
      </c>
      <c r="B83" s="29">
        <v>102.2</v>
      </c>
      <c r="C83" s="17">
        <v>164.7</v>
      </c>
      <c r="D83" s="31">
        <v>8.08033</v>
      </c>
      <c r="E83" s="42">
        <v>95.2243096306468</v>
      </c>
      <c r="F83" s="16">
        <v>109.31818181818183</v>
      </c>
      <c r="G83" s="32">
        <v>132</v>
      </c>
      <c r="H83" s="32">
        <v>144.30000000000001</v>
      </c>
    </row>
    <row r="84" spans="1:8">
      <c r="A84" s="10">
        <v>44501</v>
      </c>
      <c r="B84" s="29">
        <v>102.1</v>
      </c>
      <c r="C84" s="14">
        <v>165.450062111801</v>
      </c>
      <c r="D84" s="31">
        <v>7.9512363636363599</v>
      </c>
      <c r="E84" s="43">
        <v>96.432502154015793</v>
      </c>
      <c r="F84" s="16">
        <v>98.632109431245496</v>
      </c>
      <c r="G84" s="32">
        <v>138.9</v>
      </c>
      <c r="H84" s="32">
        <v>137</v>
      </c>
    </row>
    <row r="85" spans="1:8">
      <c r="A85" s="10">
        <v>44531</v>
      </c>
      <c r="B85" s="29">
        <v>101.9</v>
      </c>
      <c r="C85" s="14">
        <v>166.339319394629</v>
      </c>
      <c r="D85" s="31">
        <v>8.0245905000000004</v>
      </c>
      <c r="E85" s="43">
        <v>95.766698539893284</v>
      </c>
      <c r="F85" s="16">
        <v>98.307579102281082</v>
      </c>
      <c r="G85" s="32">
        <v>135.9</v>
      </c>
      <c r="H85" s="32">
        <v>133.6</v>
      </c>
    </row>
    <row r="86" spans="1:8">
      <c r="A86" s="10">
        <v>44562</v>
      </c>
      <c r="B86" s="29">
        <v>102.9</v>
      </c>
      <c r="C86" s="14">
        <v>167.228576677456</v>
      </c>
      <c r="D86" s="31">
        <v>8.6760894736842111</v>
      </c>
      <c r="E86" s="43">
        <v>92.578598307306748</v>
      </c>
      <c r="F86" s="16">
        <v>94.606413994169117</v>
      </c>
      <c r="G86" s="32">
        <v>137.19999999999999</v>
      </c>
      <c r="H86" s="32">
        <v>129.80000000000001</v>
      </c>
    </row>
    <row r="87" spans="1:8">
      <c r="A87" s="2"/>
      <c r="B87" s="1"/>
    </row>
    <row r="88" spans="1:8">
      <c r="A88" s="2"/>
      <c r="B88" s="1"/>
    </row>
    <row r="89" spans="1:8">
      <c r="A89" s="2"/>
      <c r="B89" s="1"/>
    </row>
    <row r="90" spans="1:8">
      <c r="A90" s="2"/>
      <c r="B90" s="1"/>
    </row>
    <row r="91" spans="1:8">
      <c r="A91" s="2"/>
      <c r="B91" s="1"/>
    </row>
    <row r="92" spans="1:8">
      <c r="A92" s="2"/>
      <c r="B92" s="1"/>
    </row>
    <row r="93" spans="1:8">
      <c r="A93" s="3"/>
      <c r="B93" s="1"/>
    </row>
    <row r="94" spans="1:8">
      <c r="A94" s="3"/>
      <c r="B94" s="1"/>
    </row>
    <row r="95" spans="1:8">
      <c r="A95" s="3"/>
      <c r="B95" s="1"/>
    </row>
    <row r="96" spans="1:8">
      <c r="A96" s="4"/>
      <c r="B96" s="1"/>
    </row>
    <row r="97" spans="1:2">
      <c r="A97" s="2"/>
      <c r="B97" s="1"/>
    </row>
    <row r="98" spans="1:2">
      <c r="A98" s="2"/>
      <c r="B98" s="1"/>
    </row>
    <row r="99" spans="1:2">
      <c r="A99" s="2"/>
      <c r="B99" s="1"/>
    </row>
    <row r="100" spans="1:2">
      <c r="A100" s="2"/>
      <c r="B100" s="1"/>
    </row>
    <row r="101" spans="1:2">
      <c r="A101" s="4"/>
      <c r="B101" s="1"/>
    </row>
    <row r="102" spans="1:2">
      <c r="A102" s="4"/>
      <c r="B102" s="1"/>
    </row>
    <row r="103" spans="1:2">
      <c r="A103" s="4"/>
      <c r="B103" s="1"/>
    </row>
    <row r="104" spans="1:2">
      <c r="A104" s="4"/>
      <c r="B104" s="1"/>
    </row>
    <row r="105" spans="1:2">
      <c r="A105" s="4"/>
      <c r="B105" s="1"/>
    </row>
    <row r="106" spans="1:2">
      <c r="A106" s="4"/>
      <c r="B106" s="1"/>
    </row>
    <row r="107" spans="1:2">
      <c r="A107" s="4"/>
      <c r="B107" s="1"/>
    </row>
    <row r="108" spans="1:2">
      <c r="A108" s="5"/>
      <c r="B108" s="6"/>
    </row>
    <row r="109" spans="1:2">
      <c r="A109" s="2"/>
      <c r="B109" s="1"/>
    </row>
    <row r="110" spans="1:2">
      <c r="A110" s="2"/>
      <c r="B110" s="1"/>
    </row>
    <row r="111" spans="1:2">
      <c r="A111" s="2"/>
      <c r="B111" s="1"/>
    </row>
    <row r="112" spans="1:2">
      <c r="A112" s="2"/>
      <c r="B112" s="1"/>
    </row>
    <row r="113" spans="1:2">
      <c r="A113" s="2"/>
      <c r="B113" s="1"/>
    </row>
    <row r="114" spans="1:2">
      <c r="A114" s="2"/>
      <c r="B114" s="1"/>
    </row>
    <row r="115" spans="1:2">
      <c r="A115" s="2"/>
      <c r="B115" s="1"/>
    </row>
    <row r="116" spans="1:2">
      <c r="A116" s="2"/>
      <c r="B116" s="1"/>
    </row>
    <row r="117" spans="1:2">
      <c r="A117" s="2"/>
      <c r="B117" s="1"/>
    </row>
    <row r="118" spans="1:2">
      <c r="A118" s="2"/>
      <c r="B118" s="1"/>
    </row>
    <row r="119" spans="1:2">
      <c r="A119" s="7"/>
      <c r="B119" s="1"/>
    </row>
    <row r="120" spans="1:2">
      <c r="A120" s="2"/>
      <c r="B120" s="1"/>
    </row>
    <row r="121" spans="1:2">
      <c r="A121" s="2"/>
      <c r="B121" s="1"/>
    </row>
    <row r="122" spans="1:2">
      <c r="A122" s="2"/>
      <c r="B122" s="1"/>
    </row>
    <row r="123" spans="1:2">
      <c r="A123" s="2"/>
      <c r="B123" s="1"/>
    </row>
    <row r="124" spans="1:2">
      <c r="A124" s="2"/>
      <c r="B124" s="1"/>
    </row>
    <row r="125" spans="1:2">
      <c r="A125" s="2"/>
      <c r="B125" s="1"/>
    </row>
    <row r="126" spans="1:2">
      <c r="A126" s="2"/>
      <c r="B126" s="1"/>
    </row>
    <row r="127" spans="1:2">
      <c r="A127" s="2"/>
      <c r="B127" s="1"/>
    </row>
    <row r="128" spans="1:2">
      <c r="A128" s="2"/>
      <c r="B128" s="1"/>
    </row>
    <row r="129" spans="1:2">
      <c r="A129" s="2"/>
      <c r="B129" s="1"/>
    </row>
    <row r="130" spans="1:2">
      <c r="A130" s="2"/>
      <c r="B130" s="1"/>
    </row>
    <row r="131" spans="1:2">
      <c r="A131" s="2"/>
      <c r="B131" s="1"/>
    </row>
    <row r="132" spans="1:2">
      <c r="A132" s="2"/>
      <c r="B132" s="1"/>
    </row>
    <row r="133" spans="1:2">
      <c r="A133" s="2"/>
      <c r="B133" s="1"/>
    </row>
    <row r="134" spans="1:2">
      <c r="A134" s="2"/>
      <c r="B134" s="1"/>
    </row>
    <row r="135" spans="1:2">
      <c r="A135" s="2"/>
      <c r="B135" s="1"/>
    </row>
    <row r="136" spans="1:2">
      <c r="A136" s="2"/>
      <c r="B136" s="1"/>
    </row>
    <row r="137" spans="1:2">
      <c r="A137" s="2"/>
      <c r="B137" s="1"/>
    </row>
    <row r="138" spans="1:2">
      <c r="A138" s="2"/>
      <c r="B138" s="1"/>
    </row>
    <row r="139" spans="1:2">
      <c r="A139" s="2"/>
      <c r="B139" s="1"/>
    </row>
    <row r="140" spans="1:2">
      <c r="A140" s="2"/>
      <c r="B140" s="1"/>
    </row>
    <row r="141" spans="1:2">
      <c r="A141" s="2"/>
      <c r="B141" s="1"/>
    </row>
    <row r="142" spans="1:2">
      <c r="A142" s="2"/>
      <c r="B142" s="1"/>
    </row>
    <row r="143" spans="1:2">
      <c r="A143" s="2"/>
      <c r="B143" s="1"/>
    </row>
    <row r="144" spans="1:2">
      <c r="A144" s="2"/>
      <c r="B144" s="1"/>
    </row>
    <row r="145" spans="1:2">
      <c r="A145" s="2"/>
      <c r="B145" s="1"/>
    </row>
    <row r="146" spans="1:2">
      <c r="A146" s="2"/>
      <c r="B146" s="1"/>
    </row>
    <row r="147" spans="1:2">
      <c r="A147" s="2"/>
      <c r="B147" s="1"/>
    </row>
    <row r="148" spans="1:2">
      <c r="A148" s="2"/>
      <c r="B148" s="1"/>
    </row>
    <row r="149" spans="1:2">
      <c r="A149" s="2"/>
      <c r="B149" s="1"/>
    </row>
    <row r="150" spans="1:2">
      <c r="A150" s="2"/>
      <c r="B150" s="1"/>
    </row>
    <row r="151" spans="1:2">
      <c r="A151" s="2"/>
      <c r="B151" s="1"/>
    </row>
    <row r="152" spans="1:2">
      <c r="A152" s="2"/>
      <c r="B152" s="1"/>
    </row>
    <row r="153" spans="1:2">
      <c r="A153" s="2"/>
      <c r="B153" s="1"/>
    </row>
    <row r="154" spans="1:2">
      <c r="A154" s="2"/>
      <c r="B154" s="1"/>
    </row>
    <row r="155" spans="1:2">
      <c r="A155" s="2"/>
      <c r="B155" s="1"/>
    </row>
    <row r="156" spans="1:2">
      <c r="A156" s="2"/>
      <c r="B156" s="1"/>
    </row>
    <row r="157" spans="1:2">
      <c r="A157" s="2"/>
      <c r="B157" s="1"/>
    </row>
    <row r="158" spans="1:2">
      <c r="A158" s="2"/>
      <c r="B158" s="1"/>
    </row>
    <row r="159" spans="1:2">
      <c r="A159" s="2"/>
      <c r="B159" s="1"/>
    </row>
    <row r="160" spans="1:2">
      <c r="A160" s="2"/>
      <c r="B160" s="1"/>
    </row>
    <row r="161" spans="1:2">
      <c r="A161" s="2"/>
      <c r="B161" s="1"/>
    </row>
    <row r="162" spans="1:2">
      <c r="A162" s="2"/>
      <c r="B162" s="1"/>
    </row>
    <row r="163" spans="1:2">
      <c r="A163" s="2"/>
      <c r="B163" s="1"/>
    </row>
    <row r="164" spans="1:2">
      <c r="A164" s="2"/>
      <c r="B164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E7AA-13AD-A34D-99C2-FEDA180BA8B1}">
  <dimension ref="A1:K88"/>
  <sheetViews>
    <sheetView workbookViewId="0">
      <selection sqref="A1:F86"/>
    </sheetView>
  </sheetViews>
  <sheetFormatPr baseColWidth="10" defaultRowHeight="16"/>
  <sheetData>
    <row r="1" spans="1:11">
      <c r="A1" s="8" t="s">
        <v>5</v>
      </c>
      <c r="B1" s="30" t="s">
        <v>4</v>
      </c>
      <c r="C1" s="28" t="s">
        <v>10</v>
      </c>
      <c r="D1" s="30" t="s">
        <v>0</v>
      </c>
      <c r="E1" s="36" t="s">
        <v>2</v>
      </c>
      <c r="F1" s="48" t="s">
        <v>15</v>
      </c>
      <c r="G1" s="33" t="s">
        <v>13</v>
      </c>
      <c r="H1" s="33" t="s">
        <v>14</v>
      </c>
    </row>
    <row r="2" spans="1:11">
      <c r="A2" s="10">
        <v>42005</v>
      </c>
      <c r="B2" s="29">
        <v>83.5</v>
      </c>
      <c r="C2" s="26">
        <v>28.5</v>
      </c>
      <c r="D2" s="11">
        <v>16.9375</v>
      </c>
      <c r="E2" s="12">
        <v>131.75680277101992</v>
      </c>
      <c r="F2" s="16">
        <f>H2/G2*100</f>
        <v>86.893704850361203</v>
      </c>
      <c r="G2" s="32">
        <v>96.9</v>
      </c>
      <c r="H2" s="32">
        <v>84.2</v>
      </c>
      <c r="I2" s="34"/>
      <c r="J2">
        <f>_xlfn.STDEV.S(C2:C86)</f>
        <v>15.015314591073606</v>
      </c>
    </row>
    <row r="3" spans="1:11">
      <c r="A3" s="10">
        <v>42036</v>
      </c>
      <c r="B3" s="29">
        <v>83.5</v>
      </c>
      <c r="C3" s="26">
        <v>34.5</v>
      </c>
      <c r="D3" s="11">
        <v>16.9375</v>
      </c>
      <c r="E3" s="12">
        <v>87.189475527576349</v>
      </c>
      <c r="F3" s="16">
        <f t="shared" ref="F3:F66" si="0">H3/G3*100</f>
        <v>90.497237569060786</v>
      </c>
      <c r="G3" s="32">
        <v>90.5</v>
      </c>
      <c r="H3" s="32">
        <v>81.900000000000006</v>
      </c>
      <c r="I3" s="34"/>
    </row>
    <row r="4" spans="1:11">
      <c r="A4" s="10">
        <v>42064</v>
      </c>
      <c r="B4" s="29">
        <v>83.2</v>
      </c>
      <c r="C4" s="26">
        <v>45.800000000000011</v>
      </c>
      <c r="D4" s="11">
        <v>16.9375</v>
      </c>
      <c r="E4" s="12">
        <v>93.818450498779754</v>
      </c>
      <c r="F4" s="16">
        <f t="shared" si="0"/>
        <v>90.978260869565219</v>
      </c>
      <c r="G4" s="32">
        <v>92</v>
      </c>
      <c r="H4" s="32">
        <v>83.7</v>
      </c>
      <c r="I4" s="34"/>
    </row>
    <row r="5" spans="1:11">
      <c r="A5" s="10">
        <v>42095</v>
      </c>
      <c r="B5" s="29">
        <v>83.2</v>
      </c>
      <c r="C5" s="26">
        <v>60.900000000000006</v>
      </c>
      <c r="D5" s="11">
        <v>17.409099999999999</v>
      </c>
      <c r="E5" s="12">
        <v>91.999448777185904</v>
      </c>
      <c r="F5" s="16">
        <f t="shared" si="0"/>
        <v>88.999999999999986</v>
      </c>
      <c r="G5" s="32">
        <v>90</v>
      </c>
      <c r="H5" s="32">
        <v>80.099999999999994</v>
      </c>
      <c r="I5" s="34"/>
    </row>
    <row r="6" spans="1:11">
      <c r="A6" s="10">
        <v>42125</v>
      </c>
      <c r="B6" s="29">
        <v>83.3</v>
      </c>
      <c r="C6" s="26">
        <v>58.400000000000006</v>
      </c>
      <c r="D6" s="11">
        <v>17.409099999999999</v>
      </c>
      <c r="E6" s="12">
        <v>96.327649113396632</v>
      </c>
      <c r="F6" s="16">
        <f t="shared" si="0"/>
        <v>90.120746432491771</v>
      </c>
      <c r="G6" s="32">
        <v>91.1</v>
      </c>
      <c r="H6" s="32">
        <v>82.1</v>
      </c>
      <c r="I6" s="34"/>
    </row>
    <row r="7" spans="1:11">
      <c r="A7" s="10">
        <v>42156</v>
      </c>
      <c r="B7" s="29">
        <v>83.7</v>
      </c>
      <c r="C7" s="26">
        <v>57.5</v>
      </c>
      <c r="D7" s="9">
        <v>17.557700000000001</v>
      </c>
      <c r="E7" s="12">
        <v>97.511731985300216</v>
      </c>
      <c r="F7" s="16">
        <f t="shared" si="0"/>
        <v>87.92912513842748</v>
      </c>
      <c r="G7" s="32">
        <v>90.3</v>
      </c>
      <c r="H7" s="40">
        <v>79.400000000000006</v>
      </c>
      <c r="I7" s="34"/>
    </row>
    <row r="8" spans="1:11">
      <c r="A8" s="10">
        <v>42186</v>
      </c>
      <c r="B8" s="29">
        <v>84.1</v>
      </c>
      <c r="C8" s="26">
        <v>55.300000000000011</v>
      </c>
      <c r="D8" s="9">
        <v>17.557700000000001</v>
      </c>
      <c r="E8" s="12">
        <v>97.224659203109226</v>
      </c>
      <c r="F8" s="16">
        <f t="shared" si="0"/>
        <v>92.093023255813961</v>
      </c>
      <c r="G8" s="37">
        <v>86</v>
      </c>
      <c r="H8" s="39">
        <v>79.2</v>
      </c>
      <c r="I8" s="38"/>
      <c r="J8" s="39"/>
      <c r="K8" s="39"/>
    </row>
    <row r="9" spans="1:11">
      <c r="A9" s="10">
        <v>42217</v>
      </c>
      <c r="B9" s="29">
        <v>85</v>
      </c>
      <c r="C9" s="26">
        <v>52.800000000000011</v>
      </c>
      <c r="D9" s="9">
        <v>18.7577</v>
      </c>
      <c r="E9" s="12">
        <v>102.69139256784754</v>
      </c>
      <c r="F9" s="16">
        <f t="shared" si="0"/>
        <v>95.335608646188845</v>
      </c>
      <c r="G9" s="32">
        <v>87.9</v>
      </c>
      <c r="H9" s="41">
        <v>83.8</v>
      </c>
      <c r="I9" s="34"/>
    </row>
    <row r="10" spans="1:11">
      <c r="A10" s="10">
        <v>42248</v>
      </c>
      <c r="B10" s="29">
        <v>85.9</v>
      </c>
      <c r="C10" s="26">
        <v>51.900000000000006</v>
      </c>
      <c r="D10" s="9">
        <v>18.75</v>
      </c>
      <c r="E10" s="12">
        <v>104.08406142961519</v>
      </c>
      <c r="F10" s="16">
        <f t="shared" si="0"/>
        <v>91.235955056179776</v>
      </c>
      <c r="G10" s="32">
        <v>89</v>
      </c>
      <c r="H10" s="32">
        <v>81.2</v>
      </c>
      <c r="I10" s="34"/>
    </row>
    <row r="11" spans="1:11">
      <c r="A11" s="10">
        <v>42278</v>
      </c>
      <c r="B11" s="29">
        <v>86.6</v>
      </c>
      <c r="C11" s="26">
        <v>46.400000000000006</v>
      </c>
      <c r="D11" s="9">
        <v>19.010000000000002</v>
      </c>
      <c r="E11" s="12">
        <v>101.31539878313008</v>
      </c>
      <c r="F11" s="16">
        <f t="shared" si="0"/>
        <v>95.823665893271453</v>
      </c>
      <c r="G11" s="32">
        <v>86.2</v>
      </c>
      <c r="H11" s="32">
        <v>82.6</v>
      </c>
      <c r="I11" s="34"/>
    </row>
    <row r="12" spans="1:11">
      <c r="A12" s="10">
        <v>42309</v>
      </c>
      <c r="B12" s="29">
        <v>87.1</v>
      </c>
      <c r="C12" s="26">
        <v>46.599999999999994</v>
      </c>
      <c r="D12" s="9">
        <v>19.04</v>
      </c>
      <c r="E12" s="12">
        <v>98.038369590531715</v>
      </c>
      <c r="F12" s="16">
        <f t="shared" si="0"/>
        <v>96.80729760547321</v>
      </c>
      <c r="G12" s="32">
        <v>87.7</v>
      </c>
      <c r="H12" s="32">
        <v>84.9</v>
      </c>
      <c r="I12" s="34"/>
    </row>
    <row r="13" spans="1:11">
      <c r="A13" s="10">
        <v>42339</v>
      </c>
      <c r="B13" s="29">
        <v>87.7</v>
      </c>
      <c r="C13" s="26">
        <v>43.300000000000011</v>
      </c>
      <c r="D13" s="9">
        <v>19.14</v>
      </c>
      <c r="E13" s="12">
        <v>99.941039948683937</v>
      </c>
      <c r="F13" s="16">
        <f t="shared" si="0"/>
        <v>93.902439024390247</v>
      </c>
      <c r="G13" s="32">
        <v>90.2</v>
      </c>
      <c r="H13" s="32">
        <v>84.7</v>
      </c>
      <c r="I13" s="34"/>
    </row>
    <row r="14" spans="1:11">
      <c r="A14" s="10">
        <v>42370</v>
      </c>
      <c r="B14" s="29">
        <v>100.1</v>
      </c>
      <c r="C14" s="26">
        <v>40.300000000000011</v>
      </c>
      <c r="D14" s="9">
        <v>19.067555555555558</v>
      </c>
      <c r="E14" s="12">
        <v>100</v>
      </c>
      <c r="F14" s="16">
        <f t="shared" si="0"/>
        <v>95.598194130925521</v>
      </c>
      <c r="G14" s="32">
        <v>88.6</v>
      </c>
      <c r="H14" s="32">
        <v>84.7</v>
      </c>
      <c r="I14" s="34"/>
    </row>
    <row r="15" spans="1:11">
      <c r="A15" s="10">
        <v>42401</v>
      </c>
      <c r="B15" s="29">
        <v>104.1</v>
      </c>
      <c r="C15" s="26">
        <v>32.700000000000003</v>
      </c>
      <c r="D15" s="9">
        <v>19.550823809523809</v>
      </c>
      <c r="E15" s="12">
        <v>91.705807160244362</v>
      </c>
      <c r="F15" s="16">
        <f t="shared" si="0"/>
        <v>90.082644628099189</v>
      </c>
      <c r="G15" s="32">
        <v>96.8</v>
      </c>
      <c r="H15" s="32">
        <v>87.2</v>
      </c>
      <c r="I15" s="34"/>
    </row>
    <row r="16" spans="1:11">
      <c r="A16" s="10">
        <v>42430</v>
      </c>
      <c r="B16" s="29">
        <v>103.7</v>
      </c>
      <c r="C16" s="26">
        <v>20.9</v>
      </c>
      <c r="D16" s="9">
        <v>20.353322727272726</v>
      </c>
      <c r="E16" s="12">
        <v>89.590956600500817</v>
      </c>
      <c r="F16" s="16">
        <f t="shared" si="0"/>
        <v>94.193548387096769</v>
      </c>
      <c r="G16" s="32">
        <v>93</v>
      </c>
      <c r="H16" s="32">
        <v>87.6</v>
      </c>
      <c r="I16" s="34"/>
    </row>
    <row r="17" spans="1:9">
      <c r="A17" s="10">
        <v>42461</v>
      </c>
      <c r="B17" s="29">
        <v>103.9</v>
      </c>
      <c r="C17" s="26">
        <v>9.8000000000000007</v>
      </c>
      <c r="D17" s="9">
        <v>20.445923809523812</v>
      </c>
      <c r="E17" s="12">
        <v>89.844293470643393</v>
      </c>
      <c r="F17" s="16">
        <f t="shared" si="0"/>
        <v>97.664543524416132</v>
      </c>
      <c r="G17" s="32">
        <v>94.2</v>
      </c>
      <c r="H17" s="32">
        <v>92</v>
      </c>
      <c r="I17" s="34"/>
    </row>
    <row r="18" spans="1:9">
      <c r="A18" s="10">
        <v>42491</v>
      </c>
      <c r="B18" s="29">
        <v>103.3</v>
      </c>
      <c r="C18" s="26">
        <v>7.5</v>
      </c>
      <c r="D18" s="9">
        <v>19.08097368421053</v>
      </c>
      <c r="E18" s="12">
        <v>90.967324232448831</v>
      </c>
      <c r="F18" s="16">
        <f t="shared" si="0"/>
        <v>103.27153762268266</v>
      </c>
      <c r="G18" s="32">
        <v>91.7</v>
      </c>
      <c r="H18" s="32">
        <v>94.7</v>
      </c>
      <c r="I18" s="34"/>
    </row>
    <row r="19" spans="1:9">
      <c r="A19" s="10">
        <v>42522</v>
      </c>
      <c r="B19" s="29">
        <v>102.4</v>
      </c>
      <c r="C19" s="26">
        <v>6.9000000000000057</v>
      </c>
      <c r="D19" s="9">
        <v>18.057010526315789</v>
      </c>
      <c r="E19" s="12">
        <v>92.310726679946214</v>
      </c>
      <c r="F19" s="16">
        <f t="shared" si="0"/>
        <v>102.43386243386243</v>
      </c>
      <c r="G19" s="32">
        <v>94.5</v>
      </c>
      <c r="H19" s="32">
        <v>96.8</v>
      </c>
      <c r="I19" s="34"/>
    </row>
    <row r="20" spans="1:9">
      <c r="A20" s="10">
        <v>42552</v>
      </c>
      <c r="B20" s="29">
        <v>102.3</v>
      </c>
      <c r="C20" s="26">
        <v>7.9</v>
      </c>
      <c r="D20" s="9">
        <v>15.887749999999999</v>
      </c>
      <c r="E20" s="12">
        <v>93.26142824670157</v>
      </c>
      <c r="F20" s="16">
        <f t="shared" si="0"/>
        <v>101.0351966873706</v>
      </c>
      <c r="G20" s="32">
        <v>96.6</v>
      </c>
      <c r="H20" s="32">
        <v>97.6</v>
      </c>
      <c r="I20" s="34"/>
    </row>
    <row r="21" spans="1:9">
      <c r="A21" s="10">
        <v>42583</v>
      </c>
      <c r="B21" s="29">
        <v>102.7</v>
      </c>
      <c r="C21" s="26">
        <v>8.4</v>
      </c>
      <c r="D21" s="9">
        <v>14.878595454545456</v>
      </c>
      <c r="E21" s="12">
        <v>91.555947902794571</v>
      </c>
      <c r="F21" s="16">
        <f t="shared" si="0"/>
        <v>104.51206715634838</v>
      </c>
      <c r="G21" s="32">
        <v>95.3</v>
      </c>
      <c r="H21" s="32">
        <v>99.6</v>
      </c>
      <c r="I21" s="34"/>
    </row>
    <row r="22" spans="1:9">
      <c r="A22" s="10">
        <v>42614</v>
      </c>
      <c r="B22" s="29">
        <v>102.9</v>
      </c>
      <c r="C22" s="26">
        <v>7.9</v>
      </c>
      <c r="D22" s="9">
        <v>14.835754545454547</v>
      </c>
      <c r="E22" s="12">
        <v>87.622931767135555</v>
      </c>
      <c r="F22" s="16">
        <f t="shared" si="0"/>
        <v>102.98353909465018</v>
      </c>
      <c r="G22" s="32">
        <v>97.2</v>
      </c>
      <c r="H22" s="32">
        <v>100.1</v>
      </c>
      <c r="I22" s="34"/>
    </row>
    <row r="23" spans="1:9">
      <c r="A23" s="10">
        <v>42644</v>
      </c>
      <c r="B23" s="29">
        <v>103.2</v>
      </c>
      <c r="C23" s="26">
        <v>12.4</v>
      </c>
      <c r="D23" s="9">
        <v>14.286759999999996</v>
      </c>
      <c r="E23" s="12">
        <v>89.536591799549171</v>
      </c>
      <c r="F23" s="16">
        <f t="shared" si="0"/>
        <v>102.74111675126905</v>
      </c>
      <c r="G23" s="32">
        <v>98.5</v>
      </c>
      <c r="H23" s="32">
        <v>101.2</v>
      </c>
      <c r="I23" s="34"/>
    </row>
    <row r="24" spans="1:9">
      <c r="A24" s="10">
        <v>42675</v>
      </c>
      <c r="B24" s="29">
        <v>103.7</v>
      </c>
      <c r="C24" s="26">
        <v>12.1</v>
      </c>
      <c r="D24" s="9">
        <v>13.012786363636364</v>
      </c>
      <c r="E24" s="12">
        <v>93.029257257472523</v>
      </c>
      <c r="F24" s="16">
        <f t="shared" si="0"/>
        <v>100.96432015429122</v>
      </c>
      <c r="G24" s="32">
        <v>103.7</v>
      </c>
      <c r="H24" s="32">
        <v>104.7</v>
      </c>
      <c r="I24" s="34"/>
    </row>
    <row r="25" spans="1:9">
      <c r="A25" s="10">
        <v>42705</v>
      </c>
      <c r="B25" s="29">
        <v>104</v>
      </c>
      <c r="C25" s="26">
        <v>12.4</v>
      </c>
      <c r="D25" s="9">
        <v>12.740415789473683</v>
      </c>
      <c r="E25" s="12">
        <v>92.091495177382882</v>
      </c>
      <c r="F25" s="16">
        <f t="shared" si="0"/>
        <v>101.88146754468485</v>
      </c>
      <c r="G25" s="32">
        <v>106.3</v>
      </c>
      <c r="H25" s="32">
        <v>108.3</v>
      </c>
      <c r="I25" s="34"/>
    </row>
    <row r="26" spans="1:9">
      <c r="A26" s="10">
        <v>42736</v>
      </c>
      <c r="B26" s="29">
        <v>104.3</v>
      </c>
      <c r="C26" s="26">
        <v>12.6</v>
      </c>
      <c r="D26" s="9">
        <v>12.126666666666665</v>
      </c>
      <c r="E26" s="12">
        <v>88.118272475673791</v>
      </c>
      <c r="F26" s="16">
        <f t="shared" si="0"/>
        <v>102.59159964253797</v>
      </c>
      <c r="G26" s="32">
        <v>111.9</v>
      </c>
      <c r="H26" s="32">
        <v>114.8</v>
      </c>
      <c r="I26" s="34"/>
    </row>
    <row r="27" spans="1:9">
      <c r="A27" s="10">
        <v>42767</v>
      </c>
      <c r="B27" s="29">
        <v>100.4</v>
      </c>
      <c r="C27" s="26">
        <v>14.2</v>
      </c>
      <c r="D27" s="9">
        <v>12.427963157894734</v>
      </c>
      <c r="E27" s="12">
        <v>87.316775721541731</v>
      </c>
      <c r="F27" s="16">
        <f t="shared" si="0"/>
        <v>108.81849315068493</v>
      </c>
      <c r="G27" s="32">
        <v>116.8</v>
      </c>
      <c r="H27" s="32">
        <v>127.1</v>
      </c>
      <c r="I27" s="34"/>
    </row>
    <row r="28" spans="1:9">
      <c r="A28" s="10">
        <v>42795</v>
      </c>
      <c r="B28" s="29">
        <v>100.5</v>
      </c>
      <c r="C28" s="26">
        <v>15.1</v>
      </c>
      <c r="D28" s="9">
        <v>12.384990909090909</v>
      </c>
      <c r="E28" s="12">
        <v>87.33522508996947</v>
      </c>
      <c r="F28" s="16">
        <f t="shared" si="0"/>
        <v>106.66097352690009</v>
      </c>
      <c r="G28" s="32">
        <v>117.1</v>
      </c>
      <c r="H28" s="32">
        <v>124.9</v>
      </c>
      <c r="I28" s="34"/>
    </row>
    <row r="29" spans="1:9">
      <c r="A29" s="10">
        <v>42826</v>
      </c>
      <c r="B29" s="29">
        <v>99.7</v>
      </c>
      <c r="C29" s="26">
        <v>12.2</v>
      </c>
      <c r="D29" s="9">
        <v>12.042226315789476</v>
      </c>
      <c r="E29" s="12">
        <v>86.979637811323002</v>
      </c>
      <c r="F29" s="16">
        <f t="shared" si="0"/>
        <v>102.68630849220104</v>
      </c>
      <c r="G29" s="32">
        <v>115.4</v>
      </c>
      <c r="H29" s="32">
        <v>118.5</v>
      </c>
      <c r="I29" s="34"/>
    </row>
    <row r="30" spans="1:9">
      <c r="A30" s="10">
        <v>42856</v>
      </c>
      <c r="B30" s="29">
        <v>100.4</v>
      </c>
      <c r="C30" s="26">
        <v>13.5</v>
      </c>
      <c r="D30" s="9">
        <v>11.592150000000002</v>
      </c>
      <c r="E30" s="12">
        <v>87.221457088847615</v>
      </c>
      <c r="F30" s="16">
        <f t="shared" si="0"/>
        <v>98.265394622723335</v>
      </c>
      <c r="G30" s="32">
        <v>115.3</v>
      </c>
      <c r="H30" s="32">
        <v>113.3</v>
      </c>
      <c r="I30" s="34"/>
    </row>
    <row r="31" spans="1:9">
      <c r="A31" s="10">
        <v>42887</v>
      </c>
      <c r="B31" s="29">
        <v>101.3</v>
      </c>
      <c r="C31" s="26">
        <v>15.6</v>
      </c>
      <c r="D31" s="9">
        <v>10.989650000000001</v>
      </c>
      <c r="E31" s="12">
        <v>87.771638333700935</v>
      </c>
      <c r="F31" s="16">
        <f t="shared" si="0"/>
        <v>100.45537340619308</v>
      </c>
      <c r="G31" s="32">
        <v>109.8</v>
      </c>
      <c r="H31" s="32">
        <v>110.3</v>
      </c>
      <c r="I31" s="34"/>
    </row>
    <row r="32" spans="1:9">
      <c r="A32" s="10">
        <v>42917</v>
      </c>
      <c r="B32" s="29">
        <v>101.3</v>
      </c>
      <c r="C32" s="26">
        <v>15.9</v>
      </c>
      <c r="D32" s="9">
        <v>10.966366666666667</v>
      </c>
      <c r="E32" s="12">
        <v>88.049473352851479</v>
      </c>
      <c r="F32" s="16">
        <f t="shared" si="0"/>
        <v>97.659765976597669</v>
      </c>
      <c r="G32" s="32">
        <v>111.1</v>
      </c>
      <c r="H32" s="32">
        <v>108.5</v>
      </c>
      <c r="I32" s="34"/>
    </row>
    <row r="33" spans="1:9">
      <c r="A33" s="10">
        <v>42948</v>
      </c>
      <c r="B33" s="29">
        <v>101.5</v>
      </c>
      <c r="C33" s="26">
        <v>16.2</v>
      </c>
      <c r="D33" s="9">
        <v>11.212054545454542</v>
      </c>
      <c r="E33" s="12">
        <v>87.937316260935731</v>
      </c>
      <c r="F33" s="16">
        <f t="shared" si="0"/>
        <v>98.923766816143498</v>
      </c>
      <c r="G33" s="32">
        <v>111.5</v>
      </c>
      <c r="H33" s="32">
        <v>110.3</v>
      </c>
      <c r="I33" s="34"/>
    </row>
    <row r="34" spans="1:9">
      <c r="A34" s="10">
        <v>42979</v>
      </c>
      <c r="B34" s="29">
        <v>101.4</v>
      </c>
      <c r="C34" s="26">
        <v>16.399999999999999</v>
      </c>
      <c r="D34" s="9">
        <v>11.339261904761903</v>
      </c>
      <c r="E34" s="12">
        <v>85.082086582386225</v>
      </c>
      <c r="F34" s="16">
        <f t="shared" si="0"/>
        <v>100.52585451358458</v>
      </c>
      <c r="G34" s="32">
        <v>114.1</v>
      </c>
      <c r="H34" s="32">
        <v>114.7</v>
      </c>
      <c r="I34" s="34"/>
    </row>
    <row r="35" spans="1:9">
      <c r="A35" s="10">
        <v>43009</v>
      </c>
      <c r="B35" s="29">
        <v>101.4</v>
      </c>
      <c r="C35" s="26">
        <v>14.6</v>
      </c>
      <c r="D35" s="9">
        <v>11.442665000000002</v>
      </c>
      <c r="E35" s="12">
        <v>84.400841598524352</v>
      </c>
      <c r="F35" s="16">
        <f t="shared" si="0"/>
        <v>101.57205240174672</v>
      </c>
      <c r="G35" s="32">
        <v>114.5</v>
      </c>
      <c r="H35" s="32">
        <v>116.3</v>
      </c>
      <c r="I35" s="34"/>
    </row>
    <row r="36" spans="1:9">
      <c r="A36" s="10">
        <v>43040</v>
      </c>
      <c r="B36" s="29">
        <v>101.3</v>
      </c>
      <c r="C36" s="26">
        <v>13.6</v>
      </c>
      <c r="D36" s="9">
        <v>12.278238095238097</v>
      </c>
      <c r="E36" s="12">
        <v>84.944327815012272</v>
      </c>
      <c r="F36" s="16">
        <f t="shared" si="0"/>
        <v>102.61096605744125</v>
      </c>
      <c r="G36" s="32">
        <v>114.9</v>
      </c>
      <c r="H36" s="32">
        <v>117.9</v>
      </c>
      <c r="I36" s="34"/>
    </row>
    <row r="37" spans="1:9">
      <c r="A37" s="10">
        <v>43070</v>
      </c>
      <c r="B37" s="29">
        <v>101.1</v>
      </c>
      <c r="C37" s="26">
        <v>13.7</v>
      </c>
      <c r="D37" s="9">
        <v>12.643463157894736</v>
      </c>
      <c r="E37" s="12">
        <v>81.945419734167913</v>
      </c>
      <c r="F37" s="16">
        <f t="shared" si="0"/>
        <v>99.39183318853172</v>
      </c>
      <c r="G37" s="32">
        <v>115.1</v>
      </c>
      <c r="H37" s="32">
        <v>114.4</v>
      </c>
      <c r="I37" s="34"/>
    </row>
    <row r="38" spans="1:9">
      <c r="A38" s="10">
        <v>43101</v>
      </c>
      <c r="B38" s="29">
        <v>103.9</v>
      </c>
      <c r="C38" s="26">
        <v>14.1</v>
      </c>
      <c r="D38" s="9">
        <v>13.460684999999998</v>
      </c>
      <c r="E38" s="12">
        <v>77.327610354555944</v>
      </c>
      <c r="F38" s="16">
        <f t="shared" si="0"/>
        <v>100.54151624548737</v>
      </c>
      <c r="G38" s="32">
        <v>110.8</v>
      </c>
      <c r="H38" s="32">
        <v>111.4</v>
      </c>
      <c r="I38" s="34"/>
    </row>
    <row r="39" spans="1:9">
      <c r="A39" s="10">
        <v>43132</v>
      </c>
      <c r="B39" s="29">
        <v>104.5</v>
      </c>
      <c r="C39" s="26">
        <v>14</v>
      </c>
      <c r="D39" s="9">
        <v>15.509561904761908</v>
      </c>
      <c r="E39" s="12">
        <v>80.481290019327361</v>
      </c>
      <c r="F39" s="16">
        <f t="shared" si="0"/>
        <v>97.47606614447345</v>
      </c>
      <c r="G39" s="32">
        <v>114.9</v>
      </c>
      <c r="H39" s="32">
        <v>112</v>
      </c>
      <c r="I39" s="34"/>
    </row>
    <row r="40" spans="1:9">
      <c r="A40" s="10">
        <v>43160</v>
      </c>
      <c r="B40" s="29">
        <v>104.5</v>
      </c>
      <c r="C40" s="26">
        <v>13.2</v>
      </c>
      <c r="D40" s="9">
        <v>15.609031578947368</v>
      </c>
      <c r="E40" s="12">
        <v>83.215989793325392</v>
      </c>
      <c r="F40" s="16">
        <f t="shared" si="0"/>
        <v>101.15761353517362</v>
      </c>
      <c r="G40" s="32">
        <v>112.3</v>
      </c>
      <c r="H40" s="32">
        <v>113.6</v>
      </c>
      <c r="I40" s="34"/>
    </row>
    <row r="41" spans="1:9">
      <c r="A41" s="10">
        <v>43191</v>
      </c>
      <c r="B41" s="29">
        <v>104.7</v>
      </c>
      <c r="C41" s="26">
        <v>13.1</v>
      </c>
      <c r="D41" s="9">
        <v>15.775966666666667</v>
      </c>
      <c r="E41" s="12">
        <v>85.057107238233272</v>
      </c>
      <c r="F41" s="16">
        <f t="shared" si="0"/>
        <v>99.647887323943678</v>
      </c>
      <c r="G41" s="32">
        <v>113.6</v>
      </c>
      <c r="H41" s="32">
        <v>113.2</v>
      </c>
      <c r="I41" s="34"/>
    </row>
    <row r="42" spans="1:9">
      <c r="A42" s="10">
        <v>43221</v>
      </c>
      <c r="B42" s="29">
        <v>104.5</v>
      </c>
      <c r="C42" s="26">
        <v>11.7</v>
      </c>
      <c r="D42" s="9">
        <v>15.628160000000003</v>
      </c>
      <c r="E42" s="12">
        <v>87.746191095163098</v>
      </c>
      <c r="F42" s="16">
        <f t="shared" si="0"/>
        <v>101.33689839572193</v>
      </c>
      <c r="G42" s="32">
        <v>112.2</v>
      </c>
      <c r="H42" s="32">
        <v>113.7</v>
      </c>
      <c r="I42" s="34"/>
    </row>
    <row r="43" spans="1:9">
      <c r="A43" s="10">
        <v>43252</v>
      </c>
      <c r="B43" s="29">
        <v>104.1</v>
      </c>
      <c r="C43" s="26">
        <v>9.9</v>
      </c>
      <c r="D43" s="9">
        <v>15.941768181818183</v>
      </c>
      <c r="E43" s="12">
        <v>88.593568645840037</v>
      </c>
      <c r="F43" s="16">
        <f t="shared" si="0"/>
        <v>99.826839826839816</v>
      </c>
      <c r="G43" s="32">
        <v>115.5</v>
      </c>
      <c r="H43" s="32">
        <v>115.3</v>
      </c>
      <c r="I43" s="34"/>
    </row>
    <row r="44" spans="1:9">
      <c r="A44" s="10">
        <v>43282</v>
      </c>
      <c r="B44" s="29">
        <v>104.1</v>
      </c>
      <c r="C44" s="26">
        <v>8.9</v>
      </c>
      <c r="D44" s="9">
        <v>16.420557142857142</v>
      </c>
      <c r="E44" s="12">
        <v>88.459589697099943</v>
      </c>
      <c r="F44" s="16">
        <f t="shared" si="0"/>
        <v>100.08665511265164</v>
      </c>
      <c r="G44" s="32">
        <v>115.4</v>
      </c>
      <c r="H44" s="32">
        <v>115.5</v>
      </c>
      <c r="I44" s="34"/>
    </row>
    <row r="45" spans="1:9">
      <c r="A45" s="10">
        <v>43313</v>
      </c>
      <c r="B45" s="29">
        <v>103.7</v>
      </c>
      <c r="C45" s="26">
        <v>9</v>
      </c>
      <c r="D45" s="11">
        <v>17.362500000000001</v>
      </c>
      <c r="E45" s="12">
        <v>87.239718313184582</v>
      </c>
      <c r="F45" s="16">
        <f t="shared" si="0"/>
        <v>100.71428571428571</v>
      </c>
      <c r="G45" s="32">
        <v>112</v>
      </c>
      <c r="H45" s="32">
        <v>112.8</v>
      </c>
      <c r="I45" s="34"/>
    </row>
    <row r="46" spans="1:9">
      <c r="A46" s="10">
        <v>43344</v>
      </c>
      <c r="B46" s="29">
        <v>103.4</v>
      </c>
      <c r="C46" s="26">
        <v>8.9</v>
      </c>
      <c r="D46" s="9">
        <v>17.4879</v>
      </c>
      <c r="E46" s="12">
        <v>85.885745524200004</v>
      </c>
      <c r="F46" s="16">
        <f t="shared" si="0"/>
        <v>98.660714285714292</v>
      </c>
      <c r="G46" s="32">
        <v>112</v>
      </c>
      <c r="H46" s="32">
        <v>110.5</v>
      </c>
      <c r="I46" s="34"/>
    </row>
    <row r="47" spans="1:9">
      <c r="A47" s="10">
        <v>43374</v>
      </c>
      <c r="B47" s="29">
        <v>103.4</v>
      </c>
      <c r="C47" s="26">
        <v>9.5</v>
      </c>
      <c r="D47" s="9">
        <v>17.732286363636362</v>
      </c>
      <c r="E47" s="12">
        <v>86.16221516755698</v>
      </c>
      <c r="F47" s="16">
        <f t="shared" si="0"/>
        <v>97.855227882037525</v>
      </c>
      <c r="G47" s="32">
        <v>111.9</v>
      </c>
      <c r="H47" s="32">
        <v>109.5</v>
      </c>
      <c r="I47" s="34"/>
    </row>
    <row r="48" spans="1:9">
      <c r="A48" s="10">
        <v>43405</v>
      </c>
      <c r="B48" s="29">
        <v>103.2</v>
      </c>
      <c r="C48" s="26">
        <v>10</v>
      </c>
      <c r="D48" s="9">
        <v>17.850433333333331</v>
      </c>
      <c r="E48" s="12">
        <v>86.837947793508633</v>
      </c>
      <c r="F48" s="16">
        <f t="shared" si="0"/>
        <v>98.623853211009177</v>
      </c>
      <c r="G48" s="32">
        <v>109</v>
      </c>
      <c r="H48" s="32">
        <v>107.5</v>
      </c>
      <c r="I48" s="34"/>
    </row>
    <row r="49" spans="1:9">
      <c r="A49" s="10">
        <v>43435</v>
      </c>
      <c r="B49" s="29">
        <v>103</v>
      </c>
      <c r="C49" s="26">
        <v>9.8000000000000007</v>
      </c>
      <c r="D49" s="9">
        <v>17.54709444444444</v>
      </c>
      <c r="E49" s="12">
        <v>87.396115726817584</v>
      </c>
      <c r="F49" s="16">
        <f t="shared" si="0"/>
        <v>98.243992606284664</v>
      </c>
      <c r="G49" s="32">
        <v>108.2</v>
      </c>
      <c r="H49" s="32">
        <v>106.3</v>
      </c>
      <c r="I49" s="34"/>
    </row>
    <row r="50" spans="1:9">
      <c r="A50" s="10">
        <v>43466</v>
      </c>
      <c r="B50" s="29">
        <v>99</v>
      </c>
      <c r="C50" s="26">
        <v>9.1999999999999993</v>
      </c>
      <c r="D50" s="9">
        <v>16.618140000000004</v>
      </c>
      <c r="E50" s="12">
        <v>86.765553843483588</v>
      </c>
      <c r="F50" s="16">
        <f t="shared" si="0"/>
        <v>97.338403041825089</v>
      </c>
      <c r="G50" s="32">
        <v>105.2</v>
      </c>
      <c r="H50" s="32">
        <v>102.4</v>
      </c>
      <c r="I50" s="34"/>
    </row>
    <row r="51" spans="1:9">
      <c r="A51" s="10">
        <v>43497</v>
      </c>
      <c r="B51" s="29">
        <v>98.6</v>
      </c>
      <c r="C51" s="26">
        <v>8.8000000000000007</v>
      </c>
      <c r="D51" s="9">
        <v>16.348244999999999</v>
      </c>
      <c r="E51" s="12">
        <v>89.200628540801119</v>
      </c>
      <c r="F51" s="16">
        <f t="shared" si="0"/>
        <v>103.66598778004072</v>
      </c>
      <c r="G51" s="32">
        <v>98.2</v>
      </c>
      <c r="H51" s="32">
        <v>101.8</v>
      </c>
      <c r="I51" s="34"/>
    </row>
    <row r="52" spans="1:9">
      <c r="A52" s="10">
        <v>43525</v>
      </c>
      <c r="B52" s="29">
        <v>99.9</v>
      </c>
      <c r="C52" s="26">
        <v>8.6</v>
      </c>
      <c r="D52" s="9">
        <v>16.429155000000002</v>
      </c>
      <c r="E52" s="12">
        <v>89.87439613489407</v>
      </c>
      <c r="F52" s="16">
        <f t="shared" si="0"/>
        <v>98.707753479125245</v>
      </c>
      <c r="G52" s="32">
        <v>100.6</v>
      </c>
      <c r="H52" s="32">
        <v>99.3</v>
      </c>
      <c r="I52" s="34"/>
    </row>
    <row r="53" spans="1:9">
      <c r="A53" s="10">
        <v>43556</v>
      </c>
      <c r="B53" s="29">
        <v>101</v>
      </c>
      <c r="C53" s="26">
        <v>8.8000000000000007</v>
      </c>
      <c r="D53" s="9">
        <v>16.264389999999999</v>
      </c>
      <c r="E53" s="12">
        <v>90.542974126269499</v>
      </c>
      <c r="F53" s="16">
        <f t="shared" si="0"/>
        <v>100.70564516129032</v>
      </c>
      <c r="G53" s="32">
        <v>99.2</v>
      </c>
      <c r="H53" s="32">
        <v>99.9</v>
      </c>
      <c r="I53" s="34"/>
    </row>
    <row r="54" spans="1:9">
      <c r="A54" s="10">
        <v>43586</v>
      </c>
      <c r="B54" s="29">
        <v>101.5</v>
      </c>
      <c r="C54" s="26">
        <v>9.6</v>
      </c>
      <c r="D54" s="9">
        <v>16.084686363636369</v>
      </c>
      <c r="E54" s="12">
        <v>92.649302344996315</v>
      </c>
      <c r="F54" s="16">
        <f t="shared" si="0"/>
        <v>98.714144411473796</v>
      </c>
      <c r="G54" s="32">
        <v>101.1</v>
      </c>
      <c r="H54" s="32">
        <v>99.8</v>
      </c>
      <c r="I54" s="34"/>
    </row>
    <row r="55" spans="1:9">
      <c r="A55" s="10">
        <v>43617</v>
      </c>
      <c r="B55" s="29">
        <v>101.3</v>
      </c>
      <c r="C55" s="26">
        <v>9</v>
      </c>
      <c r="D55" s="9">
        <v>16.031411111111115</v>
      </c>
      <c r="E55" s="12">
        <v>91.553951563783826</v>
      </c>
      <c r="F55" s="16">
        <f t="shared" si="0"/>
        <v>99.900099900099903</v>
      </c>
      <c r="G55" s="32">
        <v>100.1</v>
      </c>
      <c r="H55" s="32">
        <v>100</v>
      </c>
      <c r="I55" s="34"/>
    </row>
    <row r="56" spans="1:9">
      <c r="A56" s="10">
        <v>43647</v>
      </c>
      <c r="B56" s="29">
        <v>101.4</v>
      </c>
      <c r="C56" s="26">
        <v>9.1</v>
      </c>
      <c r="D56" s="9">
        <v>15.756360869565219</v>
      </c>
      <c r="E56" s="12">
        <v>94.113514001817705</v>
      </c>
      <c r="F56" s="16">
        <f t="shared" si="0"/>
        <v>102.8397565922921</v>
      </c>
      <c r="G56" s="32">
        <v>98.6</v>
      </c>
      <c r="H56" s="32">
        <v>101.4</v>
      </c>
      <c r="I56" s="34"/>
    </row>
    <row r="57" spans="1:9">
      <c r="A57" s="10">
        <v>43678</v>
      </c>
      <c r="B57" s="29">
        <v>101.4</v>
      </c>
      <c r="C57" s="26">
        <v>8.8000000000000007</v>
      </c>
      <c r="D57" s="9">
        <v>15.829538095238096</v>
      </c>
      <c r="E57" s="12">
        <v>97.160038703747318</v>
      </c>
      <c r="F57" s="16">
        <f t="shared" si="0"/>
        <v>102.32323232323233</v>
      </c>
      <c r="G57" s="32">
        <v>99</v>
      </c>
      <c r="H57" s="32">
        <v>101.3</v>
      </c>
      <c r="I57" s="34"/>
    </row>
    <row r="58" spans="1:9">
      <c r="A58" s="10">
        <v>43709</v>
      </c>
      <c r="B58" s="29">
        <v>101.2</v>
      </c>
      <c r="C58" s="26">
        <v>7.5</v>
      </c>
      <c r="D58" s="9">
        <v>15.201795238095238</v>
      </c>
      <c r="E58" s="12">
        <v>99.926152496628319</v>
      </c>
      <c r="F58" s="16">
        <f t="shared" si="0"/>
        <v>103.30920372285419</v>
      </c>
      <c r="G58" s="32">
        <v>96.7</v>
      </c>
      <c r="H58" s="32">
        <v>99.9</v>
      </c>
      <c r="I58" s="34"/>
    </row>
    <row r="59" spans="1:9">
      <c r="A59" s="10">
        <v>43739</v>
      </c>
      <c r="B59" s="29">
        <v>100.8</v>
      </c>
      <c r="C59" s="26">
        <v>6.5</v>
      </c>
      <c r="D59" s="9">
        <v>14.655777272727272</v>
      </c>
      <c r="E59" s="12">
        <v>98.844543338257552</v>
      </c>
      <c r="F59" s="16">
        <f t="shared" si="0"/>
        <v>97.607178464606193</v>
      </c>
      <c r="G59" s="32">
        <v>100.3</v>
      </c>
      <c r="H59" s="32">
        <v>97.9</v>
      </c>
      <c r="I59" s="34"/>
    </row>
    <row r="60" spans="1:9">
      <c r="A60" s="10">
        <v>43770</v>
      </c>
      <c r="B60" s="29">
        <v>100.1</v>
      </c>
      <c r="C60" s="26">
        <v>5.0999999999999996</v>
      </c>
      <c r="D60" s="9">
        <v>13.797538095238091</v>
      </c>
      <c r="E60" s="12">
        <v>100.66046588782555</v>
      </c>
      <c r="F60" s="16">
        <f t="shared" si="0"/>
        <v>97.80219780219781</v>
      </c>
      <c r="G60" s="32">
        <v>100.1</v>
      </c>
      <c r="H60" s="32">
        <v>97.9</v>
      </c>
      <c r="I60" s="34"/>
    </row>
    <row r="61" spans="1:9">
      <c r="A61" s="10">
        <v>43800</v>
      </c>
      <c r="B61" s="29">
        <v>99.5</v>
      </c>
      <c r="C61" s="26">
        <v>4.0999999999999996</v>
      </c>
      <c r="D61" s="9">
        <v>12.56045238095238</v>
      </c>
      <c r="E61" s="12">
        <v>103.3959362411706</v>
      </c>
      <c r="F61" s="16">
        <f t="shared" si="0"/>
        <v>96.31782945736434</v>
      </c>
      <c r="G61" s="32">
        <v>103.2</v>
      </c>
      <c r="H61" s="32">
        <v>99.4</v>
      </c>
      <c r="I61" s="34"/>
    </row>
    <row r="62" spans="1:9">
      <c r="A62" s="10">
        <v>43831</v>
      </c>
      <c r="B62" s="29">
        <v>95.1</v>
      </c>
      <c r="C62" s="26">
        <v>3.2</v>
      </c>
      <c r="D62" s="9">
        <v>11.582080000000001</v>
      </c>
      <c r="E62" s="12">
        <v>99.947256557288782</v>
      </c>
      <c r="F62" s="16">
        <f t="shared" si="0"/>
        <v>99.50248756218906</v>
      </c>
      <c r="G62" s="32">
        <v>100.5</v>
      </c>
      <c r="H62" s="32">
        <v>100</v>
      </c>
      <c r="I62" s="34"/>
    </row>
    <row r="63" spans="1:9">
      <c r="A63" s="10">
        <v>43862</v>
      </c>
      <c r="B63" s="29">
        <v>97</v>
      </c>
      <c r="C63" s="26">
        <v>2.4</v>
      </c>
      <c r="D63" s="9">
        <v>9.331310000000002</v>
      </c>
      <c r="E63" s="12">
        <v>100.57758301452762</v>
      </c>
      <c r="F63" s="16">
        <f t="shared" si="0"/>
        <v>103.15361139369278</v>
      </c>
      <c r="G63" s="32">
        <v>98.3</v>
      </c>
      <c r="H63" s="32">
        <v>101.4</v>
      </c>
      <c r="I63" s="34"/>
    </row>
    <row r="64" spans="1:9">
      <c r="A64" s="10">
        <v>43891</v>
      </c>
      <c r="B64" s="29">
        <v>95.7</v>
      </c>
      <c r="C64" s="26">
        <v>2.2999999999999998</v>
      </c>
      <c r="D64" s="9">
        <v>10.658033333333334</v>
      </c>
      <c r="E64" s="12">
        <v>95.514733867109427</v>
      </c>
      <c r="F64" s="16">
        <f t="shared" si="0"/>
        <v>101.00704934541793</v>
      </c>
      <c r="G64" s="32">
        <v>99.3</v>
      </c>
      <c r="H64" s="32">
        <v>100.3</v>
      </c>
      <c r="I64" s="34"/>
    </row>
    <row r="65" spans="1:9">
      <c r="A65" s="10">
        <v>43922</v>
      </c>
      <c r="B65" s="29">
        <v>93</v>
      </c>
      <c r="C65" s="26">
        <v>2.1</v>
      </c>
      <c r="D65" s="9">
        <v>8.4346523809523806</v>
      </c>
      <c r="E65" s="12">
        <v>95.890640689194811</v>
      </c>
      <c r="F65" s="16">
        <f t="shared" si="0"/>
        <v>102.15384615384615</v>
      </c>
      <c r="G65" s="32">
        <v>97.5</v>
      </c>
      <c r="H65" s="32">
        <v>99.6</v>
      </c>
      <c r="I65" s="34"/>
    </row>
    <row r="66" spans="1:9">
      <c r="A66" s="10">
        <v>43952</v>
      </c>
      <c r="B66" s="29">
        <v>91.9</v>
      </c>
      <c r="C66" s="26">
        <v>1.7</v>
      </c>
      <c r="D66" s="9">
        <v>6.6065842105263153</v>
      </c>
      <c r="E66" s="12">
        <v>96.436481773721624</v>
      </c>
      <c r="F66" s="16">
        <f t="shared" si="0"/>
        <v>103.0239833159541</v>
      </c>
      <c r="G66" s="32">
        <v>95.9</v>
      </c>
      <c r="H66" s="32">
        <v>98.8</v>
      </c>
      <c r="I66" s="34"/>
    </row>
    <row r="67" spans="1:9">
      <c r="A67" s="10">
        <v>43983</v>
      </c>
      <c r="B67" s="29">
        <v>92.4</v>
      </c>
      <c r="C67" s="26">
        <v>2.4</v>
      </c>
      <c r="D67" s="9">
        <v>6.0542071428571402</v>
      </c>
      <c r="E67" s="12">
        <v>94.154398266877308</v>
      </c>
      <c r="F67" s="16">
        <f t="shared" ref="F67:F86" si="1">H67/G67*100</f>
        <v>100.8230452674897</v>
      </c>
      <c r="G67" s="32">
        <v>97.2</v>
      </c>
      <c r="H67" s="32">
        <v>98</v>
      </c>
      <c r="I67" s="34"/>
    </row>
    <row r="68" spans="1:9">
      <c r="A68" s="10">
        <v>44013</v>
      </c>
      <c r="B68" s="29">
        <v>93.1</v>
      </c>
      <c r="C68" s="26">
        <v>2.4</v>
      </c>
      <c r="D68" s="9">
        <v>5.4005565217391309</v>
      </c>
      <c r="E68" s="12">
        <v>91.491365475992197</v>
      </c>
      <c r="F68" s="16">
        <f t="shared" si="1"/>
        <v>99.385245901639351</v>
      </c>
      <c r="G68" s="32">
        <v>97.6</v>
      </c>
      <c r="H68" s="32">
        <v>97</v>
      </c>
      <c r="I68" s="34"/>
    </row>
    <row r="69" spans="1:9">
      <c r="A69" s="10">
        <v>44044</v>
      </c>
      <c r="B69" s="29">
        <v>93.5</v>
      </c>
      <c r="C69" s="26">
        <v>2.5</v>
      </c>
      <c r="D69" s="9">
        <v>5.1465650000000007</v>
      </c>
      <c r="E69" s="12">
        <v>90.169889288754732</v>
      </c>
      <c r="F69" s="16">
        <f t="shared" si="1"/>
        <v>100.29880478087649</v>
      </c>
      <c r="G69" s="32">
        <v>100.4</v>
      </c>
      <c r="H69" s="32">
        <v>100.7</v>
      </c>
      <c r="I69" s="34"/>
    </row>
    <row r="70" spans="1:9">
      <c r="A70" s="10">
        <v>44075</v>
      </c>
      <c r="B70" s="29">
        <v>93.8</v>
      </c>
      <c r="C70" s="26">
        <v>2.2999999999999998</v>
      </c>
      <c r="D70" s="9">
        <v>5.0842681818181816</v>
      </c>
      <c r="E70" s="12">
        <v>89.448884384379895</v>
      </c>
      <c r="F70" s="16">
        <f t="shared" si="1"/>
        <v>101.26705653021443</v>
      </c>
      <c r="G70" s="32">
        <v>102.6</v>
      </c>
      <c r="H70" s="32">
        <v>103.9</v>
      </c>
      <c r="I70" s="34"/>
    </row>
    <row r="71" spans="1:9">
      <c r="A71" s="10">
        <v>44105</v>
      </c>
      <c r="B71" s="29">
        <v>94</v>
      </c>
      <c r="C71" s="26">
        <v>2.6</v>
      </c>
      <c r="D71" s="9">
        <v>5.1469952380952382</v>
      </c>
      <c r="E71" s="12">
        <v>88.988290294198237</v>
      </c>
      <c r="F71" s="16">
        <f t="shared" si="1"/>
        <v>111.45418326693226</v>
      </c>
      <c r="G71" s="32">
        <v>100.4</v>
      </c>
      <c r="H71" s="32">
        <v>111.9</v>
      </c>
      <c r="I71" s="34"/>
    </row>
    <row r="72" spans="1:9">
      <c r="A72" s="10">
        <v>44136</v>
      </c>
      <c r="B72" s="29">
        <v>94.6</v>
      </c>
      <c r="C72" s="26">
        <v>3.8</v>
      </c>
      <c r="D72" s="9">
        <v>5.5777190476190457</v>
      </c>
      <c r="E72" s="12">
        <v>88.529844544625448</v>
      </c>
      <c r="F72" s="16">
        <f t="shared" si="1"/>
        <v>115.69200779727096</v>
      </c>
      <c r="G72" s="32">
        <v>102.6</v>
      </c>
      <c r="H72" s="32">
        <v>118.7</v>
      </c>
      <c r="I72" s="34"/>
    </row>
    <row r="73" spans="1:9">
      <c r="A73" s="10">
        <v>44166</v>
      </c>
      <c r="B73" s="29">
        <v>95.5</v>
      </c>
      <c r="C73" s="26">
        <v>5</v>
      </c>
      <c r="D73" s="9">
        <v>5.2434157894736844</v>
      </c>
      <c r="E73" s="12">
        <v>86.996266142046622</v>
      </c>
      <c r="F73" s="16">
        <f t="shared" si="1"/>
        <v>119.86564299424185</v>
      </c>
      <c r="G73" s="32">
        <v>104.2</v>
      </c>
      <c r="H73" s="32">
        <v>124.9</v>
      </c>
      <c r="I73" s="34"/>
    </row>
    <row r="74" spans="1:9">
      <c r="A74" s="10">
        <v>44197</v>
      </c>
      <c r="B74" s="29">
        <v>96.5</v>
      </c>
      <c r="C74" s="26">
        <v>6.1</v>
      </c>
      <c r="D74" s="9">
        <v>5.0907210526315794</v>
      </c>
      <c r="E74" s="12">
        <v>86.583232780812665</v>
      </c>
      <c r="F74" s="16">
        <f t="shared" si="1"/>
        <v>122.82712511938871</v>
      </c>
      <c r="G74" s="32">
        <v>104.7</v>
      </c>
      <c r="H74" s="32">
        <v>128.6</v>
      </c>
      <c r="I74" s="34"/>
    </row>
    <row r="75" spans="1:9">
      <c r="A75" s="10">
        <v>44228</v>
      </c>
      <c r="B75" s="29">
        <v>96.2</v>
      </c>
      <c r="C75" s="26">
        <v>7.5</v>
      </c>
      <c r="D75" s="31">
        <v>5.1518800000000002</v>
      </c>
      <c r="E75" s="12">
        <v>87.559320842095573</v>
      </c>
      <c r="F75" s="16">
        <f t="shared" si="1"/>
        <v>124.30683918669129</v>
      </c>
      <c r="G75" s="32">
        <v>108.2</v>
      </c>
      <c r="H75" s="32">
        <v>134.5</v>
      </c>
      <c r="I75" s="34"/>
    </row>
    <row r="76" spans="1:9">
      <c r="A76" s="10">
        <v>44256</v>
      </c>
      <c r="B76" s="29">
        <v>98.4</v>
      </c>
      <c r="C76" s="26">
        <v>8.5</v>
      </c>
      <c r="D76" s="31">
        <v>5.5218999999999996</v>
      </c>
      <c r="E76" s="12">
        <v>89.286270379522975</v>
      </c>
      <c r="F76" s="16">
        <f t="shared" si="1"/>
        <v>129.55801104972375</v>
      </c>
      <c r="G76" s="32">
        <v>108.6</v>
      </c>
      <c r="H76" s="32">
        <v>140.69999999999999</v>
      </c>
      <c r="I76" s="34"/>
    </row>
    <row r="77" spans="1:9">
      <c r="A77" s="10">
        <v>44287</v>
      </c>
      <c r="B77" s="29">
        <v>101.9</v>
      </c>
      <c r="C77" s="26">
        <v>8.4</v>
      </c>
      <c r="D77" s="31">
        <v>6.15848636363636</v>
      </c>
      <c r="E77" s="12">
        <v>89.227741770643732</v>
      </c>
      <c r="F77" s="16">
        <f t="shared" si="1"/>
        <v>123.70184254606365</v>
      </c>
      <c r="G77" s="32">
        <v>119.4</v>
      </c>
      <c r="H77" s="32">
        <v>147.69999999999999</v>
      </c>
      <c r="I77" s="34"/>
    </row>
    <row r="78" spans="1:9">
      <c r="A78" s="10">
        <v>44317</v>
      </c>
      <c r="B78" s="29">
        <v>102.8</v>
      </c>
      <c r="C78" s="26">
        <v>9.5</v>
      </c>
      <c r="D78" s="31">
        <v>6.6755000000000013</v>
      </c>
      <c r="E78" s="12">
        <v>89.028008341215298</v>
      </c>
      <c r="F78" s="16">
        <f t="shared" si="1"/>
        <v>125.92301649646504</v>
      </c>
      <c r="G78" s="32">
        <v>127.3</v>
      </c>
      <c r="H78" s="32">
        <v>160.30000000000001</v>
      </c>
      <c r="I78" s="34"/>
    </row>
    <row r="79" spans="1:9">
      <c r="A79" s="10">
        <v>44348</v>
      </c>
      <c r="B79" s="29">
        <v>102.8</v>
      </c>
      <c r="C79" s="26">
        <v>9.5</v>
      </c>
      <c r="D79" s="31">
        <v>6.7014399999999998</v>
      </c>
      <c r="E79" s="12">
        <v>90.286879900552577</v>
      </c>
      <c r="F79" s="16">
        <f t="shared" si="1"/>
        <v>131.27474267616788</v>
      </c>
      <c r="G79" s="32">
        <v>126.3</v>
      </c>
      <c r="H79" s="32">
        <v>165.8</v>
      </c>
      <c r="I79" s="34"/>
    </row>
    <row r="80" spans="1:9">
      <c r="A80" s="10">
        <v>44378</v>
      </c>
      <c r="B80" s="29">
        <v>102.6</v>
      </c>
      <c r="C80" s="26">
        <v>10.199999999999999</v>
      </c>
      <c r="D80" s="31">
        <v>6.8485636363636404</v>
      </c>
      <c r="E80" s="12">
        <v>91.74536012880327</v>
      </c>
      <c r="F80" s="16">
        <f t="shared" si="1"/>
        <v>129.98477929984779</v>
      </c>
      <c r="G80" s="32">
        <v>131.4</v>
      </c>
      <c r="H80" s="32">
        <v>170.8</v>
      </c>
      <c r="I80" s="34"/>
    </row>
    <row r="81" spans="1:9">
      <c r="A81" s="10">
        <v>44409</v>
      </c>
      <c r="B81" s="29">
        <v>102.5</v>
      </c>
      <c r="C81" s="26">
        <v>10.199999999999999</v>
      </c>
      <c r="D81" s="31">
        <v>7.4120476190476197</v>
      </c>
      <c r="E81" s="12">
        <v>93.078419057469702</v>
      </c>
      <c r="F81" s="16">
        <f t="shared" si="1"/>
        <v>120.22304832713753</v>
      </c>
      <c r="G81" s="32">
        <v>134.5</v>
      </c>
      <c r="H81" s="32">
        <v>161.69999999999999</v>
      </c>
      <c r="I81" s="34"/>
    </row>
    <row r="82" spans="1:9">
      <c r="A82" s="10">
        <v>44440</v>
      </c>
      <c r="B82" s="29">
        <v>102.2</v>
      </c>
      <c r="C82" s="26">
        <v>11</v>
      </c>
      <c r="D82" s="31">
        <v>7.8388454545454591</v>
      </c>
      <c r="E82" s="13">
        <v>93.173322083567442</v>
      </c>
      <c r="F82" s="16">
        <f t="shared" si="1"/>
        <v>119.89036805011746</v>
      </c>
      <c r="G82" s="32">
        <v>127.7</v>
      </c>
      <c r="H82" s="32">
        <v>153.1</v>
      </c>
      <c r="I82" s="34"/>
    </row>
    <row r="83" spans="1:9">
      <c r="A83" s="10">
        <v>44470</v>
      </c>
      <c r="B83" s="29">
        <v>102.2</v>
      </c>
      <c r="C83" s="26">
        <v>10.9</v>
      </c>
      <c r="D83" s="31">
        <v>8.08033</v>
      </c>
      <c r="E83" s="13">
        <v>95.2243096306468</v>
      </c>
      <c r="F83" s="16">
        <f t="shared" si="1"/>
        <v>109.31818181818183</v>
      </c>
      <c r="G83" s="32">
        <v>132</v>
      </c>
      <c r="H83" s="32">
        <v>144.30000000000001</v>
      </c>
      <c r="I83" s="34"/>
    </row>
    <row r="84" spans="1:9">
      <c r="A84" s="10">
        <v>44501</v>
      </c>
      <c r="B84" s="29">
        <v>102.1</v>
      </c>
      <c r="C84" s="26">
        <v>10.3</v>
      </c>
      <c r="D84" s="31">
        <v>7.9512363636363599</v>
      </c>
      <c r="E84" s="35">
        <v>96.432502154015793</v>
      </c>
      <c r="F84" s="16">
        <f t="shared" si="1"/>
        <v>98.632109431245496</v>
      </c>
      <c r="G84" s="32">
        <v>138.9</v>
      </c>
      <c r="H84" s="32">
        <v>137</v>
      </c>
      <c r="I84" s="34"/>
    </row>
    <row r="85" spans="1:9">
      <c r="A85" s="10">
        <v>44531</v>
      </c>
      <c r="B85" s="29">
        <v>101.9</v>
      </c>
      <c r="C85" s="26">
        <v>10</v>
      </c>
      <c r="D85" s="31">
        <v>8.0245905000000004</v>
      </c>
      <c r="E85" s="35">
        <v>95.766698539893284</v>
      </c>
      <c r="F85" s="16">
        <f t="shared" si="1"/>
        <v>98.307579102281082</v>
      </c>
      <c r="G85" s="32">
        <v>135.9</v>
      </c>
      <c r="H85" s="32">
        <v>133.6</v>
      </c>
      <c r="I85" s="34"/>
    </row>
    <row r="86" spans="1:9">
      <c r="A86" s="10">
        <v>44562</v>
      </c>
      <c r="B86" s="29">
        <v>102.9</v>
      </c>
      <c r="C86" s="26">
        <v>10</v>
      </c>
      <c r="D86" s="31">
        <v>8.6760894736842111</v>
      </c>
      <c r="E86" s="35">
        <v>92.578598307306748</v>
      </c>
      <c r="F86" s="16">
        <f t="shared" si="1"/>
        <v>94.606413994169117</v>
      </c>
      <c r="G86" s="32">
        <v>137.19999999999999</v>
      </c>
      <c r="H86" s="32">
        <v>129.80000000000001</v>
      </c>
      <c r="I86" s="34"/>
    </row>
    <row r="87" spans="1:9">
      <c r="I87" s="34"/>
    </row>
    <row r="88" spans="1:9">
      <c r="I88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F1BF-236E-CD42-9D70-C7C4CFF36B21}">
  <dimension ref="A1:H86"/>
  <sheetViews>
    <sheetView workbookViewId="0">
      <selection activeCell="I1" sqref="I1"/>
    </sheetView>
  </sheetViews>
  <sheetFormatPr baseColWidth="10" defaultRowHeight="16"/>
  <cols>
    <col min="1" max="16384" width="10.83203125" style="21"/>
  </cols>
  <sheetData>
    <row r="1" spans="1:8">
      <c r="A1" s="19" t="s">
        <v>5</v>
      </c>
      <c r="B1" s="45" t="s">
        <v>11</v>
      </c>
      <c r="C1" s="28" t="s">
        <v>3</v>
      </c>
      <c r="D1" s="28" t="s">
        <v>0</v>
      </c>
      <c r="E1" s="44" t="s">
        <v>7</v>
      </c>
      <c r="F1" s="28" t="s">
        <v>9</v>
      </c>
      <c r="G1" s="33" t="s">
        <v>16</v>
      </c>
      <c r="H1" s="33" t="s">
        <v>17</v>
      </c>
    </row>
    <row r="2" spans="1:8">
      <c r="A2" s="20">
        <v>42005</v>
      </c>
      <c r="B2" s="22"/>
      <c r="C2" s="27">
        <v>3.1365861735452683</v>
      </c>
      <c r="D2" s="24">
        <v>16.9375</v>
      </c>
      <c r="E2" s="15">
        <v>5.1546798083048628</v>
      </c>
      <c r="F2" s="16"/>
      <c r="G2" s="46"/>
      <c r="H2" s="46"/>
    </row>
    <row r="3" spans="1:8">
      <c r="A3" s="20">
        <v>42036</v>
      </c>
      <c r="B3" s="22">
        <v>0</v>
      </c>
      <c r="C3" s="27">
        <v>5.2585287076712461</v>
      </c>
      <c r="D3" s="24">
        <v>16.9375</v>
      </c>
      <c r="E3" s="15">
        <v>-33.8254468127138</v>
      </c>
      <c r="F3" s="16">
        <v>4.1470584375533193</v>
      </c>
      <c r="G3" s="47">
        <v>-6.6047471620227061</v>
      </c>
      <c r="H3" s="47">
        <v>-2.7315914489311144</v>
      </c>
    </row>
    <row r="4" spans="1:8">
      <c r="A4" s="20">
        <v>42064</v>
      </c>
      <c r="B4" s="22">
        <v>-0.35928143712574689</v>
      </c>
      <c r="C4" s="27">
        <v>10.835274745452665</v>
      </c>
      <c r="D4" s="24">
        <v>16.9375</v>
      </c>
      <c r="E4" s="15">
        <v>7.6029531443927434</v>
      </c>
      <c r="F4" s="16">
        <v>0.53153368370757459</v>
      </c>
      <c r="G4" s="47">
        <v>1.6574585635359185</v>
      </c>
      <c r="H4" s="47">
        <v>2.19780219780219</v>
      </c>
    </row>
    <row r="5" spans="1:8">
      <c r="A5" s="20">
        <v>42095</v>
      </c>
      <c r="B5" s="22">
        <v>0</v>
      </c>
      <c r="C5" s="27">
        <v>13.965954227288051</v>
      </c>
      <c r="D5" s="24">
        <v>17.409099999999999</v>
      </c>
      <c r="E5" s="15">
        <v>-1.9388528716081321</v>
      </c>
      <c r="F5" s="16">
        <v>-2.1744324970131568</v>
      </c>
      <c r="G5" s="47">
        <v>-2.1739130434782594</v>
      </c>
      <c r="H5" s="47">
        <v>-4.3010752688172111</v>
      </c>
    </row>
    <row r="6" spans="1:8">
      <c r="A6" s="20">
        <v>42125</v>
      </c>
      <c r="B6" s="22">
        <v>0.12019230769229061</v>
      </c>
      <c r="C6" s="27">
        <v>2.2223897560082406</v>
      </c>
      <c r="D6" s="24">
        <v>17.409099999999999</v>
      </c>
      <c r="E6" s="15">
        <v>4.7045937706575058</v>
      </c>
      <c r="F6" s="16">
        <v>1.2592656544851533</v>
      </c>
      <c r="G6" s="47">
        <v>1.2222222222222134</v>
      </c>
      <c r="H6" s="47">
        <v>2.4968789013732895</v>
      </c>
    </row>
    <row r="7" spans="1:8">
      <c r="A7" s="20">
        <v>42156</v>
      </c>
      <c r="B7" s="22">
        <v>0.48019207683074328</v>
      </c>
      <c r="C7" s="27">
        <v>0.40086137467079652</v>
      </c>
      <c r="D7" s="25">
        <v>17.557700000000001</v>
      </c>
      <c r="E7" s="15">
        <v>1.2292243014357052</v>
      </c>
      <c r="F7" s="16">
        <v>-2.4318721058374737</v>
      </c>
      <c r="G7" s="47">
        <v>-0.87815587266739659</v>
      </c>
      <c r="H7" s="47">
        <v>-3.2886723507916993</v>
      </c>
    </row>
    <row r="8" spans="1:8">
      <c r="A8" s="20">
        <v>42186</v>
      </c>
      <c r="B8" s="22">
        <v>0.47789725209079759</v>
      </c>
      <c r="C8" s="27">
        <v>-1.0092080094883755</v>
      </c>
      <c r="D8" s="25">
        <v>17.557700000000001</v>
      </c>
      <c r="E8" s="15">
        <v>-0.29439819839757186</v>
      </c>
      <c r="F8" s="16">
        <v>4.735516372795967</v>
      </c>
      <c r="G8" s="47">
        <v>-4.7619047619047556</v>
      </c>
      <c r="H8" s="47">
        <v>-0.25188916876575096</v>
      </c>
    </row>
    <row r="9" spans="1:8">
      <c r="A9" s="20">
        <v>42217</v>
      </c>
      <c r="B9" s="22">
        <v>1.0701545778834864</v>
      </c>
      <c r="C9" s="27">
        <v>-0.76169643968493972</v>
      </c>
      <c r="D9" s="25">
        <v>18.7577</v>
      </c>
      <c r="E9" s="15">
        <v>5.6227848053629348</v>
      </c>
      <c r="F9" s="16">
        <v>3.5209891865181753</v>
      </c>
      <c r="G9" s="47">
        <v>2.2093023255814082</v>
      </c>
      <c r="H9" s="47">
        <v>5.8080808080807955</v>
      </c>
    </row>
    <row r="10" spans="1:8">
      <c r="A10" s="20">
        <v>42248</v>
      </c>
      <c r="B10" s="22">
        <v>1.0588235294117787</v>
      </c>
      <c r="C10" s="27">
        <v>2.2999999999999972</v>
      </c>
      <c r="D10" s="25">
        <v>18.75</v>
      </c>
      <c r="E10" s="15">
        <v>1.3561690293054651</v>
      </c>
      <c r="F10" s="16">
        <v>-4.3002333002601141</v>
      </c>
      <c r="G10" s="47">
        <v>1.2514220705347023</v>
      </c>
      <c r="H10" s="47">
        <v>-3.1026252983293534</v>
      </c>
    </row>
    <row r="11" spans="1:8">
      <c r="A11" s="20">
        <v>42278</v>
      </c>
      <c r="B11" s="22">
        <v>0.81490104772989902</v>
      </c>
      <c r="C11" s="27">
        <v>-1.2999999999999972</v>
      </c>
      <c r="D11" s="25">
        <v>19.010000000000002</v>
      </c>
      <c r="E11" s="15">
        <v>-2.660025568234925</v>
      </c>
      <c r="F11" s="16">
        <v>5.0284022721817534</v>
      </c>
      <c r="G11" s="47">
        <v>-3.1460674157303359</v>
      </c>
      <c r="H11" s="47">
        <v>1.7241379310344751</v>
      </c>
    </row>
    <row r="12" spans="1:8">
      <c r="A12" s="20">
        <v>42309</v>
      </c>
      <c r="B12" s="22">
        <v>0.57736720554273369</v>
      </c>
      <c r="C12" s="27">
        <v>2</v>
      </c>
      <c r="D12" s="25">
        <v>19.04</v>
      </c>
      <c r="E12" s="15">
        <v>-3.2344828446196794</v>
      </c>
      <c r="F12" s="16">
        <v>1.026501859464779</v>
      </c>
      <c r="G12" s="47">
        <v>1.740139211136893</v>
      </c>
      <c r="H12" s="47">
        <v>2.784503631961277</v>
      </c>
    </row>
    <row r="13" spans="1:8">
      <c r="A13" s="20">
        <v>42339</v>
      </c>
      <c r="B13" s="22">
        <v>0.68886337543054843</v>
      </c>
      <c r="C13" s="27">
        <v>0.70000000000000284</v>
      </c>
      <c r="D13" s="25">
        <v>19.14</v>
      </c>
      <c r="E13" s="15">
        <v>1.9407405142485956</v>
      </c>
      <c r="F13" s="16">
        <v>-3.0006607486569581</v>
      </c>
      <c r="G13" s="47">
        <v>2.8506271379703518</v>
      </c>
      <c r="H13" s="47">
        <v>-0.23557126030624431</v>
      </c>
    </row>
    <row r="14" spans="1:8">
      <c r="A14" s="20">
        <v>42370</v>
      </c>
      <c r="B14" s="22">
        <v>14.139110604332949</v>
      </c>
      <c r="C14" s="27">
        <v>0.90000000000000568</v>
      </c>
      <c r="D14" s="25">
        <v>19.067555555555558</v>
      </c>
      <c r="E14" s="15">
        <v>5.8994834700887289E-2</v>
      </c>
      <c r="F14" s="16">
        <v>1.8058690744921169</v>
      </c>
      <c r="G14" s="47">
        <v>-1.7738359201773912</v>
      </c>
      <c r="H14" s="47">
        <v>0</v>
      </c>
    </row>
    <row r="15" spans="1:8">
      <c r="A15" s="20">
        <v>42401</v>
      </c>
      <c r="B15" s="22">
        <v>3.9960039960039939</v>
      </c>
      <c r="C15" s="27">
        <v>-0.40000000000000568</v>
      </c>
      <c r="D15" s="25">
        <v>19.550823809523809</v>
      </c>
      <c r="E15" s="15">
        <v>-8.2941928397556435</v>
      </c>
      <c r="F15" s="16">
        <v>-5.7695122308195179</v>
      </c>
      <c r="G15" s="47">
        <v>9.2550790067720037</v>
      </c>
      <c r="H15" s="47">
        <v>2.9515938606847758</v>
      </c>
    </row>
    <row r="16" spans="1:8">
      <c r="A16" s="20">
        <v>42430</v>
      </c>
      <c r="B16" s="22">
        <v>-0.384245917387116</v>
      </c>
      <c r="C16" s="27">
        <v>1</v>
      </c>
      <c r="D16" s="25">
        <v>20.353322727272726</v>
      </c>
      <c r="E16" s="15">
        <v>-2.3061250156689694</v>
      </c>
      <c r="F16" s="16">
        <v>4.5634803196211715</v>
      </c>
      <c r="G16" s="47">
        <v>-3.9256198347107363</v>
      </c>
      <c r="H16" s="47">
        <v>0.45871559633026138</v>
      </c>
    </row>
    <row r="17" spans="1:8">
      <c r="A17" s="20">
        <v>42461</v>
      </c>
      <c r="B17" s="22">
        <v>0.19286403085825299</v>
      </c>
      <c r="C17" s="27">
        <v>3.5</v>
      </c>
      <c r="D17" s="25">
        <v>20.445923809523812</v>
      </c>
      <c r="E17" s="15">
        <v>0.28277058283041612</v>
      </c>
      <c r="F17" s="16">
        <v>3.6849605909897276</v>
      </c>
      <c r="G17" s="47">
        <v>1.2903225806451646</v>
      </c>
      <c r="H17" s="47">
        <v>5.0228310502283158</v>
      </c>
    </row>
    <row r="18" spans="1:8">
      <c r="A18" s="20">
        <v>42491</v>
      </c>
      <c r="B18" s="22">
        <v>-0.57747834456208791</v>
      </c>
      <c r="C18" s="27">
        <v>0.1</v>
      </c>
      <c r="D18" s="25">
        <v>19.08097368421053</v>
      </c>
      <c r="E18" s="15">
        <v>1.2499745041374188</v>
      </c>
      <c r="F18" s="16">
        <v>5.7410743919207308</v>
      </c>
      <c r="G18" s="47">
        <v>-2.6539278131634814</v>
      </c>
      <c r="H18" s="47">
        <v>2.934782608695663</v>
      </c>
    </row>
    <row r="19" spans="1:8">
      <c r="A19" s="20">
        <v>42522</v>
      </c>
      <c r="B19" s="22">
        <v>-0.87124878993223298</v>
      </c>
      <c r="C19" s="27">
        <v>-0.20000000000000284</v>
      </c>
      <c r="D19" s="25">
        <v>18.057010526315789</v>
      </c>
      <c r="E19" s="15">
        <v>1.4767967056660725</v>
      </c>
      <c r="F19" s="16">
        <v>-0.81113848801283028</v>
      </c>
      <c r="G19" s="47">
        <v>3.0534351145038219</v>
      </c>
      <c r="H19" s="47">
        <v>2.2175290390707536</v>
      </c>
    </row>
    <row r="20" spans="1:8">
      <c r="A20" s="20">
        <v>42552</v>
      </c>
      <c r="B20" s="22">
        <v>-9.7656250000011102E-2</v>
      </c>
      <c r="C20" s="27">
        <v>-0.1</v>
      </c>
      <c r="D20" s="25">
        <v>15.887749999999999</v>
      </c>
      <c r="E20" s="15">
        <v>1.0298928423037701</v>
      </c>
      <c r="F20" s="16">
        <v>-1.3654329859863368</v>
      </c>
      <c r="G20" s="47">
        <v>2.2222222222222143</v>
      </c>
      <c r="H20" s="47">
        <v>0.82644628099173278</v>
      </c>
    </row>
    <row r="21" spans="1:8">
      <c r="A21" s="20">
        <v>42583</v>
      </c>
      <c r="B21" s="22">
        <v>0.3910068426197455</v>
      </c>
      <c r="C21" s="27">
        <v>-0.3</v>
      </c>
      <c r="D21" s="25">
        <v>14.878595454545456</v>
      </c>
      <c r="E21" s="15">
        <v>-1.8287092273512551</v>
      </c>
      <c r="F21" s="16">
        <v>3.4412467961398852</v>
      </c>
      <c r="G21" s="47">
        <v>-1.3457556935817738</v>
      </c>
      <c r="H21" s="47">
        <v>2.0491803278688492</v>
      </c>
    </row>
    <row r="22" spans="1:8">
      <c r="A22" s="20">
        <v>42614</v>
      </c>
      <c r="B22" s="22">
        <v>0.19474196689386325</v>
      </c>
      <c r="C22" s="27">
        <v>1.8</v>
      </c>
      <c r="D22" s="25">
        <v>14.835754545454547</v>
      </c>
      <c r="E22" s="15">
        <v>-4.2957516423015152</v>
      </c>
      <c r="F22" s="16">
        <v>-1.4625373923678575</v>
      </c>
      <c r="G22" s="47">
        <v>1.9937040923399874</v>
      </c>
      <c r="H22" s="47">
        <v>0.5020080321285203</v>
      </c>
    </row>
    <row r="23" spans="1:8">
      <c r="A23" s="20">
        <v>42644</v>
      </c>
      <c r="B23" s="22">
        <v>0.29154518950436081</v>
      </c>
      <c r="C23" s="27">
        <v>2.8</v>
      </c>
      <c r="D23" s="25">
        <v>14.286759999999996</v>
      </c>
      <c r="E23" s="15">
        <v>2.1839716998962144</v>
      </c>
      <c r="F23" s="16">
        <v>-0.2353991186478166</v>
      </c>
      <c r="G23" s="47">
        <v>1.337448559670773</v>
      </c>
      <c r="H23" s="47">
        <v>1.0989010989011172</v>
      </c>
    </row>
    <row r="24" spans="1:8">
      <c r="A24" s="20">
        <v>42675</v>
      </c>
      <c r="B24" s="22">
        <v>0.48449612403100861</v>
      </c>
      <c r="C24" s="27">
        <v>1.8</v>
      </c>
      <c r="D24" s="25">
        <v>13.012786363636364</v>
      </c>
      <c r="E24" s="15">
        <v>3.900824665900382</v>
      </c>
      <c r="F24" s="16">
        <v>-1.7293919446869199</v>
      </c>
      <c r="G24" s="47">
        <v>5.2791878172588902</v>
      </c>
      <c r="H24" s="47">
        <v>3.4584980237154062</v>
      </c>
    </row>
    <row r="25" spans="1:8">
      <c r="A25" s="20">
        <v>42705</v>
      </c>
      <c r="B25" s="22">
        <v>0.28929604628735728</v>
      </c>
      <c r="C25" s="27">
        <v>0.9</v>
      </c>
      <c r="D25" s="25">
        <v>12.740415789473683</v>
      </c>
      <c r="E25" s="15">
        <v>-1.0080292025703708</v>
      </c>
      <c r="F25" s="16">
        <v>0.90838762544240836</v>
      </c>
      <c r="G25" s="47">
        <v>2.5072324011571778</v>
      </c>
      <c r="H25" s="47">
        <v>3.4383954154727725</v>
      </c>
    </row>
    <row r="26" spans="1:8">
      <c r="A26" s="20">
        <v>42736</v>
      </c>
      <c r="B26" s="22">
        <v>0.28846153846153744</v>
      </c>
      <c r="C26" s="27">
        <v>1.1000000000000001</v>
      </c>
      <c r="D26" s="25">
        <v>12.126666666666665</v>
      </c>
      <c r="E26" s="15">
        <v>-4.3144295725202735</v>
      </c>
      <c r="F26" s="16">
        <v>0.69701793168777115</v>
      </c>
      <c r="G26" s="47">
        <v>5.2681091251175927</v>
      </c>
      <c r="H26" s="47">
        <v>6.001846722068338</v>
      </c>
    </row>
    <row r="27" spans="1:8">
      <c r="A27" s="20">
        <v>42767</v>
      </c>
      <c r="B27" s="22">
        <v>-3.7392138063278901</v>
      </c>
      <c r="C27" s="27">
        <v>1</v>
      </c>
      <c r="D27" s="25">
        <v>12.427963157894734</v>
      </c>
      <c r="E27" s="15">
        <v>-0.90956930000338776</v>
      </c>
      <c r="F27" s="16">
        <v>6.0695939334638016</v>
      </c>
      <c r="G27" s="47">
        <v>4.3789097408400313</v>
      </c>
      <c r="H27" s="47">
        <v>10.714285714285721</v>
      </c>
    </row>
    <row r="28" spans="1:8">
      <c r="A28" s="20">
        <v>42795</v>
      </c>
      <c r="B28" s="22">
        <v>9.960159362549792E-2</v>
      </c>
      <c r="C28" s="27">
        <v>1.8</v>
      </c>
      <c r="D28" s="25">
        <v>12.384990909090909</v>
      </c>
      <c r="E28" s="15">
        <v>2.1129236936756612E-2</v>
      </c>
      <c r="F28" s="16">
        <v>-1.9826773568691447</v>
      </c>
      <c r="G28" s="47">
        <v>0.25684931506848585</v>
      </c>
      <c r="H28" s="47">
        <v>-1.7309205350117929</v>
      </c>
    </row>
    <row r="29" spans="1:8">
      <c r="A29" s="20">
        <v>42826</v>
      </c>
      <c r="B29" s="22">
        <v>-0.79601990049751326</v>
      </c>
      <c r="C29" s="27">
        <v>0.9</v>
      </c>
      <c r="D29" s="25">
        <v>12.042226315789476</v>
      </c>
      <c r="E29" s="15">
        <v>-0.40715218662361607</v>
      </c>
      <c r="F29" s="16">
        <v>-3.7264473623959904</v>
      </c>
      <c r="G29" s="47">
        <v>-1.451750640478211</v>
      </c>
      <c r="H29" s="47">
        <v>-5.124099279423544</v>
      </c>
    </row>
    <row r="30" spans="1:8">
      <c r="A30" s="20">
        <v>42856</v>
      </c>
      <c r="B30" s="22">
        <v>0.70210631895686326</v>
      </c>
      <c r="C30" s="27">
        <v>1.3</v>
      </c>
      <c r="D30" s="25">
        <v>11.592150000000002</v>
      </c>
      <c r="E30" s="15">
        <v>0.27801826221576231</v>
      </c>
      <c r="F30" s="16">
        <v>-4.3052612703605604</v>
      </c>
      <c r="G30" s="47">
        <v>-8.6655112651656818E-2</v>
      </c>
      <c r="H30" s="47">
        <v>-4.3881856540084367</v>
      </c>
    </row>
    <row r="31" spans="1:8">
      <c r="A31" s="20">
        <v>42887</v>
      </c>
      <c r="B31" s="22">
        <v>0.89641434262948128</v>
      </c>
      <c r="C31" s="27">
        <v>1.6</v>
      </c>
      <c r="D31" s="25">
        <v>10.989650000000001</v>
      </c>
      <c r="E31" s="15">
        <v>0.63078657845956343</v>
      </c>
      <c r="F31" s="16">
        <v>2.2286368378999111</v>
      </c>
      <c r="G31" s="47">
        <v>-4.7701647875108444</v>
      </c>
      <c r="H31" s="47">
        <v>-2.6478375992939118</v>
      </c>
    </row>
    <row r="32" spans="1:8">
      <c r="A32" s="20">
        <v>42917</v>
      </c>
      <c r="B32" s="22">
        <v>0</v>
      </c>
      <c r="C32" s="27">
        <v>0.2</v>
      </c>
      <c r="D32" s="25">
        <v>10.966366666666667</v>
      </c>
      <c r="E32" s="15">
        <v>0.31654304787411824</v>
      </c>
      <c r="F32" s="16">
        <v>-2.7829346851276138</v>
      </c>
      <c r="G32" s="47">
        <v>1.1839708561020013</v>
      </c>
      <c r="H32" s="47">
        <v>-1.6319129646418795</v>
      </c>
    </row>
    <row r="33" spans="1:8">
      <c r="A33" s="20">
        <v>42948</v>
      </c>
      <c r="B33" s="22">
        <v>0.19743336623889718</v>
      </c>
      <c r="C33" s="27">
        <v>-0.1</v>
      </c>
      <c r="D33" s="25">
        <v>11.212054545454542</v>
      </c>
      <c r="E33" s="15">
        <v>-0.1273796283440376</v>
      </c>
      <c r="F33" s="16">
        <v>1.2942902605856288</v>
      </c>
      <c r="G33" s="47">
        <v>0.36003600360037247</v>
      </c>
      <c r="H33" s="47">
        <v>1.6589861751151957</v>
      </c>
    </row>
    <row r="34" spans="1:8">
      <c r="A34" s="20">
        <v>42979</v>
      </c>
      <c r="B34" s="22">
        <v>-9.8522167487680168E-2</v>
      </c>
      <c r="C34" s="27">
        <v>2</v>
      </c>
      <c r="D34" s="25">
        <v>11.339261904761903</v>
      </c>
      <c r="E34" s="15">
        <v>-3.2468919907416849</v>
      </c>
      <c r="F34" s="16">
        <v>1.6195174820007319</v>
      </c>
      <c r="G34" s="47">
        <v>2.3318385650224149</v>
      </c>
      <c r="H34" s="47">
        <v>3.9891205802357277</v>
      </c>
    </row>
    <row r="35" spans="1:8">
      <c r="A35" s="20">
        <v>43009</v>
      </c>
      <c r="B35" s="22">
        <v>0</v>
      </c>
      <c r="C35" s="27">
        <v>1.2</v>
      </c>
      <c r="D35" s="25">
        <v>11.442665000000002</v>
      </c>
      <c r="E35" s="15">
        <v>-0.80069143955727728</v>
      </c>
      <c r="F35" s="16">
        <v>1.0407251877881496</v>
      </c>
      <c r="G35" s="47">
        <v>0.35056967572304476</v>
      </c>
      <c r="H35" s="47">
        <v>1.3949433304272008</v>
      </c>
    </row>
    <row r="36" spans="1:8">
      <c r="A36" s="20">
        <v>43040</v>
      </c>
      <c r="B36" s="22">
        <v>-9.8619329388571764E-2</v>
      </c>
      <c r="C36" s="27">
        <v>0.9</v>
      </c>
      <c r="D36" s="25">
        <v>12.278238095238097</v>
      </c>
      <c r="E36" s="15">
        <v>0.64393459377236617</v>
      </c>
      <c r="F36" s="16">
        <v>1.0228341666124185</v>
      </c>
      <c r="G36" s="47">
        <v>0.34934497816594412</v>
      </c>
      <c r="H36" s="47">
        <v>1.3757523645743897</v>
      </c>
    </row>
    <row r="37" spans="1:8">
      <c r="A37" s="20">
        <v>43070</v>
      </c>
      <c r="B37" s="22">
        <v>-0.19743336623889718</v>
      </c>
      <c r="C37" s="27">
        <v>1</v>
      </c>
      <c r="D37" s="25">
        <v>12.643463157894736</v>
      </c>
      <c r="E37" s="15">
        <v>-3.5304394748702173</v>
      </c>
      <c r="F37" s="16">
        <v>-3.1372210910746823</v>
      </c>
      <c r="G37" s="47">
        <v>0.17406440382941035</v>
      </c>
      <c r="H37" s="47">
        <v>-2.9686174724342651</v>
      </c>
    </row>
    <row r="38" spans="1:8">
      <c r="A38" s="20">
        <v>43101</v>
      </c>
      <c r="B38" s="22">
        <v>2.7695351137487778</v>
      </c>
      <c r="C38" s="26">
        <v>1.5</v>
      </c>
      <c r="D38" s="25">
        <v>13.460684999999998</v>
      </c>
      <c r="E38" s="15">
        <v>-5.6352257326793946</v>
      </c>
      <c r="F38" s="16">
        <v>1.1567178309055626</v>
      </c>
      <c r="G38" s="47">
        <v>-3.7358818418766315</v>
      </c>
      <c r="H38" s="47">
        <v>-2.6223776223776252</v>
      </c>
    </row>
    <row r="39" spans="1:8">
      <c r="A39" s="20">
        <v>43132</v>
      </c>
      <c r="B39" s="22">
        <v>0.57747834456207681</v>
      </c>
      <c r="C39" s="27">
        <v>0.9</v>
      </c>
      <c r="D39" s="25">
        <v>15.509561904761908</v>
      </c>
      <c r="E39" s="15">
        <v>4.0783358625870347</v>
      </c>
      <c r="F39" s="16">
        <v>-3.0489395977768674</v>
      </c>
      <c r="G39" s="47">
        <v>3.7003610108303331</v>
      </c>
      <c r="H39" s="47">
        <v>0.53859964093356805</v>
      </c>
    </row>
    <row r="40" spans="1:8">
      <c r="A40" s="20">
        <v>43160</v>
      </c>
      <c r="B40" s="22">
        <v>0</v>
      </c>
      <c r="C40" s="27">
        <v>1.1000000000000001</v>
      </c>
      <c r="D40" s="25">
        <v>15.609031578947368</v>
      </c>
      <c r="E40" s="15">
        <v>3.3979323310316056</v>
      </c>
      <c r="F40" s="16">
        <v>3.7768731713522241</v>
      </c>
      <c r="G40" s="47">
        <v>-2.2628372497824234</v>
      </c>
      <c r="H40" s="47">
        <v>1.4285714285714235</v>
      </c>
    </row>
    <row r="41" spans="1:8">
      <c r="A41" s="20">
        <v>43191</v>
      </c>
      <c r="B41" s="22">
        <v>0.191387559808609</v>
      </c>
      <c r="C41" s="27">
        <v>0.8</v>
      </c>
      <c r="D41" s="25">
        <v>15.775966666666667</v>
      </c>
      <c r="E41" s="15">
        <v>2.2124563434028355</v>
      </c>
      <c r="F41" s="16">
        <v>-1.4924494147986134</v>
      </c>
      <c r="G41" s="47">
        <v>1.1576135351736294</v>
      </c>
      <c r="H41" s="47">
        <v>-0.35211267605632646</v>
      </c>
    </row>
    <row r="42" spans="1:8">
      <c r="A42" s="20">
        <v>43221</v>
      </c>
      <c r="B42" s="22">
        <v>-0.19102196752627254</v>
      </c>
      <c r="C42" s="27">
        <v>0</v>
      </c>
      <c r="D42" s="25">
        <v>15.628160000000003</v>
      </c>
      <c r="E42" s="15">
        <v>3.1615040109441717</v>
      </c>
      <c r="F42" s="16">
        <v>1.6949793087809972</v>
      </c>
      <c r="G42" s="47">
        <v>-1.2323943661971759</v>
      </c>
      <c r="H42" s="47">
        <v>0.44169611307420809</v>
      </c>
    </row>
    <row r="43" spans="1:8">
      <c r="A43" s="20">
        <v>43252</v>
      </c>
      <c r="B43" s="22">
        <v>-0.3827751196172291</v>
      </c>
      <c r="C43" s="27">
        <v>0</v>
      </c>
      <c r="D43" s="25">
        <v>15.941768181818183</v>
      </c>
      <c r="E43" s="15">
        <v>0.96571434053238647</v>
      </c>
      <c r="F43" s="16">
        <v>-1.4901369518783958</v>
      </c>
      <c r="G43" s="47">
        <v>2.9411764705882248</v>
      </c>
      <c r="H43" s="47">
        <v>1.4072119613016687</v>
      </c>
    </row>
    <row r="44" spans="1:8">
      <c r="A44" s="20">
        <v>43282</v>
      </c>
      <c r="B44" s="22">
        <v>0</v>
      </c>
      <c r="C44" s="27">
        <v>-0.7</v>
      </c>
      <c r="D44" s="25">
        <v>16.420557142857142</v>
      </c>
      <c r="E44" s="15">
        <v>-0.15122875259228064</v>
      </c>
      <c r="F44" s="16">
        <v>0.26026596280368519</v>
      </c>
      <c r="G44" s="47">
        <v>-8.6580086580079207E-2</v>
      </c>
      <c r="H44" s="47">
        <v>0.17346053772766545</v>
      </c>
    </row>
    <row r="45" spans="1:8">
      <c r="A45" s="20">
        <v>43313</v>
      </c>
      <c r="B45" s="22">
        <v>-0.384245917387116</v>
      </c>
      <c r="C45" s="27">
        <v>0</v>
      </c>
      <c r="D45" s="24">
        <v>17.362500000000001</v>
      </c>
      <c r="E45" s="15">
        <v>-1.379015421722396</v>
      </c>
      <c r="F45" s="16">
        <v>0.62708719851576333</v>
      </c>
      <c r="G45" s="47">
        <v>-2.9462738301559876</v>
      </c>
      <c r="H45" s="47">
        <v>-2.3376623376623384</v>
      </c>
    </row>
    <row r="46" spans="1:8">
      <c r="A46" s="20">
        <v>43344</v>
      </c>
      <c r="B46" s="22">
        <v>-0.28929604628736838</v>
      </c>
      <c r="C46" s="27">
        <v>1.9</v>
      </c>
      <c r="D46" s="25">
        <v>17.4879</v>
      </c>
      <c r="E46" s="15">
        <v>-1.5520141687343725</v>
      </c>
      <c r="F46" s="16">
        <v>-2.0390070921985748</v>
      </c>
      <c r="G46" s="47">
        <v>0</v>
      </c>
      <c r="H46" s="47">
        <v>-2.0390070921985748</v>
      </c>
    </row>
    <row r="47" spans="1:8">
      <c r="A47" s="20">
        <v>43374</v>
      </c>
      <c r="B47" s="22">
        <v>0</v>
      </c>
      <c r="C47" s="27">
        <v>1.7</v>
      </c>
      <c r="D47" s="25">
        <v>17.732286363636362</v>
      </c>
      <c r="E47" s="15">
        <v>0.32190399194831354</v>
      </c>
      <c r="F47" s="16">
        <v>-0.81642060825156682</v>
      </c>
      <c r="G47" s="47">
        <v>-8.9285714285713969E-2</v>
      </c>
      <c r="H47" s="47">
        <v>-0.90497737556560764</v>
      </c>
    </row>
    <row r="48" spans="1:8">
      <c r="A48" s="20">
        <v>43405</v>
      </c>
      <c r="B48" s="22">
        <v>-0.19342359767892114</v>
      </c>
      <c r="C48" s="27">
        <v>1.4</v>
      </c>
      <c r="D48" s="25">
        <v>17.850433333333331</v>
      </c>
      <c r="E48" s="15">
        <v>0.78425632934062683</v>
      </c>
      <c r="F48" s="16">
        <v>0.78547191152444906</v>
      </c>
      <c r="G48" s="47">
        <v>-2.5915996425379895</v>
      </c>
      <c r="H48" s="47">
        <v>-1.8264840182648401</v>
      </c>
    </row>
    <row r="49" spans="1:8">
      <c r="A49" s="20">
        <v>43435</v>
      </c>
      <c r="B49" s="22">
        <v>-0.19379844961240345</v>
      </c>
      <c r="C49" s="27">
        <v>0.8</v>
      </c>
      <c r="D49" s="25">
        <v>17.54709444444444</v>
      </c>
      <c r="E49" s="15">
        <v>0.64276960417837259</v>
      </c>
      <c r="F49" s="16">
        <v>-0.38516098525555043</v>
      </c>
      <c r="G49" s="47">
        <v>-0.73394495412844041</v>
      </c>
      <c r="H49" s="47">
        <v>-1.1162790697674452</v>
      </c>
    </row>
    <row r="50" spans="1:8">
      <c r="A50" s="20">
        <v>43466</v>
      </c>
      <c r="B50" s="22">
        <v>-3.8834951456310662</v>
      </c>
      <c r="C50" s="27">
        <v>1</v>
      </c>
      <c r="D50" s="25">
        <v>16.618140000000004</v>
      </c>
      <c r="E50" s="15">
        <v>-0.7214987509342019</v>
      </c>
      <c r="F50" s="16">
        <v>-0.92177601951576316</v>
      </c>
      <c r="G50" s="47">
        <v>-2.7726432532347522</v>
      </c>
      <c r="H50" s="47">
        <v>-3.6688617121354627</v>
      </c>
    </row>
    <row r="51" spans="1:8">
      <c r="A51" s="20">
        <v>43497</v>
      </c>
      <c r="B51" s="22">
        <v>-0.40404040404040664</v>
      </c>
      <c r="C51" s="27">
        <v>0.5</v>
      </c>
      <c r="D51" s="25">
        <v>16.348244999999999</v>
      </c>
      <c r="E51" s="15">
        <v>2.8064993415591655</v>
      </c>
      <c r="F51" s="16">
        <v>6.500604633401208</v>
      </c>
      <c r="G51" s="47">
        <v>-6.6539923954372586</v>
      </c>
      <c r="H51" s="47">
        <v>-0.5859375000000111</v>
      </c>
    </row>
    <row r="52" spans="1:8">
      <c r="A52" s="20">
        <v>43525</v>
      </c>
      <c r="B52" s="22">
        <v>1.3184584178498993</v>
      </c>
      <c r="C52" s="27">
        <v>0.9</v>
      </c>
      <c r="D52" s="25">
        <v>16.429155000000002</v>
      </c>
      <c r="E52" s="15">
        <v>0.75533951398645272</v>
      </c>
      <c r="F52" s="16">
        <v>-4.7828939916493169</v>
      </c>
      <c r="G52" s="47">
        <v>2.4439918533604832</v>
      </c>
      <c r="H52" s="47">
        <v>-2.4557956777996104</v>
      </c>
    </row>
    <row r="53" spans="1:8">
      <c r="A53" s="20">
        <v>43556</v>
      </c>
      <c r="B53" s="22">
        <v>1.1011011011010874</v>
      </c>
      <c r="C53" s="27">
        <v>1</v>
      </c>
      <c r="D53" s="25">
        <v>16.264389999999999</v>
      </c>
      <c r="E53" s="15">
        <v>0.74390262424901543</v>
      </c>
      <c r="F53" s="16">
        <v>2.0240473638047041</v>
      </c>
      <c r="G53" s="47">
        <v>-1.3916500994035741</v>
      </c>
      <c r="H53" s="47">
        <v>0.60422960725077246</v>
      </c>
    </row>
    <row r="54" spans="1:8">
      <c r="A54" s="20">
        <v>43586</v>
      </c>
      <c r="B54" s="22">
        <v>0.49504950495049549</v>
      </c>
      <c r="C54" s="27">
        <v>0.7</v>
      </c>
      <c r="D54" s="25">
        <v>16.084686363636369</v>
      </c>
      <c r="E54" s="15">
        <v>2.3263298329358806</v>
      </c>
      <c r="F54" s="16">
        <v>-1.9775462901081009</v>
      </c>
      <c r="G54" s="47">
        <v>1.9153225806451513</v>
      </c>
      <c r="H54" s="47">
        <v>-0.10010010010010895</v>
      </c>
    </row>
    <row r="55" spans="1:8">
      <c r="A55" s="20">
        <v>43617</v>
      </c>
      <c r="B55" s="22">
        <v>-0.19704433497537144</v>
      </c>
      <c r="C55" s="27">
        <v>-0.5</v>
      </c>
      <c r="D55" s="25">
        <v>16.031411111111115</v>
      </c>
      <c r="E55" s="15">
        <v>-1.1822547536664119</v>
      </c>
      <c r="F55" s="16">
        <v>1.2014038066142207</v>
      </c>
      <c r="G55" s="47">
        <v>-0.98911968348169843</v>
      </c>
      <c r="H55" s="47">
        <v>0.20040080160321772</v>
      </c>
    </row>
    <row r="56" spans="1:8">
      <c r="A56" s="20">
        <v>43647</v>
      </c>
      <c r="B56" s="22">
        <v>9.8716683119448589E-2</v>
      </c>
      <c r="C56" s="27">
        <v>-0.6</v>
      </c>
      <c r="D56" s="25">
        <v>15.756360869565219</v>
      </c>
      <c r="E56" s="15">
        <v>2.7956875637974887</v>
      </c>
      <c r="F56" s="16">
        <v>2.9425963488843854</v>
      </c>
      <c r="G56" s="47">
        <v>-1.4985014985015033</v>
      </c>
      <c r="H56" s="47">
        <v>1.4000000000000012</v>
      </c>
    </row>
    <row r="57" spans="1:8">
      <c r="A57" s="20">
        <v>43678</v>
      </c>
      <c r="B57" s="22">
        <v>0</v>
      </c>
      <c r="C57" s="27">
        <v>-0.3</v>
      </c>
      <c r="D57" s="25">
        <v>15.829538095238096</v>
      </c>
      <c r="E57" s="15">
        <v>3.2370746478245005</v>
      </c>
      <c r="F57" s="16">
        <v>-0.5022612714920438</v>
      </c>
      <c r="G57" s="47">
        <v>0.40567951318459805</v>
      </c>
      <c r="H57" s="47">
        <v>-9.8619329388571764E-2</v>
      </c>
    </row>
    <row r="58" spans="1:8">
      <c r="A58" s="20">
        <v>43709</v>
      </c>
      <c r="B58" s="22">
        <v>-0.19723865877712132</v>
      </c>
      <c r="C58" s="27">
        <v>0.7</v>
      </c>
      <c r="D58" s="25">
        <v>15.201795238095238</v>
      </c>
      <c r="E58" s="15">
        <v>2.8469665407557354</v>
      </c>
      <c r="F58" s="16">
        <v>0.96358507959095618</v>
      </c>
      <c r="G58" s="47">
        <v>-2.323232323232316</v>
      </c>
      <c r="H58" s="47">
        <v>-1.3820335636722469</v>
      </c>
    </row>
    <row r="59" spans="1:8">
      <c r="A59" s="20">
        <v>43739</v>
      </c>
      <c r="B59" s="22">
        <v>-0.39525691699605625</v>
      </c>
      <c r="C59" s="27">
        <v>0.7</v>
      </c>
      <c r="D59" s="25">
        <v>14.655777272727272</v>
      </c>
      <c r="E59" s="15">
        <v>-1.0824084900169284</v>
      </c>
      <c r="F59" s="16">
        <v>-5.5193778025283464</v>
      </c>
      <c r="G59" s="47">
        <v>3.7228541882109667</v>
      </c>
      <c r="H59" s="47">
        <v>-2.0020020020020013</v>
      </c>
    </row>
    <row r="60" spans="1:8">
      <c r="A60" s="20">
        <v>43770</v>
      </c>
      <c r="B60" s="22">
        <v>-0.69444444444444198</v>
      </c>
      <c r="C60" s="27">
        <v>0.1</v>
      </c>
      <c r="D60" s="25">
        <v>13.797538095238091</v>
      </c>
      <c r="E60" s="15">
        <v>1.8371500218820502</v>
      </c>
      <c r="F60" s="16">
        <v>0.19980019980019303</v>
      </c>
      <c r="G60" s="47">
        <v>-0.19940179461614971</v>
      </c>
      <c r="H60" s="47">
        <v>0</v>
      </c>
    </row>
    <row r="61" spans="1:8">
      <c r="A61" s="20">
        <v>43800</v>
      </c>
      <c r="B61" s="22">
        <v>-0.59940059940059021</v>
      </c>
      <c r="C61" s="27">
        <v>-0.2</v>
      </c>
      <c r="D61" s="25">
        <v>12.56045238095238</v>
      </c>
      <c r="E61" s="15">
        <v>2.7175220472289707</v>
      </c>
      <c r="F61" s="16">
        <v>-1.517724936852205</v>
      </c>
      <c r="G61" s="47">
        <v>3.0969030969031142</v>
      </c>
      <c r="H61" s="47">
        <v>1.5321756894790539</v>
      </c>
    </row>
    <row r="62" spans="1:8">
      <c r="A62" s="20">
        <v>43831</v>
      </c>
      <c r="B62" s="22">
        <v>-4.4221105527638249</v>
      </c>
      <c r="C62" s="27">
        <v>0.2</v>
      </c>
      <c r="D62" s="25">
        <v>11.582080000000001</v>
      </c>
      <c r="E62" s="15">
        <v>-3.3354112446332462</v>
      </c>
      <c r="F62" s="16">
        <v>3.3064055977657159</v>
      </c>
      <c r="G62" s="47">
        <v>-2.6162790697674465</v>
      </c>
      <c r="H62" s="47">
        <v>0.60362173038228661</v>
      </c>
    </row>
    <row r="63" spans="1:8">
      <c r="A63" s="20">
        <v>43862</v>
      </c>
      <c r="B63" s="22">
        <v>1.9978969505783484</v>
      </c>
      <c r="C63" s="27">
        <v>-0.3</v>
      </c>
      <c r="D63" s="25">
        <v>9.331310000000002</v>
      </c>
      <c r="E63" s="15">
        <v>0.63065908855390873</v>
      </c>
      <c r="F63" s="16">
        <v>3.6693794506612365</v>
      </c>
      <c r="G63" s="47">
        <v>-2.189054726368167</v>
      </c>
      <c r="H63" s="47">
        <v>1.4000000000000012</v>
      </c>
    </row>
    <row r="64" spans="1:8">
      <c r="A64" s="20">
        <v>43891</v>
      </c>
      <c r="B64" s="22">
        <v>-1.3402061855670055</v>
      </c>
      <c r="C64" s="27">
        <v>0.8</v>
      </c>
      <c r="D64" s="25">
        <v>10.658033333333334</v>
      </c>
      <c r="E64" s="15">
        <v>-5.0337749184993896</v>
      </c>
      <c r="F64" s="16">
        <v>-2.080937370270397</v>
      </c>
      <c r="G64" s="47">
        <v>1.0172939979654183</v>
      </c>
      <c r="H64" s="47">
        <v>-1.0848126232741673</v>
      </c>
    </row>
    <row r="65" spans="1:8">
      <c r="A65" s="20">
        <v>43922</v>
      </c>
      <c r="B65" s="22">
        <v>-2.8213166144200663</v>
      </c>
      <c r="C65" s="27">
        <v>0.8</v>
      </c>
      <c r="D65" s="25">
        <v>8.4346523809523806</v>
      </c>
      <c r="E65" s="15">
        <v>0.39355899018509444</v>
      </c>
      <c r="F65" s="16">
        <v>1.1353631413451915</v>
      </c>
      <c r="G65" s="47">
        <v>-1.8126888217522619</v>
      </c>
      <c r="H65" s="47">
        <v>-0.69790628115653508</v>
      </c>
    </row>
    <row r="66" spans="1:8">
      <c r="A66" s="20">
        <v>43952</v>
      </c>
      <c r="B66" s="22">
        <v>-1.1827956989247213</v>
      </c>
      <c r="C66" s="27">
        <v>0.3</v>
      </c>
      <c r="D66" s="25">
        <v>6.6065842105263153</v>
      </c>
      <c r="E66" s="15">
        <v>0.56923291011894417</v>
      </c>
      <c r="F66" s="16">
        <v>0.85179089664182417</v>
      </c>
      <c r="G66" s="47">
        <v>-1.6410256410256396</v>
      </c>
      <c r="H66" s="47">
        <v>-0.80321285140562138</v>
      </c>
    </row>
    <row r="67" spans="1:8">
      <c r="A67" s="20">
        <v>43983</v>
      </c>
      <c r="B67" s="22">
        <v>0.54406964091404664</v>
      </c>
      <c r="C67" s="27">
        <v>0.2</v>
      </c>
      <c r="D67" s="25">
        <v>6.0542071428571402</v>
      </c>
      <c r="E67" s="15">
        <v>-2.366410993921364</v>
      </c>
      <c r="F67" s="16">
        <v>-2.1363356158677682</v>
      </c>
      <c r="G67" s="47">
        <v>1.3555787278414888</v>
      </c>
      <c r="H67" s="47">
        <v>-0.80971659919027994</v>
      </c>
    </row>
    <row r="68" spans="1:8">
      <c r="A68" s="20">
        <v>44013</v>
      </c>
      <c r="B68" s="22">
        <v>0.7575757575757347</v>
      </c>
      <c r="C68" s="27">
        <v>-0.6</v>
      </c>
      <c r="D68" s="25">
        <v>5.4005565217391309</v>
      </c>
      <c r="E68" s="15">
        <v>-2.8283679147275143</v>
      </c>
      <c r="F68" s="16">
        <v>-1.4260622281699442</v>
      </c>
      <c r="G68" s="47">
        <v>0.41152263374484299</v>
      </c>
      <c r="H68" s="47">
        <v>-1.0204081632653073</v>
      </c>
    </row>
    <row r="69" spans="1:8">
      <c r="A69" s="20">
        <v>44044</v>
      </c>
      <c r="B69" s="22">
        <v>0.42964554242750363</v>
      </c>
      <c r="C69" s="27">
        <v>-0.2</v>
      </c>
      <c r="D69" s="25">
        <v>5.1465650000000007</v>
      </c>
      <c r="E69" s="15">
        <v>-1.4443725704194721</v>
      </c>
      <c r="F69" s="16">
        <v>0.91920975890251722</v>
      </c>
      <c r="G69" s="47">
        <v>2.8688524590164022</v>
      </c>
      <c r="H69" s="47">
        <v>3.8144329896907303</v>
      </c>
    </row>
    <row r="70" spans="1:8">
      <c r="A70" s="20">
        <v>44075</v>
      </c>
      <c r="B70" s="22">
        <v>0.32085561497325887</v>
      </c>
      <c r="C70" s="27">
        <v>0.5</v>
      </c>
      <c r="D70" s="25">
        <v>5.0842681818181816</v>
      </c>
      <c r="E70" s="15">
        <v>-0.79960717492503219</v>
      </c>
      <c r="F70" s="16">
        <v>0.96536718603306149</v>
      </c>
      <c r="G70" s="47">
        <v>2.1912350597609542</v>
      </c>
      <c r="H70" s="47">
        <v>3.1777557100297837</v>
      </c>
    </row>
    <row r="71" spans="1:8">
      <c r="A71" s="20">
        <v>44105</v>
      </c>
      <c r="B71" s="22">
        <v>0.2132196162046851</v>
      </c>
      <c r="C71" s="27">
        <v>1</v>
      </c>
      <c r="D71" s="25">
        <v>5.1469952380952382</v>
      </c>
      <c r="E71" s="15">
        <v>-0.51492435411758519</v>
      </c>
      <c r="F71" s="16">
        <v>10.05966509323628</v>
      </c>
      <c r="G71" s="47">
        <v>-2.1442495126705596</v>
      </c>
      <c r="H71" s="47">
        <v>7.699711260827713</v>
      </c>
    </row>
    <row r="72" spans="1:8">
      <c r="A72" s="20">
        <v>44136</v>
      </c>
      <c r="B72" s="22">
        <v>0.6382978723404209</v>
      </c>
      <c r="C72" s="27">
        <v>1.3</v>
      </c>
      <c r="D72" s="25">
        <v>5.5777190476190457</v>
      </c>
      <c r="E72" s="15">
        <v>-0.51517536527239116</v>
      </c>
      <c r="F72" s="16">
        <v>3.8023019021090843</v>
      </c>
      <c r="G72" s="47">
        <v>2.1912350597609542</v>
      </c>
      <c r="H72" s="47">
        <v>6.0768543342269776</v>
      </c>
    </row>
    <row r="73" spans="1:8">
      <c r="A73" s="20">
        <v>44166</v>
      </c>
      <c r="B73" s="22">
        <v>0.95137420718816035</v>
      </c>
      <c r="C73" s="27">
        <v>0.9</v>
      </c>
      <c r="D73" s="25">
        <v>5.2434157894736844</v>
      </c>
      <c r="E73" s="15">
        <v>-1.732272783790767</v>
      </c>
      <c r="F73" s="16">
        <v>3.6075397742983517</v>
      </c>
      <c r="G73" s="47">
        <v>1.5594541910331383</v>
      </c>
      <c r="H73" s="47">
        <v>5.2232518955349638</v>
      </c>
    </row>
    <row r="74" spans="1:8">
      <c r="A74" s="20">
        <v>44197</v>
      </c>
      <c r="B74" s="22">
        <v>1.0471204188481575</v>
      </c>
      <c r="C74" s="27">
        <v>1.3</v>
      </c>
      <c r="D74" s="9">
        <v>5.0907210526315794</v>
      </c>
      <c r="E74" s="15">
        <v>-0.47477136611766557</v>
      </c>
      <c r="F74" s="16">
        <v>2.4706680339495746</v>
      </c>
      <c r="G74" s="47">
        <v>0.47984644913627861</v>
      </c>
      <c r="H74" s="47">
        <v>2.9623698959167166</v>
      </c>
    </row>
    <row r="75" spans="1:8">
      <c r="A75" s="20">
        <v>44228</v>
      </c>
      <c r="B75" s="22">
        <v>-0.31088082901553626</v>
      </c>
      <c r="C75" s="27">
        <v>1</v>
      </c>
      <c r="D75" s="31">
        <v>5.1518800000000002</v>
      </c>
      <c r="E75" s="15">
        <v>1.1273407447766504</v>
      </c>
      <c r="F75" s="16">
        <v>1.2047127748567643</v>
      </c>
      <c r="G75" s="47">
        <v>3.3428844317096473</v>
      </c>
      <c r="H75" s="47">
        <v>4.5878693623639277</v>
      </c>
    </row>
    <row r="76" spans="1:8">
      <c r="A76" s="20">
        <v>44256</v>
      </c>
      <c r="B76" s="22">
        <v>2.2869022869022926</v>
      </c>
      <c r="C76" s="27">
        <v>1.7</v>
      </c>
      <c r="D76" s="31">
        <v>5.5218999999999996</v>
      </c>
      <c r="E76" s="15">
        <v>1.9723194753209494</v>
      </c>
      <c r="F76" s="16">
        <v>4.22436279241718</v>
      </c>
      <c r="G76" s="47">
        <v>0.3696857670979492</v>
      </c>
      <c r="H76" s="47">
        <v>4.6096654275092908</v>
      </c>
    </row>
    <row r="77" spans="1:8">
      <c r="A77" s="20">
        <v>44287</v>
      </c>
      <c r="B77" s="22">
        <v>3.5569105691056979</v>
      </c>
      <c r="C77" s="27">
        <v>0.7</v>
      </c>
      <c r="D77" s="31">
        <v>6.15848636363636</v>
      </c>
      <c r="E77" s="15">
        <v>-6.5551633672744636E-2</v>
      </c>
      <c r="F77" s="16">
        <v>-4.5201130028250658</v>
      </c>
      <c r="G77" s="47">
        <v>9.9447513812154895</v>
      </c>
      <c r="H77" s="47">
        <v>4.9751243781094523</v>
      </c>
    </row>
    <row r="78" spans="1:8">
      <c r="A78" s="20">
        <v>44317</v>
      </c>
      <c r="B78" s="22">
        <v>0.88321884200195377</v>
      </c>
      <c r="C78" s="27">
        <v>1.3</v>
      </c>
      <c r="D78" s="31">
        <v>6.6755000000000013</v>
      </c>
      <c r="E78" s="15">
        <v>-0.22384678292300952</v>
      </c>
      <c r="F78" s="16">
        <v>1.7955867953820315</v>
      </c>
      <c r="G78" s="47">
        <v>6.6164154103852457</v>
      </c>
      <c r="H78" s="47">
        <v>8.5308056872038129</v>
      </c>
    </row>
    <row r="79" spans="1:8">
      <c r="A79" s="20">
        <v>44348</v>
      </c>
      <c r="B79" s="22">
        <v>0</v>
      </c>
      <c r="C79" s="27">
        <v>0.2</v>
      </c>
      <c r="D79" s="31">
        <v>6.7014399999999998</v>
      </c>
      <c r="E79" s="15">
        <v>1.414017434280268</v>
      </c>
      <c r="F79" s="16">
        <v>4.2499983947359432</v>
      </c>
      <c r="G79" s="47">
        <v>-0.78554595443833808</v>
      </c>
      <c r="H79" s="47">
        <v>3.4310667498440361</v>
      </c>
    </row>
    <row r="80" spans="1:8">
      <c r="A80" s="20">
        <v>44378</v>
      </c>
      <c r="B80" s="22">
        <v>-0.19455252918287869</v>
      </c>
      <c r="C80" s="27">
        <v>0.1</v>
      </c>
      <c r="D80" s="31">
        <v>6.8485636363636404</v>
      </c>
      <c r="E80" s="15">
        <v>1.6153844610170998</v>
      </c>
      <c r="F80" s="16">
        <v>-0.98264399535118452</v>
      </c>
      <c r="G80" s="47">
        <v>4.0380047505938377</v>
      </c>
      <c r="H80" s="47">
        <v>3.0156815440289586</v>
      </c>
    </row>
    <row r="81" spans="1:8">
      <c r="A81" s="20">
        <v>44409</v>
      </c>
      <c r="B81" s="22">
        <v>-9.7465886939562818E-2</v>
      </c>
      <c r="C81" s="27">
        <v>-0.2</v>
      </c>
      <c r="D81" s="31">
        <v>7.4120476190476197</v>
      </c>
      <c r="E81" s="15">
        <v>1.4529987421651791</v>
      </c>
      <c r="F81" s="16">
        <v>-7.5099031019562501</v>
      </c>
      <c r="G81" s="47">
        <v>2.3592085235920823</v>
      </c>
      <c r="H81" s="47">
        <v>-5.3278688524590283</v>
      </c>
    </row>
    <row r="82" spans="1:8">
      <c r="A82" s="20">
        <v>44440</v>
      </c>
      <c r="B82" s="22">
        <v>-0.29268292682926855</v>
      </c>
      <c r="C82" s="27">
        <v>1.2</v>
      </c>
      <c r="D82" s="31">
        <v>7.8388454545454591</v>
      </c>
      <c r="E82" s="15">
        <v>0.10196029010671737</v>
      </c>
      <c r="F82" s="16">
        <v>-0.27671921619789597</v>
      </c>
      <c r="G82" s="47">
        <v>-5.0557620817843869</v>
      </c>
      <c r="H82" s="47">
        <v>-5.3184910327767394</v>
      </c>
    </row>
    <row r="83" spans="1:8">
      <c r="A83" s="20">
        <v>44470</v>
      </c>
      <c r="B83" s="22">
        <v>0</v>
      </c>
      <c r="C83" s="27">
        <v>0.9</v>
      </c>
      <c r="D83" s="31">
        <v>8.08033</v>
      </c>
      <c r="E83" s="15">
        <v>2.2012605123597817</v>
      </c>
      <c r="F83" s="16">
        <v>-8.8182115076301812</v>
      </c>
      <c r="G83" s="47">
        <v>3.3672670321065024</v>
      </c>
      <c r="H83" s="47">
        <v>-5.7478772044415312</v>
      </c>
    </row>
    <row r="84" spans="1:8">
      <c r="A84" s="20">
        <v>44501</v>
      </c>
      <c r="B84" s="22">
        <v>-9.7847358121339045E-2</v>
      </c>
      <c r="C84" s="27">
        <v>0.8</v>
      </c>
      <c r="D84" s="31">
        <v>7.9512363636363599</v>
      </c>
      <c r="E84" s="15">
        <v>1.2687858048593847</v>
      </c>
      <c r="F84" s="16">
        <v>-9.7752013518752285</v>
      </c>
      <c r="G84" s="47">
        <v>5.2272727272727249</v>
      </c>
      <c r="H84" s="47">
        <v>-5.0589050589050615</v>
      </c>
    </row>
    <row r="85" spans="1:8">
      <c r="A85" s="20">
        <v>44531</v>
      </c>
      <c r="B85" s="22">
        <v>-0.19588638589617124</v>
      </c>
      <c r="C85" s="27">
        <v>0.6</v>
      </c>
      <c r="D85" s="31">
        <v>8.0245905000000004</v>
      </c>
      <c r="E85" s="15">
        <v>-0.69043486298751011</v>
      </c>
      <c r="F85" s="16">
        <v>-0.32903111454859468</v>
      </c>
      <c r="G85" s="47">
        <v>-2.1598272138228958</v>
      </c>
      <c r="H85" s="47">
        <v>-2.4817518248175241</v>
      </c>
    </row>
    <row r="86" spans="1:8">
      <c r="A86" s="20">
        <v>44562</v>
      </c>
      <c r="B86" s="22">
        <v>0.98135426889107702</v>
      </c>
      <c r="C86" s="27">
        <v>1.3</v>
      </c>
      <c r="D86" s="31">
        <v>8.6760894736842111</v>
      </c>
      <c r="E86" s="15">
        <v>-3.3290280245574899</v>
      </c>
      <c r="F86" s="16">
        <v>-3.7648827709013233</v>
      </c>
      <c r="G86" s="47">
        <v>0.95658572479764281</v>
      </c>
      <c r="H86" s="47">
        <v>-2.8443113772455009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1C89-3254-D048-B28E-2BC83A16ECA7}">
  <dimension ref="A1:H86"/>
  <sheetViews>
    <sheetView workbookViewId="0">
      <selection activeCell="C86" sqref="C2:C86"/>
    </sheetView>
  </sheetViews>
  <sheetFormatPr baseColWidth="10" defaultRowHeight="16"/>
  <cols>
    <col min="1" max="6" width="10.83203125" style="21"/>
    <col min="7" max="8" width="12.33203125" style="21" bestFit="1" customWidth="1"/>
    <col min="9" max="16384" width="10.83203125" style="21"/>
  </cols>
  <sheetData>
    <row r="1" spans="1:8">
      <c r="A1" s="19" t="s">
        <v>5</v>
      </c>
      <c r="B1" s="45" t="s">
        <v>12</v>
      </c>
      <c r="C1" s="28" t="s">
        <v>10</v>
      </c>
      <c r="D1" s="28" t="s">
        <v>0</v>
      </c>
      <c r="E1" s="44" t="s">
        <v>6</v>
      </c>
      <c r="F1" s="28" t="s">
        <v>8</v>
      </c>
      <c r="G1" s="33" t="s">
        <v>18</v>
      </c>
      <c r="H1" s="33" t="s">
        <v>19</v>
      </c>
    </row>
    <row r="2" spans="1:8">
      <c r="A2" s="20">
        <v>42005</v>
      </c>
      <c r="B2" s="22"/>
      <c r="C2" s="26">
        <v>28.5</v>
      </c>
      <c r="D2" s="24">
        <v>16.9375</v>
      </c>
      <c r="E2" s="15">
        <v>-31.141461227752131</v>
      </c>
      <c r="F2" s="16"/>
    </row>
    <row r="3" spans="1:8">
      <c r="A3" s="20">
        <v>42036</v>
      </c>
      <c r="B3" s="22"/>
      <c r="C3" s="26">
        <v>34.5</v>
      </c>
      <c r="D3" s="24">
        <v>16.9375</v>
      </c>
      <c r="E3" s="15">
        <v>-52.870886410748199</v>
      </c>
      <c r="F3" s="16"/>
    </row>
    <row r="4" spans="1:8">
      <c r="A4" s="20">
        <v>42064</v>
      </c>
      <c r="B4" s="22"/>
      <c r="C4" s="26">
        <v>45.800000000000011</v>
      </c>
      <c r="D4" s="24">
        <v>16.9375</v>
      </c>
      <c r="E4" s="15">
        <v>-41.649243025292961</v>
      </c>
      <c r="F4" s="16"/>
    </row>
    <row r="5" spans="1:8">
      <c r="A5" s="20">
        <v>42095</v>
      </c>
      <c r="B5" s="22"/>
      <c r="C5" s="26">
        <v>60.900000000000006</v>
      </c>
      <c r="D5" s="24">
        <v>17.409099999999999</v>
      </c>
      <c r="E5" s="15">
        <v>-32.980196262611031</v>
      </c>
      <c r="F5" s="16"/>
    </row>
    <row r="6" spans="1:8">
      <c r="A6" s="20">
        <v>42125</v>
      </c>
      <c r="B6" s="22"/>
      <c r="C6" s="26">
        <v>58.400000000000006</v>
      </c>
      <c r="D6" s="24">
        <v>17.409099999999999</v>
      </c>
      <c r="E6" s="15">
        <v>-28.340994235212069</v>
      </c>
      <c r="F6" s="16"/>
    </row>
    <row r="7" spans="1:8">
      <c r="A7" s="20">
        <v>42156</v>
      </c>
      <c r="B7" s="22"/>
      <c r="C7" s="26">
        <v>57.5</v>
      </c>
      <c r="D7" s="25">
        <v>17.557700000000001</v>
      </c>
      <c r="E7" s="15">
        <v>-27.32029894027437</v>
      </c>
      <c r="F7" s="16"/>
    </row>
    <row r="8" spans="1:8">
      <c r="A8" s="20">
        <v>42186</v>
      </c>
      <c r="B8" s="22"/>
      <c r="C8" s="26">
        <v>55.300000000000011</v>
      </c>
      <c r="D8" s="25">
        <v>17.557700000000001</v>
      </c>
      <c r="E8" s="15">
        <v>-28.163134203686248</v>
      </c>
      <c r="F8" s="16"/>
    </row>
    <row r="9" spans="1:8">
      <c r="A9" s="20">
        <v>42217</v>
      </c>
      <c r="B9" s="22"/>
      <c r="C9" s="26">
        <v>52.800000000000011</v>
      </c>
      <c r="D9" s="25">
        <v>18.7577</v>
      </c>
      <c r="E9" s="15">
        <v>-18.020574933256551</v>
      </c>
      <c r="F9" s="16"/>
    </row>
    <row r="10" spans="1:8">
      <c r="A10" s="20">
        <v>42248</v>
      </c>
      <c r="B10" s="22"/>
      <c r="C10" s="26">
        <v>51.900000000000006</v>
      </c>
      <c r="D10" s="25">
        <v>18.75</v>
      </c>
      <c r="E10" s="15">
        <v>-19.156901762978727</v>
      </c>
      <c r="F10" s="16"/>
    </row>
    <row r="11" spans="1:8">
      <c r="A11" s="20">
        <v>42278</v>
      </c>
      <c r="B11" s="22"/>
      <c r="C11" s="26">
        <v>46.400000000000006</v>
      </c>
      <c r="D11" s="25">
        <v>19.010000000000002</v>
      </c>
      <c r="E11" s="15">
        <v>-24.432914263976681</v>
      </c>
      <c r="F11" s="16"/>
    </row>
    <row r="12" spans="1:8">
      <c r="A12" s="20">
        <v>42309</v>
      </c>
      <c r="B12" s="22"/>
      <c r="C12" s="26">
        <v>46.599999999999994</v>
      </c>
      <c r="D12" s="25">
        <v>19.04</v>
      </c>
      <c r="E12" s="15">
        <v>-20.456288465951921</v>
      </c>
      <c r="F12" s="16"/>
    </row>
    <row r="13" spans="1:8">
      <c r="A13" s="20">
        <v>42339</v>
      </c>
      <c r="B13" s="22"/>
      <c r="C13" s="26">
        <v>43.300000000000011</v>
      </c>
      <c r="D13" s="25">
        <v>19.14</v>
      </c>
      <c r="E13" s="15">
        <v>-20.237377998789817</v>
      </c>
      <c r="F13" s="16"/>
    </row>
    <row r="14" spans="1:8">
      <c r="A14" s="20">
        <v>42370</v>
      </c>
      <c r="B14" s="23">
        <v>19.880239520958078</v>
      </c>
      <c r="C14" s="26">
        <v>40.300000000000011</v>
      </c>
      <c r="D14" s="25">
        <v>19.067555555555558</v>
      </c>
      <c r="E14" s="15">
        <v>-24.102590608706599</v>
      </c>
      <c r="F14" s="16">
        <v>10.017399183927346</v>
      </c>
      <c r="G14" s="47">
        <v>-8.5655314757482</v>
      </c>
      <c r="H14" s="47">
        <v>0.59382422802849444</v>
      </c>
    </row>
    <row r="15" spans="1:8">
      <c r="A15" s="20">
        <v>42401</v>
      </c>
      <c r="B15" s="23">
        <v>24.670658682634716</v>
      </c>
      <c r="C15" s="26">
        <v>32.700000000000003</v>
      </c>
      <c r="D15" s="25">
        <v>19.550823809523809</v>
      </c>
      <c r="E15" s="15">
        <v>5.1799045760283047</v>
      </c>
      <c r="F15" s="16">
        <v>-0.45812773085499581</v>
      </c>
      <c r="G15" s="47">
        <v>6.9613259668508176</v>
      </c>
      <c r="H15" s="47">
        <v>6.4713064713064705</v>
      </c>
    </row>
    <row r="16" spans="1:8">
      <c r="A16" s="20">
        <v>42430</v>
      </c>
      <c r="B16" s="23">
        <v>24.639423076923084</v>
      </c>
      <c r="C16" s="26">
        <v>20.9</v>
      </c>
      <c r="D16" s="25">
        <v>20.353322727272726</v>
      </c>
      <c r="E16" s="15">
        <v>-4.5060367931933687</v>
      </c>
      <c r="F16" s="16">
        <v>3.5341272594134221</v>
      </c>
      <c r="G16" s="47">
        <v>1.0869565217391353</v>
      </c>
      <c r="H16" s="47">
        <v>4.6594982078852931</v>
      </c>
    </row>
    <row r="17" spans="1:8">
      <c r="A17" s="20">
        <v>42461</v>
      </c>
      <c r="B17" s="23">
        <v>24.879807692307686</v>
      </c>
      <c r="C17" s="26">
        <v>9.8000000000000007</v>
      </c>
      <c r="D17" s="25">
        <v>20.445923809523812</v>
      </c>
      <c r="E17" s="15">
        <v>-2.3425741514626841</v>
      </c>
      <c r="F17" s="16">
        <v>9.7354421622653398</v>
      </c>
      <c r="G17" s="47">
        <v>4.6666666666666634</v>
      </c>
      <c r="H17" s="47">
        <v>14.85642946317105</v>
      </c>
    </row>
    <row r="18" spans="1:8">
      <c r="A18" s="20">
        <v>42491</v>
      </c>
      <c r="B18" s="23">
        <v>24.00960384153661</v>
      </c>
      <c r="C18" s="26">
        <v>7.5</v>
      </c>
      <c r="D18" s="25">
        <v>19.08097368421053</v>
      </c>
      <c r="E18" s="15">
        <v>-5.5646794355353135</v>
      </c>
      <c r="F18" s="16">
        <v>14.592412636131424</v>
      </c>
      <c r="G18" s="47">
        <v>0.65861690450055299</v>
      </c>
      <c r="H18" s="47">
        <v>15.34713763702802</v>
      </c>
    </row>
    <row r="19" spans="1:8">
      <c r="A19" s="20">
        <v>42522</v>
      </c>
      <c r="B19" s="23">
        <v>22.341696535244914</v>
      </c>
      <c r="C19" s="26">
        <v>6.9000000000000057</v>
      </c>
      <c r="D19" s="25">
        <v>18.057010526315789</v>
      </c>
      <c r="E19" s="15">
        <v>-5.3337226192824101</v>
      </c>
      <c r="F19" s="16">
        <v>16.49594178561431</v>
      </c>
      <c r="G19" s="47">
        <v>4.6511627906976827</v>
      </c>
      <c r="H19" s="47">
        <v>21.914357682619645</v>
      </c>
    </row>
    <row r="20" spans="1:8">
      <c r="A20" s="20">
        <v>42552</v>
      </c>
      <c r="B20" s="23">
        <v>21.640903686087999</v>
      </c>
      <c r="C20" s="26">
        <v>7.9</v>
      </c>
      <c r="D20" s="25">
        <v>15.887749999999999</v>
      </c>
      <c r="E20" s="15">
        <v>-4.0807799281034729</v>
      </c>
      <c r="F20" s="16">
        <v>9.7099357968922995</v>
      </c>
      <c r="G20" s="47">
        <v>12.325581395348827</v>
      </c>
      <c r="H20" s="47">
        <v>23.232323232323225</v>
      </c>
    </row>
    <row r="21" spans="1:8">
      <c r="A21" s="20">
        <v>42583</v>
      </c>
      <c r="B21" s="23">
        <v>20.823529411764707</v>
      </c>
      <c r="C21" s="26">
        <v>8.4</v>
      </c>
      <c r="D21" s="25">
        <v>14.878595454545456</v>
      </c>
      <c r="E21" s="15">
        <v>-10.848318353922092</v>
      </c>
      <c r="F21" s="16">
        <v>9.6254260506327238</v>
      </c>
      <c r="G21" s="47">
        <v>8.4186575654152449</v>
      </c>
      <c r="H21" s="47">
        <v>18.854415274463008</v>
      </c>
    </row>
    <row r="22" spans="1:8">
      <c r="A22" s="20">
        <v>42614</v>
      </c>
      <c r="B22" s="23">
        <v>19.790454016298021</v>
      </c>
      <c r="C22" s="26">
        <v>7.9</v>
      </c>
      <c r="D22" s="25">
        <v>14.835754545454547</v>
      </c>
      <c r="E22" s="15">
        <v>-15.81942633750042</v>
      </c>
      <c r="F22" s="16">
        <v>12.876046544628906</v>
      </c>
      <c r="G22" s="47">
        <v>9.2134831460674249</v>
      </c>
      <c r="H22" s="47">
        <v>23.275862068965502</v>
      </c>
    </row>
    <row r="23" spans="1:8">
      <c r="A23" s="20">
        <v>42644</v>
      </c>
      <c r="B23" s="23">
        <v>19.168591224018485</v>
      </c>
      <c r="C23" s="26">
        <v>12.4</v>
      </c>
      <c r="D23" s="25">
        <v>14.286759999999996</v>
      </c>
      <c r="E23" s="15">
        <v>-11.631962080330672</v>
      </c>
      <c r="F23" s="16">
        <v>7.2189378203316279</v>
      </c>
      <c r="G23" s="47">
        <v>14.269141531322504</v>
      </c>
      <c r="H23" s="47">
        <v>22.518159806295412</v>
      </c>
    </row>
    <row r="24" spans="1:8">
      <c r="A24" s="20">
        <v>42675</v>
      </c>
      <c r="B24" s="23">
        <v>19.058553386911605</v>
      </c>
      <c r="C24" s="26">
        <v>12.1</v>
      </c>
      <c r="D24" s="25">
        <v>13.012786363636364</v>
      </c>
      <c r="E24" s="15">
        <v>-5.1097214352207825</v>
      </c>
      <c r="F24" s="16">
        <v>4.2941210545505148</v>
      </c>
      <c r="G24" s="47">
        <v>18.244013683010252</v>
      </c>
      <c r="H24" s="47">
        <v>23.321554770318009</v>
      </c>
    </row>
    <row r="25" spans="1:8">
      <c r="A25" s="20">
        <v>42705</v>
      </c>
      <c r="B25" s="23">
        <v>18.586088939566704</v>
      </c>
      <c r="C25" s="26">
        <v>12.4</v>
      </c>
      <c r="D25" s="25">
        <v>12.740415789473683</v>
      </c>
      <c r="E25" s="15">
        <v>-7.8541755972636569</v>
      </c>
      <c r="F25" s="16">
        <v>8.4971472553786676</v>
      </c>
      <c r="G25" s="47">
        <v>17.849223946784921</v>
      </c>
      <c r="H25" s="47">
        <v>27.863046044864227</v>
      </c>
    </row>
    <row r="26" spans="1:8">
      <c r="A26" s="20">
        <v>42736</v>
      </c>
      <c r="B26" s="23">
        <v>4.1958041958042092</v>
      </c>
      <c r="C26" s="26">
        <v>12.6</v>
      </c>
      <c r="D26" s="25">
        <v>12.126666666666665</v>
      </c>
      <c r="E26" s="15">
        <v>-11.881727524326202</v>
      </c>
      <c r="F26" s="16">
        <v>7.3154159188767887</v>
      </c>
      <c r="G26" s="47">
        <v>26.297968397291214</v>
      </c>
      <c r="H26" s="47">
        <v>35.537190082644621</v>
      </c>
    </row>
    <row r="27" spans="1:8">
      <c r="A27" s="20">
        <v>42767</v>
      </c>
      <c r="B27" s="23">
        <v>-3.5542747358309201</v>
      </c>
      <c r="C27" s="26">
        <v>14.2</v>
      </c>
      <c r="D27" s="25">
        <v>12.427963157894734</v>
      </c>
      <c r="E27" s="15">
        <v>-4.7859907399684598</v>
      </c>
      <c r="F27" s="16">
        <v>20.798510745255715</v>
      </c>
      <c r="G27" s="47">
        <v>20.661157024793386</v>
      </c>
      <c r="H27" s="47">
        <v>45.756880733944946</v>
      </c>
    </row>
    <row r="28" spans="1:8">
      <c r="A28" s="20">
        <v>42795</v>
      </c>
      <c r="B28" s="23">
        <v>-3.0858244937319257</v>
      </c>
      <c r="C28" s="26">
        <v>15.1</v>
      </c>
      <c r="D28" s="25">
        <v>12.384990909090909</v>
      </c>
      <c r="E28" s="15">
        <v>-2.5178116141676976</v>
      </c>
      <c r="F28" s="16">
        <v>13.235965045681608</v>
      </c>
      <c r="G28" s="47">
        <v>25.913978494623645</v>
      </c>
      <c r="H28" s="47">
        <v>42.579908675799103</v>
      </c>
    </row>
    <row r="29" spans="1:8">
      <c r="A29" s="20">
        <v>42826</v>
      </c>
      <c r="B29" s="23">
        <v>-4.0423484119345598</v>
      </c>
      <c r="C29" s="26">
        <v>12.2</v>
      </c>
      <c r="D29" s="25">
        <v>12.042226315789476</v>
      </c>
      <c r="E29" s="15">
        <v>-3.1884670118268787</v>
      </c>
      <c r="F29" s="16">
        <v>5.1418506517971529</v>
      </c>
      <c r="G29" s="47">
        <v>22.50530785562632</v>
      </c>
      <c r="H29" s="47">
        <v>28.804347826086961</v>
      </c>
    </row>
    <row r="30" spans="1:8">
      <c r="A30" s="20">
        <v>42856</v>
      </c>
      <c r="B30" s="23">
        <v>-2.8073572120038692</v>
      </c>
      <c r="C30" s="26">
        <v>13.5</v>
      </c>
      <c r="D30" s="25">
        <v>11.592150000000002</v>
      </c>
      <c r="E30" s="15">
        <v>-4.1178161226655519</v>
      </c>
      <c r="F30" s="16">
        <v>-4.847553464585741</v>
      </c>
      <c r="G30" s="47">
        <v>25.736095965103601</v>
      </c>
      <c r="H30" s="47">
        <v>19.640971488912349</v>
      </c>
    </row>
    <row r="31" spans="1:8">
      <c r="A31" s="20">
        <v>42887</v>
      </c>
      <c r="B31" s="23">
        <v>-1.0742187500000111</v>
      </c>
      <c r="C31" s="26">
        <v>15.6</v>
      </c>
      <c r="D31" s="25">
        <v>10.989650000000001</v>
      </c>
      <c r="E31" s="15">
        <v>-4.9171840689575692</v>
      </c>
      <c r="F31" s="16">
        <v>-1.93147947432597</v>
      </c>
      <c r="G31" s="47">
        <v>16.190476190476176</v>
      </c>
      <c r="H31" s="47">
        <v>13.946280991735538</v>
      </c>
    </row>
    <row r="32" spans="1:8">
      <c r="A32" s="20">
        <v>42917</v>
      </c>
      <c r="B32" s="23">
        <v>-0.97751710654936375</v>
      </c>
      <c r="C32" s="26">
        <v>15.9</v>
      </c>
      <c r="D32" s="25">
        <v>10.966366666666667</v>
      </c>
      <c r="E32" s="15">
        <v>-5.5885428647554853</v>
      </c>
      <c r="F32" s="16">
        <v>-3.3408463797199306</v>
      </c>
      <c r="G32" s="47">
        <v>15.010351966873703</v>
      </c>
      <c r="H32" s="47">
        <v>11.168032786885252</v>
      </c>
    </row>
    <row r="33" spans="1:8">
      <c r="A33" s="20">
        <v>42948</v>
      </c>
      <c r="B33" s="23">
        <v>-1.1684518013632017</v>
      </c>
      <c r="C33" s="26">
        <v>16.2</v>
      </c>
      <c r="D33" s="25">
        <v>11.212054545454542</v>
      </c>
      <c r="E33" s="15">
        <v>-3.9523719919330236</v>
      </c>
      <c r="F33" s="16">
        <v>-5.3470383777261539</v>
      </c>
      <c r="G33" s="47">
        <v>16.998950682056659</v>
      </c>
      <c r="H33" s="47">
        <v>10.742971887550201</v>
      </c>
    </row>
    <row r="34" spans="1:8">
      <c r="A34" s="20">
        <v>42979</v>
      </c>
      <c r="B34" s="23">
        <v>-1.4577259475218707</v>
      </c>
      <c r="C34" s="26">
        <v>16.399999999999999</v>
      </c>
      <c r="D34" s="25">
        <v>11.339261904761903</v>
      </c>
      <c r="E34" s="15">
        <v>-2.8997491107713769</v>
      </c>
      <c r="F34" s="16">
        <v>-2.3864829298659074</v>
      </c>
      <c r="G34" s="47">
        <v>17.386831275720162</v>
      </c>
      <c r="H34" s="47">
        <v>14.585414585414602</v>
      </c>
    </row>
    <row r="35" spans="1:8">
      <c r="A35" s="20">
        <v>43009</v>
      </c>
      <c r="B35" s="23">
        <v>-1.7441860465116199</v>
      </c>
      <c r="C35" s="26">
        <v>14.6</v>
      </c>
      <c r="D35" s="25">
        <v>11.442665000000002</v>
      </c>
      <c r="E35" s="15">
        <v>-5.7359232664590536</v>
      </c>
      <c r="F35" s="16">
        <v>-1.1378738975093783</v>
      </c>
      <c r="G35" s="47">
        <v>16.243654822335031</v>
      </c>
      <c r="H35" s="47">
        <v>14.920948616600782</v>
      </c>
    </row>
    <row r="36" spans="1:8">
      <c r="A36" s="20">
        <v>43040</v>
      </c>
      <c r="B36" s="23">
        <v>-2.314368370298947</v>
      </c>
      <c r="C36" s="26">
        <v>13.6</v>
      </c>
      <c r="D36" s="25">
        <v>12.278238095238097</v>
      </c>
      <c r="E36" s="15">
        <v>-8.690738463152492</v>
      </c>
      <c r="F36" s="16">
        <v>1.6309186261380892</v>
      </c>
      <c r="G36" s="47">
        <v>10.800385728061723</v>
      </c>
      <c r="H36" s="47">
        <v>12.60744985673352</v>
      </c>
    </row>
    <row r="37" spans="1:8">
      <c r="A37" s="20">
        <v>43070</v>
      </c>
      <c r="B37" s="23">
        <v>-2.7884615384615397</v>
      </c>
      <c r="C37" s="26">
        <v>13.7</v>
      </c>
      <c r="D37" s="25">
        <v>12.643463157894736</v>
      </c>
      <c r="E37" s="15">
        <v>-11.01738594174414</v>
      </c>
      <c r="F37" s="16">
        <v>-2.4436577290773642</v>
      </c>
      <c r="G37" s="47">
        <v>8.2784571966133527</v>
      </c>
      <c r="H37" s="47">
        <v>5.6325023084025982</v>
      </c>
    </row>
    <row r="38" spans="1:8">
      <c r="A38" s="20">
        <v>43101</v>
      </c>
      <c r="B38" s="23">
        <v>-0.38350910834131779</v>
      </c>
      <c r="C38" s="26">
        <v>14.1</v>
      </c>
      <c r="D38" s="25">
        <v>13.460684999999998</v>
      </c>
      <c r="E38" s="15">
        <v>-12.24565781642707</v>
      </c>
      <c r="F38" s="16">
        <v>-1.9982955760449617</v>
      </c>
      <c r="G38" s="47">
        <v>-0.98302055406613853</v>
      </c>
      <c r="H38" s="47">
        <v>-2.9616724738675937</v>
      </c>
    </row>
    <row r="39" spans="1:8">
      <c r="A39" s="20">
        <v>43132</v>
      </c>
      <c r="B39" s="23">
        <v>4.0836653386454147</v>
      </c>
      <c r="C39" s="26">
        <v>14</v>
      </c>
      <c r="D39" s="25">
        <v>15.509561904761908</v>
      </c>
      <c r="E39" s="15">
        <v>-7.8283762149133125</v>
      </c>
      <c r="F39" s="16">
        <v>-10.423253141821409</v>
      </c>
      <c r="G39" s="47">
        <v>-1.6267123287671215</v>
      </c>
      <c r="H39" s="47">
        <v>-11.880409126671909</v>
      </c>
    </row>
    <row r="40" spans="1:8">
      <c r="A40" s="20">
        <v>43160</v>
      </c>
      <c r="B40" s="23">
        <v>3.9800995024875663</v>
      </c>
      <c r="C40" s="26">
        <v>13.2</v>
      </c>
      <c r="D40" s="25">
        <v>15.609031578947368</v>
      </c>
      <c r="E40" s="15">
        <v>-4.7165794699682628</v>
      </c>
      <c r="F40" s="16">
        <v>-5.1596753805537965</v>
      </c>
      <c r="G40" s="47">
        <v>-4.0990606319385119</v>
      </c>
      <c r="H40" s="47">
        <v>-9.0472377902321988</v>
      </c>
    </row>
    <row r="41" spans="1:8">
      <c r="A41" s="20">
        <v>43191</v>
      </c>
      <c r="B41" s="23">
        <v>5.0150451354062264</v>
      </c>
      <c r="C41" s="26">
        <v>13.1</v>
      </c>
      <c r="D41" s="25">
        <v>15.775966666666667</v>
      </c>
      <c r="E41" s="15">
        <v>-2.2103225783258629</v>
      </c>
      <c r="F41" s="16">
        <v>-2.9589350448683494</v>
      </c>
      <c r="G41" s="47">
        <v>-1.5597920277296451</v>
      </c>
      <c r="H41" s="47">
        <v>-4.4725738396624415</v>
      </c>
    </row>
    <row r="42" spans="1:8">
      <c r="A42" s="20">
        <v>43221</v>
      </c>
      <c r="B42" s="23">
        <v>4.0836653386454147</v>
      </c>
      <c r="C42" s="26">
        <v>11.7</v>
      </c>
      <c r="D42" s="25">
        <v>15.628160000000003</v>
      </c>
      <c r="E42" s="15">
        <v>0.60161114458450182</v>
      </c>
      <c r="F42" s="16">
        <v>3.1257227275087285</v>
      </c>
      <c r="G42" s="47">
        <v>-2.6886383347788367</v>
      </c>
      <c r="H42" s="47">
        <v>0.3530450132391838</v>
      </c>
    </row>
    <row r="43" spans="1:8">
      <c r="A43" s="20">
        <v>43252</v>
      </c>
      <c r="B43" s="23">
        <v>2.7640671273445161</v>
      </c>
      <c r="C43" s="26">
        <v>9.9</v>
      </c>
      <c r="D43" s="25">
        <v>15.941768181818183</v>
      </c>
      <c r="E43" s="15">
        <v>0.93644180254923715</v>
      </c>
      <c r="F43" s="16">
        <v>-0.62568437908420149</v>
      </c>
      <c r="G43" s="47">
        <v>5.1912568306010876</v>
      </c>
      <c r="H43" s="47">
        <v>4.5330915684496764</v>
      </c>
    </row>
    <row r="44" spans="1:8">
      <c r="A44" s="20">
        <v>43282</v>
      </c>
      <c r="B44" s="23">
        <v>2.7640671273445161</v>
      </c>
      <c r="C44" s="26">
        <v>8.9</v>
      </c>
      <c r="D44" s="25">
        <v>16.420557142857142</v>
      </c>
      <c r="E44" s="15">
        <v>0.46577944038910246</v>
      </c>
      <c r="F44" s="16">
        <v>2.48504500475204</v>
      </c>
      <c r="G44" s="47">
        <v>3.8703870387038819</v>
      </c>
      <c r="H44" s="47">
        <v>6.4516129032258007</v>
      </c>
    </row>
    <row r="45" spans="1:8">
      <c r="A45" s="20">
        <v>43313</v>
      </c>
      <c r="B45" s="23">
        <v>2.1674876847290747</v>
      </c>
      <c r="C45" s="26">
        <v>9</v>
      </c>
      <c r="D45" s="24">
        <v>17.362500000000001</v>
      </c>
      <c r="E45" s="15">
        <v>-0.79329001317389736</v>
      </c>
      <c r="F45" s="16">
        <v>1.809998704830984</v>
      </c>
      <c r="G45" s="47">
        <v>0.4484304932735439</v>
      </c>
      <c r="H45" s="47">
        <v>2.2665457842248493</v>
      </c>
    </row>
    <row r="46" spans="1:8">
      <c r="A46" s="20">
        <v>43344</v>
      </c>
      <c r="B46" s="23">
        <v>1.9723865877712132</v>
      </c>
      <c r="C46" s="26">
        <v>8.9</v>
      </c>
      <c r="D46" s="25">
        <v>17.4879</v>
      </c>
      <c r="E46" s="15">
        <v>0.94456891467462611</v>
      </c>
      <c r="F46" s="16">
        <v>-1.8553836094158616</v>
      </c>
      <c r="G46" s="47">
        <v>-1.8404907975460127</v>
      </c>
      <c r="H46" s="47">
        <v>-3.6617262423714103</v>
      </c>
    </row>
    <row r="47" spans="1:8">
      <c r="A47" s="20">
        <v>43374</v>
      </c>
      <c r="B47" s="23">
        <v>1.9723865877712132</v>
      </c>
      <c r="C47" s="26">
        <v>9.5</v>
      </c>
      <c r="D47" s="25">
        <v>17.732286363636362</v>
      </c>
      <c r="E47" s="15">
        <v>2.0869146985655229</v>
      </c>
      <c r="F47" s="16">
        <v>-3.6592984308400855</v>
      </c>
      <c r="G47" s="47">
        <v>-2.2707423580785924</v>
      </c>
      <c r="H47" s="47">
        <v>-5.8469475494410954</v>
      </c>
    </row>
    <row r="48" spans="1:8">
      <c r="A48" s="20">
        <v>43405</v>
      </c>
      <c r="B48" s="23">
        <v>1.875616979269501</v>
      </c>
      <c r="C48" s="26">
        <v>10</v>
      </c>
      <c r="D48" s="25">
        <v>17.850433333333331</v>
      </c>
      <c r="E48" s="15">
        <v>2.2292482938003566</v>
      </c>
      <c r="F48" s="16">
        <v>-3.8856595933421945</v>
      </c>
      <c r="G48" s="47">
        <v>-5.1348999129678052</v>
      </c>
      <c r="H48" s="47">
        <v>-8.8210347752332492</v>
      </c>
    </row>
    <row r="49" spans="1:8">
      <c r="A49" s="20">
        <v>43435</v>
      </c>
      <c r="B49" s="23">
        <v>1.8793273986152492</v>
      </c>
      <c r="C49" s="26">
        <v>9.8000000000000007</v>
      </c>
      <c r="D49" s="25">
        <v>17.54709444444444</v>
      </c>
      <c r="E49" s="15">
        <v>6.6516176380959413</v>
      </c>
      <c r="F49" s="16">
        <v>-1.1548640823132561</v>
      </c>
      <c r="G49" s="47">
        <v>-5.9947871416159764</v>
      </c>
      <c r="H49" s="47">
        <v>-7.0804195804195835</v>
      </c>
    </row>
    <row r="50" spans="1:8">
      <c r="A50" s="20">
        <v>43466</v>
      </c>
      <c r="B50" s="23">
        <v>-4.7160731472569832</v>
      </c>
      <c r="C50" s="26">
        <v>9.1999999999999993</v>
      </c>
      <c r="D50" s="25">
        <v>16.618140000000004</v>
      </c>
      <c r="E50" s="15">
        <v>12.205140499820955</v>
      </c>
      <c r="F50" s="16">
        <v>-3.1858612474486625</v>
      </c>
      <c r="G50" s="47">
        <v>-5.0541516245487301</v>
      </c>
      <c r="H50" s="47">
        <v>-8.0789946140035873</v>
      </c>
    </row>
    <row r="51" spans="1:8">
      <c r="A51" s="20">
        <v>43497</v>
      </c>
      <c r="B51" s="23">
        <v>-5.6459330143540765</v>
      </c>
      <c r="C51" s="26">
        <v>8.8000000000000007</v>
      </c>
      <c r="D51" s="25">
        <v>16.348244999999999</v>
      </c>
      <c r="E51" s="15">
        <v>10.833994484158804</v>
      </c>
      <c r="F51" s="16">
        <v>6.3501963922024895</v>
      </c>
      <c r="G51" s="47">
        <v>-14.534377719756309</v>
      </c>
      <c r="H51" s="47">
        <v>-9.1071428571428577</v>
      </c>
    </row>
    <row r="52" spans="1:8">
      <c r="A52" s="20">
        <v>43525</v>
      </c>
      <c r="B52" s="23">
        <v>-4.4019138755980851</v>
      </c>
      <c r="C52" s="26">
        <v>8.6</v>
      </c>
      <c r="D52" s="25">
        <v>16.429155000000002</v>
      </c>
      <c r="E52" s="15">
        <v>8.0013544970208628</v>
      </c>
      <c r="F52" s="16">
        <v>-2.4218246856886672</v>
      </c>
      <c r="G52" s="47">
        <v>-10.418521816562777</v>
      </c>
      <c r="H52" s="47">
        <v>-12.588028169014088</v>
      </c>
    </row>
    <row r="53" spans="1:8">
      <c r="A53" s="20">
        <v>43556</v>
      </c>
      <c r="B53" s="23">
        <v>-3.5339063992359199</v>
      </c>
      <c r="C53" s="26">
        <v>8.8000000000000007</v>
      </c>
      <c r="D53" s="25">
        <v>16.264389999999999</v>
      </c>
      <c r="E53" s="15">
        <v>6.4496278631614778</v>
      </c>
      <c r="F53" s="16">
        <v>1.0614954975492807</v>
      </c>
      <c r="G53" s="47">
        <v>-12.676056338028163</v>
      </c>
      <c r="H53" s="47">
        <v>-11.749116607773846</v>
      </c>
    </row>
    <row r="54" spans="1:8">
      <c r="A54" s="20">
        <v>43586</v>
      </c>
      <c r="B54" s="23">
        <v>-2.8708133971291905</v>
      </c>
      <c r="C54" s="26">
        <v>9.6</v>
      </c>
      <c r="D54" s="25">
        <v>16.084686363636369</v>
      </c>
      <c r="E54" s="15">
        <v>5.5878337152158064</v>
      </c>
      <c r="F54" s="16">
        <v>-2.5881530082026427</v>
      </c>
      <c r="G54" s="47">
        <v>-9.8930481283422527</v>
      </c>
      <c r="H54" s="47">
        <v>-12.225153913808274</v>
      </c>
    </row>
    <row r="55" spans="1:8">
      <c r="A55" s="20">
        <v>43617</v>
      </c>
      <c r="B55" s="23">
        <v>-2.6897214217098897</v>
      </c>
      <c r="C55" s="26">
        <v>9</v>
      </c>
      <c r="D55" s="25">
        <v>16.031411111111115</v>
      </c>
      <c r="E55" s="15">
        <v>3.3415325324326561</v>
      </c>
      <c r="F55" s="16">
        <v>7.3387150577097771E-2</v>
      </c>
      <c r="G55" s="47">
        <v>-13.333333333333341</v>
      </c>
      <c r="H55" s="47">
        <v>-13.269731136166518</v>
      </c>
    </row>
    <row r="56" spans="1:8">
      <c r="A56" s="20">
        <v>43647</v>
      </c>
      <c r="B56" s="23">
        <v>-2.5936599423631024</v>
      </c>
      <c r="C56" s="26">
        <v>9.1</v>
      </c>
      <c r="D56" s="25">
        <v>15.756360869565219</v>
      </c>
      <c r="E56" s="15">
        <v>6.391533494647339</v>
      </c>
      <c r="F56" s="16">
        <v>2.7507178419957423</v>
      </c>
      <c r="G56" s="47">
        <v>-14.558058925476614</v>
      </c>
      <c r="H56" s="47">
        <v>-12.207792207792201</v>
      </c>
    </row>
    <row r="57" spans="1:8">
      <c r="A57" s="20">
        <v>43678</v>
      </c>
      <c r="B57" s="23">
        <v>-2.2179363548698094</v>
      </c>
      <c r="C57" s="26">
        <v>8.8000000000000007</v>
      </c>
      <c r="D57" s="25">
        <v>15.829538095238096</v>
      </c>
      <c r="E57" s="15">
        <v>11.371334734196958</v>
      </c>
      <c r="F57" s="16">
        <v>1.597535640088843</v>
      </c>
      <c r="G57" s="47">
        <v>-11.607142857142861</v>
      </c>
      <c r="H57" s="47">
        <v>-10.195035460992907</v>
      </c>
    </row>
    <row r="58" spans="1:8">
      <c r="A58" s="20">
        <v>43709</v>
      </c>
      <c r="B58" s="23">
        <v>-2.1276595744680882</v>
      </c>
      <c r="C58" s="26">
        <v>7.5</v>
      </c>
      <c r="D58" s="25">
        <v>15.201795238095238</v>
      </c>
      <c r="E58" s="15">
        <v>16.347773296643453</v>
      </c>
      <c r="F58" s="16">
        <v>4.7115911037074021</v>
      </c>
      <c r="G58" s="47">
        <v>-13.660714285714281</v>
      </c>
      <c r="H58" s="47">
        <v>-9.5927601809954748</v>
      </c>
    </row>
    <row r="59" spans="1:8">
      <c r="A59" s="20">
        <v>43739</v>
      </c>
      <c r="B59" s="23">
        <v>-2.5145067698259305</v>
      </c>
      <c r="C59" s="26">
        <v>6.5</v>
      </c>
      <c r="D59" s="25">
        <v>14.655777272727272</v>
      </c>
      <c r="E59" s="15">
        <v>14.719129662622588</v>
      </c>
      <c r="F59" s="16">
        <v>-0.25348611699147483</v>
      </c>
      <c r="G59" s="47">
        <v>-10.366398570151924</v>
      </c>
      <c r="H59" s="47">
        <v>-10.59360730593607</v>
      </c>
    </row>
    <row r="60" spans="1:8">
      <c r="A60" s="20">
        <v>43770</v>
      </c>
      <c r="B60" s="23">
        <v>-3.0038759689922534</v>
      </c>
      <c r="C60" s="26">
        <v>5.0999999999999996</v>
      </c>
      <c r="D60" s="25">
        <v>13.797538095238091</v>
      </c>
      <c r="E60" s="15">
        <v>15.917601055226926</v>
      </c>
      <c r="F60" s="16">
        <v>-0.83312036800408107</v>
      </c>
      <c r="G60" s="47">
        <v>-8.1651376146789083</v>
      </c>
      <c r="H60" s="47">
        <v>-8.9302325581395277</v>
      </c>
    </row>
    <row r="61" spans="1:8">
      <c r="A61" s="20">
        <v>43800</v>
      </c>
      <c r="B61" s="23">
        <v>-3.398058252427183</v>
      </c>
      <c r="C61" s="26">
        <v>4.0999999999999996</v>
      </c>
      <c r="D61" s="25">
        <v>12.56045238095238</v>
      </c>
      <c r="E61" s="15">
        <v>18.307244413888156</v>
      </c>
      <c r="F61" s="16">
        <v>-1.960591276699708</v>
      </c>
      <c r="G61" s="47">
        <v>-4.6210720887245866</v>
      </c>
      <c r="H61" s="47">
        <v>-6.4910630291627358</v>
      </c>
    </row>
    <row r="62" spans="1:8">
      <c r="A62" s="20">
        <v>43831</v>
      </c>
      <c r="B62" s="23">
        <v>-3.9393939393939426</v>
      </c>
      <c r="C62" s="26">
        <v>3.2</v>
      </c>
      <c r="D62" s="25">
        <v>11.582080000000001</v>
      </c>
      <c r="E62" s="15">
        <v>15.192322448126916</v>
      </c>
      <c r="F62" s="16">
        <v>2.2232587064676679</v>
      </c>
      <c r="G62" s="47">
        <v>-4.4676806083650211</v>
      </c>
      <c r="H62" s="47">
        <v>-2.34375</v>
      </c>
    </row>
    <row r="63" spans="1:8">
      <c r="A63" s="20">
        <v>43862</v>
      </c>
      <c r="B63" s="23">
        <v>-1.6227180527383256</v>
      </c>
      <c r="C63" s="26">
        <v>2.4</v>
      </c>
      <c r="D63" s="25">
        <v>9.331310000000002</v>
      </c>
      <c r="E63" s="15">
        <v>12.754343394029544</v>
      </c>
      <c r="F63" s="16">
        <v>-0.49425698565194187</v>
      </c>
      <c r="G63" s="47">
        <v>0.10183299389001643</v>
      </c>
      <c r="H63" s="47">
        <v>-0.39292730844793233</v>
      </c>
    </row>
    <row r="64" spans="1:8">
      <c r="A64" s="20">
        <v>43891</v>
      </c>
      <c r="B64" s="23">
        <v>-4.2042042042042098</v>
      </c>
      <c r="C64" s="26">
        <v>2.2999999999999998</v>
      </c>
      <c r="D64" s="25">
        <v>10.658033333333334</v>
      </c>
      <c r="E64" s="15">
        <v>6.2758004223468555</v>
      </c>
      <c r="F64" s="16">
        <v>2.3293974234546155</v>
      </c>
      <c r="G64" s="47">
        <v>-1.2922465208747513</v>
      </c>
      <c r="H64" s="47">
        <v>1.0070493454179319</v>
      </c>
    </row>
    <row r="65" spans="1:8">
      <c r="A65" s="20">
        <v>43922</v>
      </c>
      <c r="B65" s="23">
        <v>-7.9207920792079172</v>
      </c>
      <c r="C65" s="26">
        <v>2.1</v>
      </c>
      <c r="D65" s="25">
        <v>8.4346523809523806</v>
      </c>
      <c r="E65" s="15">
        <v>5.9062192450930029</v>
      </c>
      <c r="F65" s="16">
        <v>1.4380534380534327</v>
      </c>
      <c r="G65" s="47">
        <v>-1.7137096774193616</v>
      </c>
      <c r="H65" s="47">
        <v>-0.30030030030031574</v>
      </c>
    </row>
    <row r="66" spans="1:8">
      <c r="A66" s="20">
        <v>43952</v>
      </c>
      <c r="B66" s="23">
        <v>-9.4581280788177295</v>
      </c>
      <c r="C66" s="26">
        <v>1.7</v>
      </c>
      <c r="D66" s="25">
        <v>6.6065842105263153</v>
      </c>
      <c r="E66" s="15">
        <v>4.0876502389873171</v>
      </c>
      <c r="F66" s="16">
        <v>4.3659790906108054</v>
      </c>
      <c r="G66" s="47">
        <v>-5.1434223541048318</v>
      </c>
      <c r="H66" s="47">
        <v>-1.0020040080160331</v>
      </c>
    </row>
    <row r="67" spans="1:8">
      <c r="A67" s="20">
        <v>43983</v>
      </c>
      <c r="B67" s="23">
        <v>-8.7857847976307912</v>
      </c>
      <c r="C67" s="26">
        <v>2.4</v>
      </c>
      <c r="D67" s="25">
        <v>6.0542071428571402</v>
      </c>
      <c r="E67" s="15">
        <v>2.8403434900150737</v>
      </c>
      <c r="F67" s="16">
        <v>0.92386831275719228</v>
      </c>
      <c r="G67" s="47">
        <v>-2.8971028971028878</v>
      </c>
      <c r="H67" s="47">
        <v>-2.0000000000000018</v>
      </c>
    </row>
    <row r="68" spans="1:8">
      <c r="A68" s="20">
        <v>44013</v>
      </c>
      <c r="B68" s="23">
        <v>-8.1854043392505016</v>
      </c>
      <c r="C68" s="26">
        <v>2.4</v>
      </c>
      <c r="D68" s="25">
        <v>5.4005565217391309</v>
      </c>
      <c r="E68" s="15">
        <v>-2.7861551591569</v>
      </c>
      <c r="F68" s="16">
        <v>-3.3591198629029706</v>
      </c>
      <c r="G68" s="47">
        <v>-1.0141987829614618</v>
      </c>
      <c r="H68" s="47">
        <v>-4.3392504930966469</v>
      </c>
    </row>
    <row r="69" spans="1:8">
      <c r="A69" s="20">
        <v>44044</v>
      </c>
      <c r="B69" s="23">
        <v>-7.7909270216962589</v>
      </c>
      <c r="C69" s="26">
        <v>2.5</v>
      </c>
      <c r="D69" s="25">
        <v>5.1465650000000007</v>
      </c>
      <c r="E69" s="15">
        <v>-7.1944695661416809</v>
      </c>
      <c r="F69" s="16">
        <v>-1.9784632447505279</v>
      </c>
      <c r="G69" s="47">
        <v>1.4141414141414232</v>
      </c>
      <c r="H69" s="47">
        <v>-0.59230009871668043</v>
      </c>
    </row>
    <row r="70" spans="1:8">
      <c r="A70" s="20">
        <v>44075</v>
      </c>
      <c r="B70" s="23">
        <v>-7.3122529644268797</v>
      </c>
      <c r="C70" s="26">
        <v>2.2999999999999998</v>
      </c>
      <c r="D70" s="25">
        <v>5.0842681818181816</v>
      </c>
      <c r="E70" s="15">
        <v>-10.485011031123149</v>
      </c>
      <c r="F70" s="16">
        <v>-1.9767330683509998</v>
      </c>
      <c r="G70" s="47">
        <v>6.1013443640123954</v>
      </c>
      <c r="H70" s="47">
        <v>4.0040040040040026</v>
      </c>
    </row>
    <row r="71" spans="1:8">
      <c r="A71" s="20">
        <v>44105</v>
      </c>
      <c r="B71" s="23">
        <v>-6.7460317460317443</v>
      </c>
      <c r="C71" s="26">
        <v>2.6</v>
      </c>
      <c r="D71" s="25">
        <v>5.1469952380952382</v>
      </c>
      <c r="E71" s="15">
        <v>-9.9714690474415608</v>
      </c>
      <c r="F71" s="16">
        <v>14.186461508409653</v>
      </c>
      <c r="G71" s="47">
        <v>9.9700897308085956E-2</v>
      </c>
      <c r="H71" s="47">
        <v>14.300306435137887</v>
      </c>
    </row>
    <row r="72" spans="1:8">
      <c r="A72" s="20">
        <v>44136</v>
      </c>
      <c r="B72" s="23">
        <v>-5.4945054945054972</v>
      </c>
      <c r="C72" s="26">
        <v>3.8</v>
      </c>
      <c r="D72" s="25">
        <v>5.5777190476190457</v>
      </c>
      <c r="E72" s="15">
        <v>-12.051028411410581</v>
      </c>
      <c r="F72" s="16">
        <v>18.291828197209625</v>
      </c>
      <c r="G72" s="47">
        <v>2.4975024975024906</v>
      </c>
      <c r="H72" s="47">
        <v>21.246169560776295</v>
      </c>
    </row>
    <row r="73" spans="1:8">
      <c r="A73" s="20">
        <v>44166</v>
      </c>
      <c r="B73" s="23">
        <v>-4.020100502512558</v>
      </c>
      <c r="C73" s="26">
        <v>5</v>
      </c>
      <c r="D73" s="25">
        <v>5.2434157894736844</v>
      </c>
      <c r="E73" s="15">
        <v>-15.861039316740488</v>
      </c>
      <c r="F73" s="16">
        <v>24.448031760621312</v>
      </c>
      <c r="G73" s="47">
        <v>0.96899224806201723</v>
      </c>
      <c r="H73" s="47">
        <v>25.653923541247494</v>
      </c>
    </row>
    <row r="74" spans="1:8">
      <c r="A74" s="20">
        <v>44197</v>
      </c>
      <c r="B74" s="23">
        <v>1.4721345951629994</v>
      </c>
      <c r="C74" s="26">
        <v>6.1</v>
      </c>
      <c r="D74" s="9">
        <v>5.0907210526315794</v>
      </c>
      <c r="E74" s="15">
        <v>-13.371076142361149</v>
      </c>
      <c r="F74" s="16">
        <v>23.441260744985648</v>
      </c>
      <c r="G74" s="47">
        <v>4.179104477611939</v>
      </c>
      <c r="H74" s="47">
        <v>28.6</v>
      </c>
    </row>
    <row r="75" spans="1:8">
      <c r="A75" s="20">
        <v>44228</v>
      </c>
      <c r="B75" s="23">
        <v>-0.82474226804123418</v>
      </c>
      <c r="C75" s="26">
        <v>7.5</v>
      </c>
      <c r="D75" s="31">
        <v>5.1518800000000002</v>
      </c>
      <c r="E75" s="15">
        <v>-12.943502699355635</v>
      </c>
      <c r="F75" s="16">
        <v>20.506531479800326</v>
      </c>
      <c r="G75" s="47">
        <v>10.071210579857581</v>
      </c>
      <c r="H75" s="47">
        <v>32.642998027613416</v>
      </c>
    </row>
    <row r="76" spans="1:8">
      <c r="A76" s="20">
        <v>44256</v>
      </c>
      <c r="B76" s="23">
        <v>2.8213166144200663</v>
      </c>
      <c r="C76" s="26">
        <v>8.5</v>
      </c>
      <c r="D76" s="31">
        <v>5.5218999999999996</v>
      </c>
      <c r="E76" s="15">
        <v>-6.5209452357917641</v>
      </c>
      <c r="F76" s="16">
        <v>28.266306054213032</v>
      </c>
      <c r="G76" s="47">
        <v>9.3655589123867067</v>
      </c>
      <c r="H76" s="47">
        <v>40.279162512462598</v>
      </c>
    </row>
    <row r="77" spans="1:8">
      <c r="A77" s="20">
        <v>44287</v>
      </c>
      <c r="B77" s="23">
        <v>9.56989247311828</v>
      </c>
      <c r="C77" s="26">
        <v>8.4</v>
      </c>
      <c r="D77" s="31">
        <v>6.15848636363636</v>
      </c>
      <c r="E77" s="15">
        <v>-6.9484350825719909</v>
      </c>
      <c r="F77" s="16">
        <v>21.093671167080387</v>
      </c>
      <c r="G77" s="47">
        <v>22.461538461538467</v>
      </c>
      <c r="H77" s="47">
        <v>48.293172690763051</v>
      </c>
    </row>
    <row r="78" spans="1:8">
      <c r="A78" s="20">
        <v>44317</v>
      </c>
      <c r="B78" s="23">
        <v>11.860718171925999</v>
      </c>
      <c r="C78" s="26">
        <v>9.5</v>
      </c>
      <c r="D78" s="31">
        <v>6.6755000000000013</v>
      </c>
      <c r="E78" s="15">
        <v>-7.6822311393415994</v>
      </c>
      <c r="F78" s="16">
        <v>22.226895566912951</v>
      </c>
      <c r="G78" s="47">
        <v>32.742440041710097</v>
      </c>
      <c r="H78" s="47">
        <v>62.246963562753052</v>
      </c>
    </row>
    <row r="79" spans="1:8">
      <c r="A79" s="20">
        <v>44348</v>
      </c>
      <c r="B79" s="23">
        <v>11.255411255411252</v>
      </c>
      <c r="C79" s="26">
        <v>9.5</v>
      </c>
      <c r="D79" s="31">
        <v>6.7014399999999998</v>
      </c>
      <c r="E79" s="15">
        <v>-4.1076343086622451</v>
      </c>
      <c r="F79" s="16">
        <v>30.203112123709364</v>
      </c>
      <c r="G79" s="47">
        <v>29.938271604938272</v>
      </c>
      <c r="H79" s="47">
        <v>69.18367346938777</v>
      </c>
    </row>
    <row r="80" spans="1:8">
      <c r="A80" s="20">
        <v>44378</v>
      </c>
      <c r="B80" s="23">
        <v>10.204081632653072</v>
      </c>
      <c r="C80" s="26">
        <v>10.199999999999999</v>
      </c>
      <c r="D80" s="31">
        <v>6.8485636363636404</v>
      </c>
      <c r="E80" s="15">
        <v>0.27761598210895855</v>
      </c>
      <c r="F80" s="16">
        <v>30.78880886252724</v>
      </c>
      <c r="G80" s="47">
        <v>34.631147540983619</v>
      </c>
      <c r="H80" s="47">
        <v>76.082474226804138</v>
      </c>
    </row>
    <row r="81" spans="1:8">
      <c r="A81" s="20">
        <v>44409</v>
      </c>
      <c r="B81" s="23">
        <v>9.625668449197855</v>
      </c>
      <c r="C81" s="26">
        <v>10.199999999999999</v>
      </c>
      <c r="D81" s="31">
        <v>7.4120476190476197</v>
      </c>
      <c r="E81" s="15">
        <v>3.2256108903504055</v>
      </c>
      <c r="F81" s="16">
        <v>19.864886316232464</v>
      </c>
      <c r="G81" s="47">
        <v>33.964143426294811</v>
      </c>
      <c r="H81" s="47">
        <v>60.575968222442889</v>
      </c>
    </row>
    <row r="82" spans="1:8">
      <c r="A82" s="20">
        <v>44440</v>
      </c>
      <c r="B82" s="23">
        <v>8.9552238805970177</v>
      </c>
      <c r="C82" s="26">
        <v>11</v>
      </c>
      <c r="D82" s="31">
        <v>7.8388454545454591</v>
      </c>
      <c r="E82" s="15">
        <v>4.1637609287365596</v>
      </c>
      <c r="F82" s="16">
        <v>18.390296072589507</v>
      </c>
      <c r="G82" s="47">
        <v>24.463937621832365</v>
      </c>
      <c r="H82" s="47">
        <v>47.353224254090456</v>
      </c>
    </row>
    <row r="83" spans="1:8">
      <c r="A83" s="20">
        <v>44470</v>
      </c>
      <c r="B83" s="23">
        <v>8.7234042553191458</v>
      </c>
      <c r="C83" s="26">
        <v>10.9</v>
      </c>
      <c r="D83" s="31">
        <v>8.08033</v>
      </c>
      <c r="E83" s="15">
        <v>7.0076852986298288</v>
      </c>
      <c r="F83" s="16">
        <v>-1.9164838735884149</v>
      </c>
      <c r="G83" s="47">
        <v>31.474103585657364</v>
      </c>
      <c r="H83" s="47">
        <v>28.954423592493296</v>
      </c>
    </row>
    <row r="84" spans="1:8">
      <c r="A84" s="20">
        <v>44501</v>
      </c>
      <c r="B84" s="23">
        <v>7.9281183932346622</v>
      </c>
      <c r="C84" s="26">
        <v>10.3</v>
      </c>
      <c r="D84" s="31">
        <v>7.9512363636363599</v>
      </c>
      <c r="E84" s="15">
        <v>8.926546352859388</v>
      </c>
      <c r="F84" s="16">
        <v>-14.745961013936082</v>
      </c>
      <c r="G84" s="47">
        <v>35.380116959064331</v>
      </c>
      <c r="H84" s="47">
        <v>15.417017691659641</v>
      </c>
    </row>
    <row r="85" spans="1:8">
      <c r="A85" s="20">
        <v>44531</v>
      </c>
      <c r="B85" s="23">
        <v>6.7015706806282882</v>
      </c>
      <c r="C85" s="26">
        <v>10</v>
      </c>
      <c r="D85" s="31">
        <v>8.0245905000000004</v>
      </c>
      <c r="E85" s="15">
        <v>10.081389451274148</v>
      </c>
      <c r="F85" s="16">
        <v>-17.985190212508506</v>
      </c>
      <c r="G85" s="47">
        <v>30.422264875239936</v>
      </c>
      <c r="H85" s="47">
        <v>6.9655724579663625</v>
      </c>
    </row>
    <row r="86" spans="1:8">
      <c r="A86" s="20">
        <v>44562</v>
      </c>
      <c r="B86" s="23">
        <v>6.6321243523316031</v>
      </c>
      <c r="C86" s="26">
        <v>10</v>
      </c>
      <c r="D86" s="31">
        <v>8.6760894736842111</v>
      </c>
      <c r="E86" s="15">
        <v>6.9243955601328677</v>
      </c>
      <c r="F86" s="16">
        <v>-22.975959990750326</v>
      </c>
      <c r="G86" s="47">
        <v>31.041069723018122</v>
      </c>
      <c r="H86" s="47">
        <v>0.93312597200623237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A98C-0D09-C745-AFCE-120950697C18}">
  <dimension ref="A1:H87"/>
  <sheetViews>
    <sheetView tabSelected="1" workbookViewId="0">
      <selection activeCell="B2" sqref="B2"/>
    </sheetView>
  </sheetViews>
  <sheetFormatPr baseColWidth="10" defaultRowHeight="16"/>
  <sheetData>
    <row r="1" spans="1:8">
      <c r="A1" s="8" t="s">
        <v>5</v>
      </c>
      <c r="B1" s="49" t="s">
        <v>22</v>
      </c>
      <c r="C1" s="49" t="s">
        <v>20</v>
      </c>
      <c r="D1" s="49" t="s">
        <v>23</v>
      </c>
      <c r="E1" s="49" t="s">
        <v>21</v>
      </c>
      <c r="F1" s="52" t="s">
        <v>24</v>
      </c>
    </row>
    <row r="2" spans="1:8">
      <c r="A2" s="10">
        <v>42005</v>
      </c>
      <c r="B2" s="26"/>
      <c r="C2" s="26">
        <v>28.5</v>
      </c>
      <c r="D2" s="11"/>
      <c r="E2" s="11">
        <v>16.9375</v>
      </c>
      <c r="F2" s="51"/>
    </row>
    <row r="3" spans="1:8">
      <c r="A3" s="10">
        <v>42036</v>
      </c>
      <c r="B3" s="26"/>
      <c r="C3" s="26">
        <v>34.5</v>
      </c>
      <c r="D3" s="11"/>
      <c r="E3" s="11">
        <v>16.9375</v>
      </c>
      <c r="F3" s="51"/>
    </row>
    <row r="4" spans="1:8">
      <c r="A4" s="10">
        <v>42064</v>
      </c>
      <c r="B4" s="26"/>
      <c r="C4" s="26">
        <v>45.800000000000011</v>
      </c>
      <c r="D4" s="11"/>
      <c r="E4" s="11">
        <v>16.9375</v>
      </c>
      <c r="F4" s="51"/>
    </row>
    <row r="5" spans="1:8">
      <c r="A5" s="10">
        <v>42095</v>
      </c>
      <c r="B5" s="26"/>
      <c r="C5" s="26">
        <v>60.900000000000006</v>
      </c>
      <c r="D5" s="11"/>
      <c r="E5" s="11">
        <v>17.409099999999999</v>
      </c>
      <c r="F5" s="51"/>
    </row>
    <row r="6" spans="1:8">
      <c r="A6" s="10">
        <v>42125</v>
      </c>
      <c r="B6" s="26"/>
      <c r="C6" s="26">
        <v>58.400000000000006</v>
      </c>
      <c r="D6" s="11"/>
      <c r="E6" s="11">
        <v>17.409099999999999</v>
      </c>
      <c r="F6" s="51"/>
    </row>
    <row r="7" spans="1:8">
      <c r="A7" s="10">
        <v>42156</v>
      </c>
      <c r="B7" s="26"/>
      <c r="C7" s="26">
        <v>57.5</v>
      </c>
      <c r="D7" s="9"/>
      <c r="E7" s="9">
        <v>17.557700000000001</v>
      </c>
      <c r="F7" s="53"/>
    </row>
    <row r="8" spans="1:8">
      <c r="A8" s="10">
        <v>42186</v>
      </c>
      <c r="B8" s="26"/>
      <c r="C8" s="26">
        <v>55.300000000000011</v>
      </c>
      <c r="D8" s="9"/>
      <c r="E8" s="9">
        <v>17.557700000000001</v>
      </c>
      <c r="F8" s="53"/>
    </row>
    <row r="9" spans="1:8">
      <c r="A9" s="10">
        <v>42217</v>
      </c>
      <c r="B9" s="26"/>
      <c r="C9" s="26">
        <v>52.800000000000011</v>
      </c>
      <c r="D9" s="9"/>
      <c r="E9" s="9">
        <v>18.7577</v>
      </c>
      <c r="F9" s="53"/>
    </row>
    <row r="10" spans="1:8">
      <c r="A10" s="10">
        <v>42248</v>
      </c>
      <c r="B10" s="26"/>
      <c r="C10" s="26">
        <v>51.900000000000006</v>
      </c>
      <c r="D10" s="9"/>
      <c r="E10" s="9">
        <v>18.75</v>
      </c>
      <c r="F10" s="53"/>
    </row>
    <row r="11" spans="1:8">
      <c r="A11" s="10">
        <v>42278</v>
      </c>
      <c r="B11" s="26"/>
      <c r="C11" s="26">
        <v>46.400000000000006</v>
      </c>
      <c r="D11" s="9"/>
      <c r="E11" s="9">
        <v>19.010000000000002</v>
      </c>
      <c r="F11" s="53"/>
    </row>
    <row r="12" spans="1:8">
      <c r="A12" s="10">
        <v>42309</v>
      </c>
      <c r="B12" s="26"/>
      <c r="C12" s="26">
        <v>46.599999999999994</v>
      </c>
      <c r="D12" s="9"/>
      <c r="E12" s="9">
        <v>19.04</v>
      </c>
      <c r="F12" s="53"/>
    </row>
    <row r="13" spans="1:8">
      <c r="A13" s="10">
        <v>42339</v>
      </c>
      <c r="B13" s="26"/>
      <c r="C13" s="26">
        <v>43.300000000000011</v>
      </c>
      <c r="D13" s="9"/>
      <c r="E13" s="9">
        <v>19.14</v>
      </c>
      <c r="F13" s="32"/>
      <c r="H13" s="39"/>
    </row>
    <row r="14" spans="1:8">
      <c r="A14" s="10">
        <v>42370</v>
      </c>
      <c r="B14" s="26">
        <v>-9.9999999999994316E-2</v>
      </c>
      <c r="C14" s="26">
        <v>40.300000000000011</v>
      </c>
      <c r="D14" s="9">
        <v>22</v>
      </c>
      <c r="E14" s="9">
        <v>19.067555555555558</v>
      </c>
      <c r="F14" s="51">
        <v>4.8612000000000002</v>
      </c>
      <c r="H14" s="39"/>
    </row>
    <row r="15" spans="1:8">
      <c r="A15" s="10">
        <v>42401</v>
      </c>
      <c r="B15" s="26">
        <v>-4.0999999999999943</v>
      </c>
      <c r="C15" s="26">
        <v>32.700000000000003</v>
      </c>
      <c r="D15" s="9">
        <v>22</v>
      </c>
      <c r="E15" s="9">
        <v>19.550823809523809</v>
      </c>
      <c r="F15" s="51">
        <v>4.5683999999999996</v>
      </c>
      <c r="H15" s="39"/>
    </row>
    <row r="16" spans="1:8">
      <c r="A16" s="10">
        <v>42430</v>
      </c>
      <c r="B16" s="26">
        <v>-3.7000000000000028</v>
      </c>
      <c r="C16" s="26">
        <v>20.9</v>
      </c>
      <c r="D16" s="9">
        <v>22</v>
      </c>
      <c r="E16" s="9">
        <v>20.353322727272726</v>
      </c>
      <c r="F16" s="51">
        <v>4.2756999999999996</v>
      </c>
      <c r="H16" s="50"/>
    </row>
    <row r="17" spans="1:8">
      <c r="A17" s="10">
        <v>42461</v>
      </c>
      <c r="B17" s="26">
        <v>-3.9000000000000057</v>
      </c>
      <c r="C17" s="26">
        <v>9.8000000000000007</v>
      </c>
      <c r="D17" s="9">
        <v>22</v>
      </c>
      <c r="E17" s="9">
        <v>20.445923809523812</v>
      </c>
      <c r="F17" s="51">
        <v>3.9851999999999999</v>
      </c>
      <c r="H17" s="50"/>
    </row>
    <row r="18" spans="1:8">
      <c r="A18" s="10">
        <v>42491</v>
      </c>
      <c r="B18" s="26">
        <v>-3.2999999999999972</v>
      </c>
      <c r="C18" s="26">
        <v>7.5</v>
      </c>
      <c r="D18" s="9">
        <v>19</v>
      </c>
      <c r="E18" s="9">
        <v>19.08097368421053</v>
      </c>
      <c r="F18" s="51">
        <v>3.6951999999999998</v>
      </c>
      <c r="H18" s="50"/>
    </row>
    <row r="19" spans="1:8">
      <c r="A19" s="10">
        <v>42522</v>
      </c>
      <c r="B19" s="26">
        <v>-2.4000000000000057</v>
      </c>
      <c r="C19" s="26">
        <v>6.9000000000000057</v>
      </c>
      <c r="D19" s="9">
        <v>18</v>
      </c>
      <c r="E19" s="9">
        <v>18.057010526315789</v>
      </c>
      <c r="F19" s="51">
        <v>3.3971</v>
      </c>
      <c r="H19" s="50"/>
    </row>
    <row r="20" spans="1:8">
      <c r="A20" s="10">
        <v>42552</v>
      </c>
      <c r="B20" s="26">
        <v>-2.2999999999999972</v>
      </c>
      <c r="C20" s="26">
        <v>7.9</v>
      </c>
      <c r="D20" s="9">
        <v>16.5</v>
      </c>
      <c r="E20" s="9">
        <v>15.887749999999999</v>
      </c>
      <c r="F20" s="51">
        <v>3.0640999999999998</v>
      </c>
      <c r="H20" s="50"/>
    </row>
    <row r="21" spans="1:8">
      <c r="A21" s="10">
        <v>42583</v>
      </c>
      <c r="B21" s="26">
        <v>-2.7000000000000028</v>
      </c>
      <c r="C21" s="26">
        <v>8.4</v>
      </c>
      <c r="D21" s="9">
        <v>15.5</v>
      </c>
      <c r="E21" s="9">
        <v>14.878595454545456</v>
      </c>
      <c r="F21" s="51">
        <v>2.5663</v>
      </c>
      <c r="H21" s="50"/>
    </row>
    <row r="22" spans="1:8">
      <c r="A22" s="10">
        <v>42614</v>
      </c>
      <c r="B22" s="26">
        <v>-2.9000000000000057</v>
      </c>
      <c r="C22" s="26">
        <v>7.9</v>
      </c>
      <c r="D22" s="9">
        <v>15</v>
      </c>
      <c r="E22" s="9">
        <v>14.835754545454547</v>
      </c>
      <c r="F22" s="51">
        <v>2.0745</v>
      </c>
      <c r="H22" s="50"/>
    </row>
    <row r="23" spans="1:8">
      <c r="A23" s="10">
        <v>42644</v>
      </c>
      <c r="B23" s="26">
        <v>-3.2000000000000028</v>
      </c>
      <c r="C23" s="26">
        <v>12.4</v>
      </c>
      <c r="D23" s="9">
        <v>14</v>
      </c>
      <c r="E23" s="9">
        <v>14.286759999999996</v>
      </c>
      <c r="F23" s="51">
        <v>1.6228</v>
      </c>
      <c r="H23" s="50"/>
    </row>
    <row r="24" spans="1:8">
      <c r="A24" s="10">
        <v>42675</v>
      </c>
      <c r="B24" s="26">
        <v>-3.7000000000000028</v>
      </c>
      <c r="C24" s="26">
        <v>12.1</v>
      </c>
      <c r="D24" s="9">
        <v>14</v>
      </c>
      <c r="E24" s="9">
        <v>13.012786363636364</v>
      </c>
      <c r="F24" s="53">
        <v>1.6809000000000001</v>
      </c>
      <c r="H24" s="50"/>
    </row>
    <row r="25" spans="1:8">
      <c r="A25" s="10">
        <v>42705</v>
      </c>
      <c r="B25" s="26">
        <v>-4</v>
      </c>
      <c r="C25" s="26">
        <v>12.4</v>
      </c>
      <c r="D25" s="9">
        <v>14</v>
      </c>
      <c r="E25" s="9">
        <v>12.740415789473683</v>
      </c>
      <c r="F25" s="53">
        <v>1.7351000000000001</v>
      </c>
      <c r="H25" s="50"/>
    </row>
    <row r="26" spans="1:8">
      <c r="A26" s="10">
        <v>42736</v>
      </c>
      <c r="B26" s="26">
        <v>-4.2999999999999972</v>
      </c>
      <c r="C26" s="26">
        <v>12.6</v>
      </c>
      <c r="D26" s="9">
        <v>14</v>
      </c>
      <c r="E26" s="9">
        <v>12.126666666666665</v>
      </c>
      <c r="F26" s="51">
        <v>1.8541000000000001</v>
      </c>
      <c r="H26" s="50"/>
    </row>
    <row r="27" spans="1:8">
      <c r="A27" s="10">
        <v>42767</v>
      </c>
      <c r="B27" s="26">
        <v>-0.40000000000000568</v>
      </c>
      <c r="C27" s="26">
        <v>14.2</v>
      </c>
      <c r="D27" s="9">
        <v>14</v>
      </c>
      <c r="E27" s="9">
        <v>12.427963157894734</v>
      </c>
      <c r="F27" s="53">
        <v>2.1585000000000001</v>
      </c>
      <c r="H27" s="50"/>
    </row>
    <row r="28" spans="1:8">
      <c r="A28" s="10">
        <v>42795</v>
      </c>
      <c r="B28" s="26">
        <v>-0.5</v>
      </c>
      <c r="C28" s="26">
        <v>15.1</v>
      </c>
      <c r="D28" s="9">
        <v>14</v>
      </c>
      <c r="E28" s="9">
        <v>12.384990909090909</v>
      </c>
      <c r="F28" s="53">
        <v>2.4655</v>
      </c>
      <c r="H28" s="50"/>
    </row>
    <row r="29" spans="1:8">
      <c r="A29" s="10">
        <v>42826</v>
      </c>
      <c r="B29" s="26">
        <v>0.29999999999999716</v>
      </c>
      <c r="C29" s="26">
        <v>12.2</v>
      </c>
      <c r="D29" s="9">
        <v>13</v>
      </c>
      <c r="E29" s="9">
        <v>12.042226315789476</v>
      </c>
      <c r="F29" s="51">
        <v>2.7082000000000002</v>
      </c>
      <c r="H29" s="50"/>
    </row>
    <row r="30" spans="1:8">
      <c r="A30" s="10">
        <v>42856</v>
      </c>
      <c r="B30" s="26">
        <v>-0.40000000000000568</v>
      </c>
      <c r="C30" s="26">
        <v>13.5</v>
      </c>
      <c r="D30" s="9">
        <v>12.5</v>
      </c>
      <c r="E30" s="9">
        <v>11.592150000000002</v>
      </c>
      <c r="F30" s="53">
        <v>2.6797</v>
      </c>
      <c r="H30" s="50"/>
    </row>
    <row r="31" spans="1:8">
      <c r="A31" s="10">
        <v>42887</v>
      </c>
      <c r="B31" s="26">
        <v>-1.2999999999999972</v>
      </c>
      <c r="C31" s="26">
        <v>15.6</v>
      </c>
      <c r="D31" s="9">
        <v>12.5</v>
      </c>
      <c r="E31" s="9">
        <v>10.989650000000001</v>
      </c>
      <c r="F31" s="53">
        <v>2.6587999999999998</v>
      </c>
      <c r="H31" s="50"/>
    </row>
    <row r="32" spans="1:8">
      <c r="A32" s="10">
        <v>42917</v>
      </c>
      <c r="B32" s="26">
        <v>-1.2999999999999972</v>
      </c>
      <c r="C32" s="26">
        <v>15.9</v>
      </c>
      <c r="D32" s="9">
        <v>12.5</v>
      </c>
      <c r="E32" s="9">
        <v>10.966366666666667</v>
      </c>
      <c r="F32" s="51">
        <v>2.6547999999999998</v>
      </c>
      <c r="H32" s="50"/>
    </row>
    <row r="33" spans="1:8">
      <c r="A33" s="10">
        <v>42948</v>
      </c>
      <c r="B33" s="26">
        <v>-1.5</v>
      </c>
      <c r="C33" s="26">
        <v>16.2</v>
      </c>
      <c r="D33" s="9">
        <v>12.5</v>
      </c>
      <c r="E33" s="9">
        <v>11.212054545454542</v>
      </c>
      <c r="F33" s="53">
        <v>2.5560999999999998</v>
      </c>
      <c r="H33" s="50"/>
    </row>
    <row r="34" spans="1:8">
      <c r="A34" s="10">
        <v>42979</v>
      </c>
      <c r="B34" s="26">
        <v>-1.4000000000000057</v>
      </c>
      <c r="C34" s="26">
        <v>16.399999999999999</v>
      </c>
      <c r="D34" s="9">
        <v>12.5</v>
      </c>
      <c r="E34" s="9">
        <v>11.339261904761903</v>
      </c>
      <c r="F34" s="53">
        <v>2.4571999999999998</v>
      </c>
      <c r="H34" s="50"/>
    </row>
    <row r="35" spans="1:8">
      <c r="A35" s="10">
        <v>43009</v>
      </c>
      <c r="B35" s="26">
        <v>-1.4000000000000057</v>
      </c>
      <c r="C35" s="26">
        <v>14.6</v>
      </c>
      <c r="D35" s="9">
        <v>13.5</v>
      </c>
      <c r="E35" s="9">
        <v>11.442665000000002</v>
      </c>
      <c r="F35" s="51">
        <v>2.4056999999999999</v>
      </c>
      <c r="H35" s="50"/>
    </row>
    <row r="36" spans="1:8">
      <c r="A36" s="10">
        <v>43040</v>
      </c>
      <c r="B36" s="26">
        <v>-1.2999999999999972</v>
      </c>
      <c r="C36" s="26">
        <v>13.6</v>
      </c>
      <c r="D36" s="9">
        <v>13.5</v>
      </c>
      <c r="E36" s="9">
        <v>12.278238095238097</v>
      </c>
      <c r="F36" s="53">
        <v>2.6074000000000002</v>
      </c>
      <c r="H36" s="39"/>
    </row>
    <row r="37" spans="1:8">
      <c r="A37" s="10">
        <v>43070</v>
      </c>
      <c r="B37" s="26">
        <v>-1.0999999999999943</v>
      </c>
      <c r="C37" s="26">
        <v>13.7</v>
      </c>
      <c r="D37" s="9">
        <v>14.5</v>
      </c>
      <c r="E37" s="9">
        <v>12.643463157894736</v>
      </c>
      <c r="F37" s="53">
        <v>2.8113999999999999</v>
      </c>
      <c r="H37" s="39"/>
    </row>
    <row r="38" spans="1:8">
      <c r="A38" s="10">
        <v>43101</v>
      </c>
      <c r="B38" s="26">
        <v>-3.9000000000000057</v>
      </c>
      <c r="C38" s="26">
        <v>14.1</v>
      </c>
      <c r="D38" s="9">
        <v>16</v>
      </c>
      <c r="E38" s="9">
        <v>13.460684999999998</v>
      </c>
      <c r="F38" s="51">
        <v>2.9217</v>
      </c>
    </row>
    <row r="39" spans="1:8">
      <c r="A39" s="10">
        <v>43132</v>
      </c>
      <c r="B39" s="26">
        <v>-4.5</v>
      </c>
      <c r="C39" s="26">
        <v>14</v>
      </c>
      <c r="D39" s="9">
        <v>16</v>
      </c>
      <c r="E39" s="9">
        <v>15.509561904761908</v>
      </c>
      <c r="F39" s="53">
        <v>2.83</v>
      </c>
    </row>
    <row r="40" spans="1:8">
      <c r="A40" s="10">
        <v>43160</v>
      </c>
      <c r="B40" s="26">
        <v>-4.5</v>
      </c>
      <c r="C40" s="26">
        <v>13.2</v>
      </c>
      <c r="D40" s="9">
        <v>17</v>
      </c>
      <c r="E40" s="9">
        <v>15.609031578947368</v>
      </c>
      <c r="F40" s="53">
        <v>2.7368999999999999</v>
      </c>
    </row>
    <row r="41" spans="1:8">
      <c r="A41" s="10">
        <v>43191</v>
      </c>
      <c r="B41" s="26">
        <v>-4.7000000000000028</v>
      </c>
      <c r="C41" s="26">
        <v>13.1</v>
      </c>
      <c r="D41" s="9">
        <v>17</v>
      </c>
      <c r="E41" s="9">
        <v>15.775966666666667</v>
      </c>
      <c r="F41" s="51">
        <v>2.6192000000000002</v>
      </c>
    </row>
    <row r="42" spans="1:8">
      <c r="A42" s="10">
        <v>43221</v>
      </c>
      <c r="B42" s="26">
        <v>-4.5</v>
      </c>
      <c r="C42" s="26">
        <v>11.7</v>
      </c>
      <c r="D42" s="9">
        <v>17</v>
      </c>
      <c r="E42" s="9">
        <v>15.628160000000003</v>
      </c>
      <c r="F42" s="53">
        <v>2.7210999999999999</v>
      </c>
    </row>
    <row r="43" spans="1:8">
      <c r="A43" s="10">
        <v>43252</v>
      </c>
      <c r="B43" s="26">
        <v>-4.0999999999999943</v>
      </c>
      <c r="C43" s="26">
        <v>9.9</v>
      </c>
      <c r="D43" s="9">
        <v>17</v>
      </c>
      <c r="E43" s="9">
        <v>15.941768181818183</v>
      </c>
      <c r="F43" s="53">
        <v>2.8228</v>
      </c>
    </row>
    <row r="44" spans="1:8">
      <c r="A44" s="10">
        <v>43282</v>
      </c>
      <c r="B44" s="26">
        <v>-4.0999999999999943</v>
      </c>
      <c r="C44" s="26">
        <v>8.9</v>
      </c>
      <c r="D44" s="9">
        <v>17.5</v>
      </c>
      <c r="E44" s="9">
        <v>16.420557142857142</v>
      </c>
      <c r="F44" s="51">
        <v>2.9929000000000001</v>
      </c>
    </row>
    <row r="45" spans="1:8">
      <c r="A45" s="10">
        <v>43313</v>
      </c>
      <c r="B45" s="26">
        <v>-3.7000000000000028</v>
      </c>
      <c r="C45" s="26">
        <v>9</v>
      </c>
      <c r="D45" s="9">
        <v>17.5</v>
      </c>
      <c r="E45" s="11">
        <v>17.362500000000001</v>
      </c>
      <c r="F45" s="53">
        <v>3.2972000000000001</v>
      </c>
    </row>
    <row r="46" spans="1:8">
      <c r="A46" s="10">
        <v>43344</v>
      </c>
      <c r="B46" s="26">
        <v>-3.4000000000000057</v>
      </c>
      <c r="C46" s="26">
        <v>8.9</v>
      </c>
      <c r="D46" s="9">
        <v>18</v>
      </c>
      <c r="E46" s="9">
        <v>17.4879</v>
      </c>
      <c r="F46" s="53">
        <v>3.6052</v>
      </c>
    </row>
    <row r="47" spans="1:8">
      <c r="A47" s="10">
        <v>43374</v>
      </c>
      <c r="B47" s="26">
        <v>-3.4000000000000057</v>
      </c>
      <c r="C47" s="26">
        <v>9.5</v>
      </c>
      <c r="D47" s="9">
        <v>18</v>
      </c>
      <c r="E47" s="9">
        <v>17.732286363636362</v>
      </c>
      <c r="F47" s="51">
        <v>3.8647999999999998</v>
      </c>
    </row>
    <row r="48" spans="1:8">
      <c r="A48" s="10">
        <v>43405</v>
      </c>
      <c r="B48" s="26">
        <v>-3.2000000000000028</v>
      </c>
      <c r="C48" s="26">
        <v>10</v>
      </c>
      <c r="D48" s="9">
        <v>18</v>
      </c>
      <c r="E48" s="9">
        <v>17.850433333333331</v>
      </c>
      <c r="F48" s="53">
        <v>3.7690000000000001</v>
      </c>
    </row>
    <row r="49" spans="1:6">
      <c r="A49" s="10">
        <v>43435</v>
      </c>
      <c r="B49" s="26">
        <v>-3</v>
      </c>
      <c r="C49" s="26">
        <v>9.8000000000000007</v>
      </c>
      <c r="D49" s="9">
        <v>18</v>
      </c>
      <c r="E49" s="9">
        <v>17.54709444444444</v>
      </c>
      <c r="F49" s="53">
        <v>3.6770999999999998</v>
      </c>
    </row>
    <row r="50" spans="1:6">
      <c r="A50" s="10">
        <v>43466</v>
      </c>
      <c r="B50" s="26">
        <v>1</v>
      </c>
      <c r="C50" s="26">
        <v>9.1999999999999993</v>
      </c>
      <c r="D50" s="9">
        <v>18</v>
      </c>
      <c r="E50" s="9">
        <v>16.618140000000004</v>
      </c>
      <c r="F50" s="51">
        <v>3.5979000000000001</v>
      </c>
    </row>
    <row r="51" spans="1:6">
      <c r="A51" s="10">
        <v>43497</v>
      </c>
      <c r="B51" s="26">
        <v>1.4000000000000057</v>
      </c>
      <c r="C51" s="26">
        <v>8.8000000000000007</v>
      </c>
      <c r="D51" s="9">
        <v>18</v>
      </c>
      <c r="E51" s="9">
        <v>16.348244999999999</v>
      </c>
      <c r="F51" s="53">
        <v>3.5931999999999999</v>
      </c>
    </row>
    <row r="52" spans="1:6">
      <c r="A52" s="10">
        <v>43525</v>
      </c>
      <c r="B52" s="26">
        <v>9.9999999999994316E-2</v>
      </c>
      <c r="C52" s="26">
        <v>8.6</v>
      </c>
      <c r="D52" s="9">
        <v>18</v>
      </c>
      <c r="E52" s="9">
        <v>16.429155000000002</v>
      </c>
      <c r="F52" s="53">
        <v>3.5903</v>
      </c>
    </row>
    <row r="53" spans="1:6">
      <c r="A53" s="10">
        <v>43556</v>
      </c>
      <c r="B53" s="26">
        <v>-1</v>
      </c>
      <c r="C53" s="26">
        <v>8.8000000000000007</v>
      </c>
      <c r="D53" s="9">
        <v>17.5</v>
      </c>
      <c r="E53" s="9">
        <v>16.264389999999999</v>
      </c>
      <c r="F53" s="51">
        <v>3.5800999999999998</v>
      </c>
    </row>
    <row r="54" spans="1:6">
      <c r="A54" s="10">
        <v>43586</v>
      </c>
      <c r="B54" s="26">
        <v>-1.5</v>
      </c>
      <c r="C54" s="26">
        <v>9.6</v>
      </c>
      <c r="D54" s="9">
        <v>17.5</v>
      </c>
      <c r="E54" s="9">
        <v>16.084686363636369</v>
      </c>
      <c r="F54" s="53">
        <v>3.6833</v>
      </c>
    </row>
    <row r="55" spans="1:6">
      <c r="A55" s="10">
        <v>43617</v>
      </c>
      <c r="B55" s="26">
        <v>-1.2999999999999972</v>
      </c>
      <c r="C55" s="26">
        <v>9</v>
      </c>
      <c r="D55" s="9">
        <v>17.5</v>
      </c>
      <c r="E55" s="9">
        <v>16.031411111111115</v>
      </c>
      <c r="F55" s="53">
        <v>3.7863000000000002</v>
      </c>
    </row>
    <row r="56" spans="1:6">
      <c r="A56" s="10">
        <v>43647</v>
      </c>
      <c r="B56" s="26">
        <v>-1.4000000000000057</v>
      </c>
      <c r="C56" s="26">
        <v>9.1</v>
      </c>
      <c r="D56" s="9">
        <v>17</v>
      </c>
      <c r="E56" s="9">
        <v>15.756360869565219</v>
      </c>
      <c r="F56" s="51">
        <v>3.8113999999999999</v>
      </c>
    </row>
    <row r="57" spans="1:6">
      <c r="A57" s="10">
        <v>43678</v>
      </c>
      <c r="B57" s="26">
        <v>-1.4000000000000057</v>
      </c>
      <c r="C57" s="26">
        <v>8.8000000000000007</v>
      </c>
      <c r="D57" s="9">
        <v>17</v>
      </c>
      <c r="E57" s="9">
        <v>15.829538095238096</v>
      </c>
      <c r="F57" s="53">
        <v>3.7770000000000001</v>
      </c>
    </row>
    <row r="58" spans="1:6">
      <c r="A58" s="10">
        <v>43709</v>
      </c>
      <c r="B58" s="26">
        <v>-1.2000000000000028</v>
      </c>
      <c r="C58" s="26">
        <v>7.5</v>
      </c>
      <c r="D58" s="9">
        <v>16.5</v>
      </c>
      <c r="E58" s="9">
        <v>15.201795238095238</v>
      </c>
      <c r="F58" s="53">
        <v>3.7440000000000002</v>
      </c>
    </row>
    <row r="59" spans="1:6">
      <c r="A59" s="10">
        <v>43739</v>
      </c>
      <c r="B59" s="26">
        <v>-0.79999999999999716</v>
      </c>
      <c r="C59" s="26">
        <v>6.5</v>
      </c>
      <c r="D59" s="9">
        <v>15.5</v>
      </c>
      <c r="E59" s="9">
        <v>14.655777272727272</v>
      </c>
      <c r="F59" s="51">
        <v>3.7046000000000001</v>
      </c>
    </row>
    <row r="60" spans="1:6">
      <c r="A60" s="10">
        <v>43770</v>
      </c>
      <c r="B60" s="26">
        <v>-9.9999999999994316E-2</v>
      </c>
      <c r="C60" s="26">
        <v>5.0999999999999996</v>
      </c>
      <c r="D60" s="9">
        <v>15.5</v>
      </c>
      <c r="E60" s="9">
        <v>13.797538095238091</v>
      </c>
      <c r="F60" s="53">
        <v>3.4058000000000002</v>
      </c>
    </row>
    <row r="61" spans="1:6">
      <c r="A61" s="10">
        <v>43800</v>
      </c>
      <c r="B61" s="26">
        <v>0.5</v>
      </c>
      <c r="C61" s="26">
        <v>4.0999999999999996</v>
      </c>
      <c r="D61" s="9">
        <v>13.5</v>
      </c>
      <c r="E61" s="9">
        <v>12.56045238095238</v>
      </c>
      <c r="F61" s="53">
        <v>3.1074999999999999</v>
      </c>
    </row>
    <row r="62" spans="1:6">
      <c r="A62" s="10">
        <v>43831</v>
      </c>
      <c r="B62" s="26">
        <v>4.9000000000000057</v>
      </c>
      <c r="C62" s="26">
        <v>3.2</v>
      </c>
      <c r="D62" s="9">
        <v>11</v>
      </c>
      <c r="E62" s="9">
        <v>11.582080000000001</v>
      </c>
      <c r="F62" s="51">
        <v>2.8860999999999999</v>
      </c>
    </row>
    <row r="63" spans="1:6">
      <c r="A63" s="10">
        <v>43862</v>
      </c>
      <c r="B63" s="26">
        <v>3</v>
      </c>
      <c r="C63" s="26">
        <v>2.4</v>
      </c>
      <c r="D63" s="9">
        <v>11</v>
      </c>
      <c r="E63" s="9">
        <v>9.331310000000002</v>
      </c>
      <c r="F63" s="53">
        <v>2.5941999999999998</v>
      </c>
    </row>
    <row r="64" spans="1:6">
      <c r="A64" s="10">
        <v>43891</v>
      </c>
      <c r="B64" s="26">
        <v>4.2999999999999972</v>
      </c>
      <c r="C64" s="26">
        <v>2.2999999999999998</v>
      </c>
      <c r="D64" s="9">
        <v>10</v>
      </c>
      <c r="E64" s="9">
        <v>10.658033333333334</v>
      </c>
      <c r="F64" s="53">
        <v>2.2947000000000002</v>
      </c>
    </row>
    <row r="65" spans="1:6">
      <c r="A65" s="10">
        <v>43922</v>
      </c>
      <c r="B65" s="26">
        <v>7</v>
      </c>
      <c r="C65" s="26">
        <v>2.1</v>
      </c>
      <c r="D65" s="9">
        <v>8</v>
      </c>
      <c r="E65" s="9">
        <v>8.4346523809523806</v>
      </c>
      <c r="F65" s="51">
        <v>1.9431</v>
      </c>
    </row>
    <row r="66" spans="1:6">
      <c r="A66" s="10">
        <v>43952</v>
      </c>
      <c r="B66" s="26">
        <v>8.0999999999999943</v>
      </c>
      <c r="C66" s="26">
        <v>1.7</v>
      </c>
      <c r="D66" s="9">
        <v>8</v>
      </c>
      <c r="E66" s="9">
        <v>6.6065842105263153</v>
      </c>
      <c r="F66" s="53">
        <v>1.8737999999999999</v>
      </c>
    </row>
    <row r="67" spans="1:6">
      <c r="A67" s="10">
        <v>43983</v>
      </c>
      <c r="B67" s="26">
        <v>7.5999999999999943</v>
      </c>
      <c r="C67" s="26">
        <v>2.4</v>
      </c>
      <c r="D67" s="9">
        <v>6</v>
      </c>
      <c r="E67" s="9">
        <v>6.0542071428571402</v>
      </c>
      <c r="F67" s="53">
        <v>1.8077000000000001</v>
      </c>
    </row>
    <row r="68" spans="1:6">
      <c r="A68" s="10">
        <v>44013</v>
      </c>
      <c r="B68" s="26">
        <v>6.9000000000000057</v>
      </c>
      <c r="C68" s="26">
        <v>2.4</v>
      </c>
      <c r="D68" s="9">
        <v>6</v>
      </c>
      <c r="E68" s="9">
        <v>5.4005565217391309</v>
      </c>
      <c r="F68" s="51">
        <v>1.7650999999999999</v>
      </c>
    </row>
    <row r="69" spans="1:6">
      <c r="A69" s="10">
        <v>44044</v>
      </c>
      <c r="B69" s="26">
        <v>6.5</v>
      </c>
      <c r="C69" s="26">
        <v>2.5</v>
      </c>
      <c r="D69" s="9">
        <v>6</v>
      </c>
      <c r="E69" s="9">
        <v>5.1465650000000007</v>
      </c>
      <c r="F69" s="53">
        <v>1.6206</v>
      </c>
    </row>
    <row r="70" spans="1:6">
      <c r="A70" s="10">
        <v>44075</v>
      </c>
      <c r="B70" s="26">
        <v>6.2000000000000028</v>
      </c>
      <c r="C70" s="26">
        <v>2.2999999999999998</v>
      </c>
      <c r="D70" s="9">
        <v>6</v>
      </c>
      <c r="E70" s="9">
        <v>5.0842681818181816</v>
      </c>
      <c r="F70" s="53">
        <v>1.4736</v>
      </c>
    </row>
    <row r="71" spans="1:6">
      <c r="A71" s="10">
        <v>44105</v>
      </c>
      <c r="B71" s="26">
        <v>6</v>
      </c>
      <c r="C71" s="26">
        <v>2.6</v>
      </c>
      <c r="D71" s="9">
        <v>6</v>
      </c>
      <c r="E71" s="9">
        <v>5.1469952380952382</v>
      </c>
      <c r="F71" s="51">
        <v>1.2491000000000001</v>
      </c>
    </row>
    <row r="72" spans="1:6">
      <c r="A72" s="10">
        <v>44136</v>
      </c>
      <c r="B72" s="26">
        <v>5.4000000000000057</v>
      </c>
      <c r="C72" s="26">
        <v>3.8</v>
      </c>
      <c r="D72" s="9">
        <v>6</v>
      </c>
      <c r="E72" s="9">
        <v>5.5777190476190457</v>
      </c>
      <c r="F72" s="53">
        <v>1.2091000000000001</v>
      </c>
    </row>
    <row r="73" spans="1:6">
      <c r="A73" s="10">
        <v>44166</v>
      </c>
      <c r="B73" s="26">
        <v>4.5</v>
      </c>
      <c r="C73" s="26">
        <v>5</v>
      </c>
      <c r="D73" s="9">
        <v>6</v>
      </c>
      <c r="E73" s="9">
        <v>5.2434157894736844</v>
      </c>
      <c r="F73" s="53">
        <v>1.1685000000000001</v>
      </c>
    </row>
    <row r="74" spans="1:6">
      <c r="A74" s="10">
        <v>44197</v>
      </c>
      <c r="B74" s="26">
        <v>3.5</v>
      </c>
      <c r="C74" s="26">
        <v>6.1</v>
      </c>
      <c r="D74" s="9">
        <v>6</v>
      </c>
      <c r="E74" s="9">
        <v>5.0907210526315794</v>
      </c>
      <c r="F74" s="51">
        <v>1.1246</v>
      </c>
    </row>
    <row r="75" spans="1:6">
      <c r="A75" s="10">
        <v>44228</v>
      </c>
      <c r="B75" s="26">
        <v>3.7999999999999972</v>
      </c>
      <c r="C75" s="26">
        <v>7.5</v>
      </c>
      <c r="D75" s="9">
        <v>6</v>
      </c>
      <c r="E75" s="31">
        <v>5.1518800000000002</v>
      </c>
      <c r="F75" s="53">
        <v>1.0287999999999999</v>
      </c>
    </row>
    <row r="76" spans="1:6">
      <c r="A76" s="10">
        <v>44256</v>
      </c>
      <c r="B76" s="26">
        <v>1.5999999999999943</v>
      </c>
      <c r="C76" s="26">
        <v>8.5</v>
      </c>
      <c r="D76" s="31">
        <v>6.5</v>
      </c>
      <c r="E76" s="31">
        <v>5.5218999999999996</v>
      </c>
      <c r="F76" s="54">
        <v>1.1688000000000001</v>
      </c>
    </row>
    <row r="77" spans="1:6">
      <c r="A77" s="10">
        <v>44287</v>
      </c>
      <c r="B77" s="26">
        <v>-1.9000000000000057</v>
      </c>
      <c r="C77" s="26">
        <v>8.4</v>
      </c>
      <c r="D77" s="31">
        <v>7.5</v>
      </c>
      <c r="E77" s="31">
        <v>6.15848636363636</v>
      </c>
      <c r="F77" s="54">
        <v>1.478</v>
      </c>
    </row>
    <row r="78" spans="1:6">
      <c r="A78" s="10">
        <v>44317</v>
      </c>
      <c r="B78" s="26">
        <v>-2.7999999999999972</v>
      </c>
      <c r="C78" s="26">
        <v>9.5</v>
      </c>
      <c r="D78" s="31">
        <v>7.5</v>
      </c>
      <c r="E78" s="31">
        <v>6.6755000000000013</v>
      </c>
      <c r="F78" s="54">
        <v>1.7856000000000001</v>
      </c>
    </row>
    <row r="79" spans="1:6">
      <c r="A79" s="10">
        <v>44348</v>
      </c>
      <c r="B79" s="26">
        <v>-2.7999999999999972</v>
      </c>
      <c r="C79" s="26">
        <v>9.5</v>
      </c>
      <c r="D79" s="31">
        <v>7.5</v>
      </c>
      <c r="E79" s="31">
        <v>6.7014399999999998</v>
      </c>
      <c r="F79" s="54">
        <v>2.0895000000000001</v>
      </c>
    </row>
    <row r="80" spans="1:6">
      <c r="A80" s="10">
        <v>44378</v>
      </c>
      <c r="B80" s="26">
        <v>-2.5999999999999943</v>
      </c>
      <c r="C80" s="26">
        <v>10.199999999999999</v>
      </c>
      <c r="D80" s="31">
        <v>8</v>
      </c>
      <c r="E80" s="31">
        <v>6.8485636363636404</v>
      </c>
      <c r="F80" s="54">
        <v>2.0482</v>
      </c>
    </row>
    <row r="81" spans="1:6">
      <c r="A81" s="10">
        <v>44409</v>
      </c>
      <c r="B81" s="26">
        <v>-2.5</v>
      </c>
      <c r="C81" s="26">
        <v>10.199999999999999</v>
      </c>
      <c r="D81" s="31">
        <v>8</v>
      </c>
      <c r="E81" s="31">
        <v>7.4120476190476197</v>
      </c>
      <c r="F81" s="54">
        <v>2.1535000000000002</v>
      </c>
    </row>
    <row r="82" spans="1:6">
      <c r="A82" s="10">
        <v>44440</v>
      </c>
      <c r="B82" s="26">
        <v>-2.2000000000000028</v>
      </c>
      <c r="C82" s="26">
        <v>11</v>
      </c>
      <c r="D82" s="31">
        <v>8.5</v>
      </c>
      <c r="E82" s="31">
        <v>7.8388454545454591</v>
      </c>
      <c r="F82" s="54">
        <v>2.0550000000000002</v>
      </c>
    </row>
    <row r="83" spans="1:6">
      <c r="A83" s="10">
        <v>44470</v>
      </c>
      <c r="B83" s="26">
        <v>-2.2000000000000028</v>
      </c>
      <c r="C83" s="26">
        <v>10.9</v>
      </c>
      <c r="D83" s="31">
        <v>8.5</v>
      </c>
      <c r="E83" s="31">
        <v>8.08033</v>
      </c>
      <c r="F83" s="54">
        <v>1.9624999999999999</v>
      </c>
    </row>
    <row r="84" spans="1:6">
      <c r="A84" s="10">
        <v>44501</v>
      </c>
      <c r="B84" s="26">
        <v>-2.0999999999999943</v>
      </c>
      <c r="C84" s="26">
        <v>10.3</v>
      </c>
      <c r="D84" s="31">
        <v>8.5</v>
      </c>
      <c r="E84" s="31">
        <v>7.9512363636363599</v>
      </c>
      <c r="F84" s="54">
        <v>1.8717999999999999</v>
      </c>
    </row>
    <row r="85" spans="1:6">
      <c r="A85" s="10">
        <v>44531</v>
      </c>
      <c r="B85" s="26">
        <v>-1.9000000000000057</v>
      </c>
      <c r="C85" s="26">
        <v>10</v>
      </c>
      <c r="D85" s="31">
        <v>9</v>
      </c>
      <c r="E85" s="31">
        <v>8.0245905000000004</v>
      </c>
      <c r="F85" s="54">
        <v>1.7774000000000001</v>
      </c>
    </row>
    <row r="86" spans="1:6">
      <c r="A86" s="10">
        <v>44562</v>
      </c>
      <c r="B86" s="26">
        <v>-2.9000000000000057</v>
      </c>
      <c r="C86" s="26">
        <v>10</v>
      </c>
      <c r="D86" s="31">
        <v>9</v>
      </c>
      <c r="E86" s="31">
        <v>8.6760894736842111</v>
      </c>
      <c r="F86" s="54">
        <v>1.9061999999999999</v>
      </c>
    </row>
    <row r="87" spans="1:6">
      <c r="F87" s="5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Data_lev</vt:lpstr>
      <vt:lpstr>Data_mix</vt:lpstr>
      <vt:lpstr>Data_mom</vt:lpstr>
      <vt:lpstr>Data_yoy</vt:lpstr>
      <vt:lpstr>Data_tr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Горовой</dc:creator>
  <cp:lastModifiedBy>Никита Горовой</cp:lastModifiedBy>
  <dcterms:created xsi:type="dcterms:W3CDTF">2021-10-16T13:10:20Z</dcterms:created>
  <dcterms:modified xsi:type="dcterms:W3CDTF">2022-07-21T21:37:36Z</dcterms:modified>
</cp:coreProperties>
</file>